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GMN\DOMA\GMM\Agencia Fiscal\Intercambio 2026\Intercambio 19062026\04. Cartera de Instrumentos Excel + Anexo 2\"/>
    </mc:Choice>
  </mc:AlternateContent>
  <xr:revisionPtr revIDLastSave="0" documentId="13_ncr:1_{60DE69C2-964D-49A7-9B46-68D3EB99D428}" xr6:coauthVersionLast="47" xr6:coauthVersionMax="47" xr10:uidLastSave="{00000000-0000-0000-0000-000000000000}"/>
  <workbookProtection workbookAlgorithmName="SHA-512" workbookHashValue="6CGRUWoouVD1C1Pu6sSc3lcB3iJEh24JNcc4IxN69wxNyteDTfshpZRAHyddvhgWYr/eLu0G9Sr7jc/PLH8twQ==" workbookSaltValue="zFCJWOL8+8ubIv8Z+ZCmFw==" workbookSpinCount="100000" lockStructure="1"/>
  <bookViews>
    <workbookView xWindow="-120" yWindow="300" windowWidth="29040" windowHeight="15300" tabRatio="563" xr2:uid="{00000000-000D-0000-FFFF-FFFF00000000}"/>
  </bookViews>
  <sheets>
    <sheet name="Cartera para Intercambio" sheetId="1" r:id="rId1"/>
    <sheet name="Stock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3" i="1"/>
</calcChain>
</file>

<file path=xl/sharedStrings.xml><?xml version="1.0" encoding="utf-8"?>
<sst xmlns="http://schemas.openxmlformats.org/spreadsheetml/2006/main" count="21" uniqueCount="17">
  <si>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</si>
  <si>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</si>
  <si>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</si>
  <si>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</si>
  <si>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</si>
  <si>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Stock</t>
  </si>
  <si>
    <t>NEMO</t>
  </si>
  <si>
    <t>Estado de la oferta</t>
  </si>
  <si>
    <t>Monto nominal  (moneda de origen)</t>
  </si>
  <si>
    <t>Institución</t>
  </si>
  <si>
    <t>Por favor, ingresar el nombre de vuestra institución</t>
  </si>
  <si>
    <t>GERENCIA OPERACIONES Y ESTRATEGIAS DE MERCADO</t>
  </si>
  <si>
    <t>BTP0000527</t>
  </si>
  <si>
    <t>BTP0491127</t>
  </si>
  <si>
    <t>BTP0231028</t>
  </si>
  <si>
    <t>BTP0700534</t>
  </si>
  <si>
    <t>BTP0530732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</si>
</sst>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5" fillId="0" borderId="0" applyFont="0" applyFill="0" applyBorder="0" applyAlignment="0" applyProtection="0"/>
    <xf numFmtId="0" fontId="9" fillId="0" borderId="0"/>
    <xf numFmtId="41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1" applyFont="1" applyFill="1"/>
    <xf numFmtId="0" fontId="5" fillId="0" borderId="0" xfId="0" applyFont="1"/>
    <xf numFmtId="0" fontId="0" fillId="4" borderId="2" xfId="0" applyFill="1" applyBorder="1" applyAlignment="1">
      <alignment horizontal="center"/>
    </xf>
    <xf numFmtId="3" fontId="0" fillId="0" borderId="0" xfId="0" applyNumberFormat="1"/>
    <xf numFmtId="41" fontId="8" fillId="0" borderId="0" xfId="2" applyFont="1"/>
    <xf numFmtId="41" fontId="7" fillId="0" borderId="0" xfId="2" applyFont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1" fontId="0" fillId="0" borderId="0" xfId="2" applyFont="1"/>
    <xf numFmtId="41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2" applyFont="1" applyBorder="1"/>
    <xf numFmtId="3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4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5">
    <cellStyle name="Millares [0]" xfId="2" builtinId="6"/>
    <cellStyle name="Millares [0] 2" xfId="4" xr:uid="{65D07303-1A4C-4E41-B6AD-A7CD70144C3C}"/>
    <cellStyle name="Normal" xfId="0" builtinId="0"/>
    <cellStyle name="Normal 2" xfId="1" xr:uid="{00000000-0005-0000-0000-000001000000}"/>
    <cellStyle name="Normal 3" xfId="3" xr:uid="{71D92702-1FEB-4FF8-BEC4-33B9674454A0}"/>
  </cellStyles>
  <dxfs count="6"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13" sqref="C13"/>
    </sheetView>
  </sheetViews>
  <sheetFormatPr baseColWidth="10" defaultColWidth="0" defaultRowHeight="15" zeroHeight="1" x14ac:dyDescent="0.25"/>
  <cols>
    <col min="1" max="1" width="11.42578125" customWidth="1"/>
    <col min="2" max="4" width="22.85546875" customWidth="1"/>
    <col min="5" max="5" width="11.42578125" customWidth="1"/>
    <col min="6" max="8" width="22.85546875" customWidth="1"/>
    <col min="9" max="9" width="11.42578125" customWidth="1"/>
    <col min="10" max="26" width="11.42578125" hidden="1" customWidth="1"/>
    <col min="27" max="27" width="19.28515625" hidden="1" customWidth="1"/>
    <col min="28" max="29" width="11.42578125" hidden="1" customWidth="1"/>
    <col min="30" max="31" width="19.28515625" hidden="1" customWidth="1"/>
    <col min="32" max="16384" width="11.42578125" hidden="1"/>
  </cols>
  <sheetData>
    <row r="1" spans="1:10" x14ac:dyDescent="0.25">
      <c r="A1" s="9" t="s">
        <v>2</v>
      </c>
      <c r="B1" s="10"/>
      <c r="C1" s="10"/>
    </row>
    <row r="2" spans="1:10" x14ac:dyDescent="0.25">
      <c r="A2" s="9" t="s">
        <v>11</v>
      </c>
      <c r="B2" s="10"/>
      <c r="C2" s="10"/>
    </row>
    <row r="3" spans="1:10" x14ac:dyDescent="0.25">
      <c r="A3" s="9" t="s">
        <v>3</v>
      </c>
      <c r="B3" s="10"/>
      <c r="C3" s="10"/>
    </row>
    <row r="4" spans="1:10" x14ac:dyDescent="0.25">
      <c r="A4" s="1"/>
    </row>
    <row r="5" spans="1:10" x14ac:dyDescent="0.25">
      <c r="A5" s="1"/>
    </row>
    <row r="6" spans="1:10" s="2" customFormat="1" x14ac:dyDescent="0.25">
      <c r="B6" s="24" t="s">
        <v>4</v>
      </c>
      <c r="C6" s="25"/>
      <c r="D6" s="25"/>
      <c r="E6" s="25"/>
      <c r="F6" s="25"/>
      <c r="G6" s="25"/>
      <c r="H6" s="26"/>
      <c r="I6"/>
      <c r="J6"/>
    </row>
    <row r="7" spans="1:10" x14ac:dyDescent="0.25">
      <c r="B7" s="8"/>
      <c r="C7" s="8"/>
      <c r="D7" s="8"/>
      <c r="E7" s="8"/>
      <c r="F7" s="8"/>
      <c r="G7" s="8"/>
      <c r="H7" s="8"/>
      <c r="I7" s="8"/>
    </row>
    <row r="8" spans="1:10" x14ac:dyDescent="0.25">
      <c r="B8" s="11" t="s">
        <v>9</v>
      </c>
      <c r="C8" s="27" t="s">
        <v>10</v>
      </c>
      <c r="D8" s="28"/>
      <c r="E8" s="28"/>
      <c r="F8" s="28"/>
      <c r="G8" s="28"/>
      <c r="H8" s="29"/>
    </row>
    <row r="9" spans="1:10" x14ac:dyDescent="0.25"/>
    <row r="10" spans="1:10" x14ac:dyDescent="0.25">
      <c r="B10" s="11" t="s">
        <v>0</v>
      </c>
      <c r="C10" s="3" t="s">
        <v>16</v>
      </c>
      <c r="D10" s="4"/>
    </row>
    <row r="11" spans="1:10" x14ac:dyDescent="0.25"/>
    <row r="12" spans="1:10" ht="37.5" customHeight="1" x14ac:dyDescent="0.25">
      <c r="B12" s="6" t="s">
        <v>1</v>
      </c>
      <c r="C12" s="15" t="s">
        <v>8</v>
      </c>
      <c r="D12" s="6" t="s">
        <v>7</v>
      </c>
      <c r="E12" s="7"/>
    </row>
    <row r="13" spans="1:10" x14ac:dyDescent="0.25">
      <c r="B13" s="18" t="s">
        <v>12</v>
      </c>
      <c r="C13" s="20"/>
      <c r="D13" s="21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5"/>
    </row>
    <row r="14" spans="1:10" x14ac:dyDescent="0.25">
      <c r="B14" s="18" t="s">
        <v>13</v>
      </c>
      <c r="C14" s="20"/>
      <c r="D14" s="21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5"/>
    </row>
    <row r="15" spans="1:10" x14ac:dyDescent="0.25">
      <c r="B15" s="18" t="s">
        <v>14</v>
      </c>
      <c r="C15" s="20"/>
      <c r="D15" s="21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5"/>
    </row>
    <row r="16" spans="1:10" x14ac:dyDescent="0.25">
      <c r="B16" s="18" t="s">
        <v>15</v>
      </c>
      <c r="C16" s="20"/>
      <c r="D16" s="21" t="str">
        <f>+IF(C16="","",IF(C16&lt;1000000000,"Menor al corte mínimo",IF(INT(C16/200000000)&lt;&gt;C16/200000000,"No corresponde al múltiplo",IF(C16&gt;VLOOKUP($B16,Stock!$A$2:$B$43,2,0),"Supera stock de referencia","OK"))))</f>
        <v/>
      </c>
      <c r="E16" s="5"/>
    </row>
    <row r="17" spans="5:5" x14ac:dyDescent="0.25">
      <c r="E17" s="5"/>
    </row>
    <row r="18" spans="5:5" x14ac:dyDescent="0.25">
      <c r="E18" s="5"/>
    </row>
    <row r="19" spans="5:5" x14ac:dyDescent="0.25">
      <c r="E19" s="5"/>
    </row>
    <row r="20" spans="5:5" x14ac:dyDescent="0.25">
      <c r="E20" s="5"/>
    </row>
    <row r="21" spans="5:5" x14ac:dyDescent="0.25">
      <c r="E21" s="5"/>
    </row>
    <row r="22" spans="5:5" x14ac:dyDescent="0.25">
      <c r="E22" s="5"/>
    </row>
    <row r="23" spans="5:5" hidden="1" x14ac:dyDescent="0.25">
      <c r="E23" s="5"/>
    </row>
    <row r="24" spans="5:5" hidden="1" x14ac:dyDescent="0.25">
      <c r="E24" s="5"/>
    </row>
    <row r="25" spans="5:5" hidden="1" x14ac:dyDescent="0.25">
      <c r="E25" s="5"/>
    </row>
    <row r="26" spans="5:5" hidden="1" x14ac:dyDescent="0.25">
      <c r="E26" s="5"/>
    </row>
    <row r="27" spans="5:5" hidden="1" x14ac:dyDescent="0.25">
      <c r="E27" s="5"/>
    </row>
    <row r="28" spans="5:5" hidden="1" x14ac:dyDescent="0.25">
      <c r="E28" s="5"/>
    </row>
    <row r="29" spans="5:5" hidden="1" x14ac:dyDescent="0.25">
      <c r="E29" s="5"/>
    </row>
    <row r="30" spans="5:5" hidden="1" x14ac:dyDescent="0.25">
      <c r="E30" s="5"/>
    </row>
    <row r="31" spans="5:5" hidden="1" x14ac:dyDescent="0.25">
      <c r="E31" s="5"/>
    </row>
    <row r="32" spans="5:5" hidden="1" x14ac:dyDescent="0.25">
      <c r="E32" s="5"/>
    </row>
    <row r="33" spans="5:5" hidden="1" x14ac:dyDescent="0.25">
      <c r="E33" s="5"/>
    </row>
    <row r="34" spans="5:5" hidden="1" x14ac:dyDescent="0.25">
      <c r="E34" s="5"/>
    </row>
    <row r="35" spans="5:5" hidden="1" x14ac:dyDescent="0.25">
      <c r="E35" s="5"/>
    </row>
    <row r="36" spans="5:5" hidden="1" x14ac:dyDescent="0.25">
      <c r="E36" s="5"/>
    </row>
    <row r="37" spans="5:5" hidden="1" x14ac:dyDescent="0.25">
      <c r="E37" s="5"/>
    </row>
    <row r="38" spans="5:5" hidden="1" x14ac:dyDescent="0.25">
      <c r="E38" s="5"/>
    </row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</sheetData>
  <sheetProtection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phoneticPr fontId="10" type="noConversion"/>
  <conditionalFormatting sqref="C13:C16">
    <cfRule type="containsBlanks" dxfId="5" priority="1">
      <formula>LEN(TRIM(C13))=0</formula>
    </cfRule>
    <cfRule type="cellIs" dxfId="4" priority="3" operator="lessThan">
      <formula>1000000000</formula>
    </cfRule>
  </conditionalFormatting>
  <conditionalFormatting sqref="D13:D16">
    <cfRule type="containsText" dxfId="3" priority="10" operator="containsText" text="Supera stock de referencia">
      <formula>NOT(ISERROR(SEARCH("Supera stock de referencia",D13)))</formula>
    </cfRule>
    <cfRule type="cellIs" dxfId="2" priority="11" operator="equal">
      <formula>"No corresponde al múltiplo"</formula>
    </cfRule>
    <cfRule type="containsText" dxfId="1" priority="12" operator="containsText" text="Menor al corte mínimo">
      <formula>NOT(ISERROR(SEARCH("Menor al corte mínimo",D13)))</formula>
    </cfRule>
    <cfRule type="containsBlanks" dxfId="0" priority="14">
      <formula>LEN(TRIM(D13))=0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K43"/>
  <sheetViews>
    <sheetView zoomScale="160" zoomScaleNormal="160" workbookViewId="0"/>
  </sheetViews>
  <sheetFormatPr baseColWidth="10" defaultRowHeight="15" x14ac:dyDescent="0.25"/>
  <cols>
    <col min="1" max="1" width="21.28515625" customWidth="1"/>
    <col min="2" max="3" width="17.85546875" bestFit="1" customWidth="1"/>
    <col min="4" max="11" width="17.28515625" bestFit="1" customWidth="1"/>
  </cols>
  <sheetData>
    <row r="1" spans="1:11" x14ac:dyDescent="0.25">
      <c r="A1" s="17" t="s">
        <v>6</v>
      </c>
      <c r="B1" s="17" t="s">
        <v>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8" t="s">
        <v>12</v>
      </c>
      <c r="B2" s="19">
        <v>5458800000000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8" t="s">
        <v>13</v>
      </c>
      <c r="B3" s="19">
        <v>661275000000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8" t="s">
        <v>14</v>
      </c>
      <c r="B4" s="19">
        <v>818235000000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8" t="s">
        <v>15</v>
      </c>
      <c r="B5" s="19">
        <v>812800000000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2"/>
      <c r="B6" s="12"/>
      <c r="C6" s="16"/>
      <c r="D6" s="16"/>
      <c r="E6" s="22"/>
      <c r="F6" s="23"/>
      <c r="G6" s="16"/>
      <c r="H6" s="16"/>
      <c r="I6" s="16"/>
      <c r="J6" s="16"/>
      <c r="K6" s="16"/>
    </row>
    <row r="7" spans="1:11" x14ac:dyDescent="0.25">
      <c r="A7" s="12"/>
      <c r="B7" s="12"/>
      <c r="C7" s="16"/>
      <c r="D7" s="16"/>
      <c r="E7" s="22"/>
      <c r="F7" s="23"/>
      <c r="G7" s="16"/>
      <c r="H7" s="16"/>
      <c r="I7" s="16"/>
      <c r="J7" s="16"/>
      <c r="K7" s="16"/>
    </row>
    <row r="8" spans="1:11" x14ac:dyDescent="0.25">
      <c r="A8" s="12"/>
      <c r="B8" s="12"/>
      <c r="C8" s="12"/>
      <c r="D8" s="12"/>
      <c r="E8" s="22"/>
      <c r="F8" s="23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22"/>
      <c r="F9" s="2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Antonia Barrientos W.</cp:lastModifiedBy>
  <dcterms:created xsi:type="dcterms:W3CDTF">2018-10-26T12:15:01Z</dcterms:created>
  <dcterms:modified xsi:type="dcterms:W3CDTF">2026-06-16T14:37:29Z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{BDCCA5B6-9B5A-494F-9F2E-3492E13056A3}</vt:lpwstr>
  </property>
</Properties>
</file>