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T:\GMN\DOMA\GMM\Agencia Fiscal\Recompra e Intercambio 2024\Intercambio 24072024\"/>
    </mc:Choice>
  </mc:AlternateContent>
  <xr:revisionPtr revIDLastSave="0" documentId="13_ncr:1_{25FE31E6-CB24-4724-8B92-A24BF0428B07}" xr6:coauthVersionLast="47" xr6:coauthVersionMax="47" xr10:uidLastSave="{00000000-0000-0000-0000-000000000000}"/>
  <workbookProtection workbookAlgorithmName="SHA-512" workbookHashValue="5+pcqhy+Rv0ETl1F0z1lbmbJ+yNQrR61rXF/qDK4MtP51J8Hc4r016sUFc6ZU4ZlGh+FcrG9ZFS7KL75Q9JjPA==" workbookSaltValue="h1s2gTMf2BqXxCZE+tpdkw==" workbookSpinCount="100000" lockStructure="1"/>
  <bookViews>
    <workbookView xWindow="-120" yWindow="300" windowWidth="29040" windowHeight="17220" xr2:uid="{00000000-000D-0000-FFFF-FFFF00000000}"/>
  </bookViews>
  <sheets>
    <sheet name="Cartera para Intercambio" sheetId="1" r:id="rId1"/>
    <sheet name="Stock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" i="1" l="1"/>
  <c r="D18" i="1"/>
  <c r="D15" i="1"/>
  <c r="D13" i="1"/>
  <c r="D14" i="1"/>
</calcChain>
</file>

<file path=xl/sharedStrings.xml><?xml version="1.0" encoding="utf-8"?>
<sst xmlns="http://schemas.openxmlformats.org/spreadsheetml/2006/main" count="24" uniqueCount="19">
  <si>
    <t>Instrumento adjudicado</t>
  </si>
  <si>
    <t>Instrumentos a entregar</t>
  </si>
  <si>
    <t>BANCO CENTRAL DE CHILE</t>
  </si>
  <si>
    <t>DEPARTAMENTO OPERACIONES DE MERCADO ABIERTO</t>
  </si>
  <si>
    <t>OFERTA DE INSTRUMENTOS PARA INTERCAMBIO</t>
  </si>
  <si>
    <t>BTP0250325</t>
  </si>
  <si>
    <t>BTU0000325</t>
  </si>
  <si>
    <t>GERENCIA OPERACIONES DE MERCADO</t>
  </si>
  <si>
    <t>BTP0450326</t>
  </si>
  <si>
    <t>BTU0150326</t>
  </si>
  <si>
    <t>BTP0231028</t>
  </si>
  <si>
    <t>Stock</t>
  </si>
  <si>
    <t>NEMO</t>
  </si>
  <si>
    <t>Por favor, ingresar el nombre de vuestra institución</t>
  </si>
  <si>
    <t>Estado de la oferta</t>
  </si>
  <si>
    <t>Monto nominal  (moneda de origen)</t>
  </si>
  <si>
    <t>Institución</t>
  </si>
  <si>
    <t>BTP0281033</t>
  </si>
  <si>
    <t>BTP0491127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</si>
</sst>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 &quot;$&quot;* #,##0_ ;_ &quot;$&quot;* \-#,##0_ ;_ &quot;$&quot;* &quot;-&quot;_ ;_ @_ "/>
    <numFmt numFmtId="41" formatCode="_ * #,##0_ ;_ * \-#,##0_ ;_ * &quot;-&quot;_ ;_ @_ 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PT Sans"/>
      <family val="2"/>
    </font>
    <font>
      <b/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41" fontId="5" fillId="0" borderId="0" applyFont="0" applyFill="0" applyBorder="0" applyAlignment="0" applyProtection="0"/>
    <xf numFmtId="42" fontId="5" fillId="0" borderId="0" applyFont="0" applyFill="0" applyBorder="0" applyAlignment="0" applyProtection="0"/>
  </cellStyleXfs>
  <cellXfs count="40">
    <xf numFmtId="0" fontId="0" fillId="0" borderId="0" xfId="0"/>
    <xf numFmtId="0" fontId="2" fillId="2" borderId="0" xfId="1" applyFont="1" applyFill="1" applyProtection="1"/>
    <xf numFmtId="0" fontId="0" fillId="3" borderId="0" xfId="0" applyFill="1"/>
    <xf numFmtId="3" fontId="0" fillId="0" borderId="5" xfId="0" applyNumberFormat="1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</xf>
    <xf numFmtId="0" fontId="0" fillId="4" borderId="1" xfId="0" applyFill="1" applyBorder="1" applyAlignment="1" applyProtection="1">
      <alignment horizontal="center"/>
    </xf>
    <xf numFmtId="3" fontId="4" fillId="0" borderId="0" xfId="0" applyNumberFormat="1" applyFont="1" applyBorder="1" applyAlignment="1" applyProtection="1">
      <alignment horizontal="center"/>
    </xf>
    <xf numFmtId="0" fontId="0" fillId="0" borderId="0" xfId="0" applyProtection="1"/>
    <xf numFmtId="3" fontId="0" fillId="0" borderId="0" xfId="0" applyNumberFormat="1" applyBorder="1" applyAlignment="1" applyProtection="1">
      <alignment horizontal="center"/>
    </xf>
    <xf numFmtId="0" fontId="0" fillId="3" borderId="0" xfId="0" applyFill="1" applyProtection="1"/>
    <xf numFmtId="0" fontId="0" fillId="4" borderId="1" xfId="0" applyFont="1" applyFill="1" applyBorder="1" applyAlignment="1" applyProtection="1">
      <alignment horizontal="center" vertical="center" wrapText="1"/>
    </xf>
    <xf numFmtId="0" fontId="0" fillId="0" borderId="0" xfId="0" applyFont="1" applyBorder="1" applyAlignment="1" applyProtection="1">
      <alignment horizontal="center"/>
    </xf>
    <xf numFmtId="0" fontId="0" fillId="0" borderId="0" xfId="0" applyFont="1" applyProtection="1"/>
    <xf numFmtId="3" fontId="0" fillId="0" borderId="7" xfId="0" applyNumberFormat="1" applyBorder="1" applyAlignment="1" applyProtection="1">
      <alignment horizontal="center"/>
    </xf>
    <xf numFmtId="3" fontId="0" fillId="0" borderId="7" xfId="0" applyNumberFormat="1" applyBorder="1" applyAlignment="1" applyProtection="1">
      <alignment horizontal="center"/>
      <protection locked="0"/>
    </xf>
    <xf numFmtId="3" fontId="0" fillId="0" borderId="4" xfId="0" applyNumberFormat="1" applyBorder="1" applyAlignment="1" applyProtection="1">
      <alignment horizontal="center"/>
      <protection locked="0"/>
    </xf>
    <xf numFmtId="0" fontId="3" fillId="0" borderId="0" xfId="0" applyFont="1" applyFill="1" applyAlignment="1" applyProtection="1">
      <alignment horizontal="center"/>
    </xf>
    <xf numFmtId="0" fontId="6" fillId="2" borderId="0" xfId="1" applyFont="1" applyFill="1" applyProtection="1"/>
    <xf numFmtId="0" fontId="5" fillId="0" borderId="0" xfId="0" applyFont="1" applyProtection="1"/>
    <xf numFmtId="0" fontId="0" fillId="0" borderId="0" xfId="0" applyFill="1" applyProtection="1"/>
    <xf numFmtId="0" fontId="0" fillId="0" borderId="0" xfId="0" applyFill="1"/>
    <xf numFmtId="0" fontId="0" fillId="4" borderId="2" xfId="0" applyFill="1" applyBorder="1" applyAlignment="1" applyProtection="1">
      <alignment horizontal="center"/>
    </xf>
    <xf numFmtId="3" fontId="0" fillId="0" borderId="6" xfId="0" applyNumberFormat="1" applyBorder="1" applyAlignment="1" applyProtection="1">
      <alignment horizontal="center"/>
    </xf>
    <xf numFmtId="3" fontId="0" fillId="0" borderId="0" xfId="0" applyNumberFormat="1"/>
    <xf numFmtId="41" fontId="8" fillId="0" borderId="0" xfId="2" applyFont="1"/>
    <xf numFmtId="42" fontId="0" fillId="0" borderId="0" xfId="3" applyFont="1"/>
    <xf numFmtId="41" fontId="7" fillId="0" borderId="0" xfId="2" applyFont="1" applyAlignment="1">
      <alignment horizontal="center" vertical="center"/>
    </xf>
    <xf numFmtId="3" fontId="0" fillId="0" borderId="6" xfId="0" applyNumberFormat="1" applyBorder="1" applyAlignment="1" applyProtection="1">
      <alignment horizontal="center"/>
      <protection locked="0"/>
    </xf>
    <xf numFmtId="3" fontId="4" fillId="0" borderId="6" xfId="0" applyNumberFormat="1" applyFont="1" applyBorder="1" applyAlignment="1">
      <alignment horizontal="center"/>
    </xf>
    <xf numFmtId="3" fontId="4" fillId="0" borderId="7" xfId="0" applyNumberFormat="1" applyFont="1" applyBorder="1" applyAlignment="1">
      <alignment horizontal="center"/>
    </xf>
    <xf numFmtId="0" fontId="0" fillId="4" borderId="8" xfId="0" applyFont="1" applyFill="1" applyBorder="1" applyAlignment="1" applyProtection="1">
      <alignment horizontal="center" vertical="center" wrapText="1"/>
    </xf>
    <xf numFmtId="3" fontId="4" fillId="0" borderId="4" xfId="0" applyNumberFormat="1" applyFont="1" applyBorder="1" applyAlignment="1">
      <alignment horizontal="center"/>
    </xf>
    <xf numFmtId="3" fontId="0" fillId="0" borderId="4" xfId="0" applyNumberFormat="1" applyBorder="1" applyAlignment="1" applyProtection="1">
      <alignment horizontal="center"/>
    </xf>
    <xf numFmtId="41" fontId="0" fillId="0" borderId="0" xfId="2" applyFont="1"/>
    <xf numFmtId="0" fontId="3" fillId="5" borderId="2" xfId="0" applyFont="1" applyFill="1" applyBorder="1" applyAlignment="1" applyProtection="1">
      <alignment horizontal="center"/>
    </xf>
    <xf numFmtId="0" fontId="3" fillId="5" borderId="8" xfId="0" applyFont="1" applyFill="1" applyBorder="1" applyAlignment="1" applyProtection="1">
      <alignment horizontal="center"/>
    </xf>
    <xf numFmtId="0" fontId="3" fillId="5" borderId="3" xfId="0" applyFont="1" applyFill="1" applyBorder="1" applyAlignment="1" applyProtection="1">
      <alignment horizontal="center"/>
    </xf>
    <xf numFmtId="0" fontId="8" fillId="6" borderId="2" xfId="0" applyFont="1" applyFill="1" applyBorder="1" applyAlignment="1" applyProtection="1">
      <alignment horizontal="center"/>
      <protection locked="0" hidden="1"/>
    </xf>
    <xf numFmtId="0" fontId="8" fillId="6" borderId="8" xfId="0" applyFont="1" applyFill="1" applyBorder="1" applyAlignment="1" applyProtection="1">
      <alignment horizontal="center"/>
      <protection locked="0" hidden="1"/>
    </xf>
    <xf numFmtId="0" fontId="8" fillId="6" borderId="3" xfId="0" applyFont="1" applyFill="1" applyBorder="1" applyAlignment="1" applyProtection="1">
      <alignment horizontal="center"/>
      <protection locked="0" hidden="1"/>
    </xf>
  </cellXfs>
  <cellStyles count="4">
    <cellStyle name="Millares [0]" xfId="2" builtinId="6"/>
    <cellStyle name="Moneda [0]" xfId="3" builtinId="7"/>
    <cellStyle name="Normal" xfId="0" builtinId="0"/>
    <cellStyle name="Normal 2" xfId="1" xr:uid="{00000000-0005-0000-0000-000001000000}"/>
  </cellStyles>
  <dxfs count="8">
    <dxf>
      <font>
        <b/>
        <i val="0"/>
        <strike val="0"/>
        <color theme="0"/>
      </font>
      <fill>
        <patternFill>
          <bgColor rgb="FFFF0000"/>
        </patternFill>
      </fill>
    </dxf>
    <dxf>
      <font>
        <b val="0"/>
        <i val="0"/>
        <strike val="0"/>
        <color theme="0"/>
      </font>
      <fill>
        <patternFill patternType="none">
          <bgColor auto="1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b val="0"/>
        <i val="0"/>
        <strike val="0"/>
        <color theme="0"/>
      </font>
      <fill>
        <patternFill patternType="none">
          <bgColor auto="1"/>
        </patternFill>
      </fill>
    </dxf>
    <dxf>
      <font>
        <b val="0"/>
        <i val="0"/>
        <strike val="0"/>
        <color theme="0"/>
      </font>
      <fill>
        <patternFill patternType="none">
          <bgColor auto="1"/>
        </patternFill>
      </fill>
    </dxf>
    <dxf>
      <font>
        <b/>
        <i val="0"/>
        <strike val="0"/>
        <color rgb="FFFF0000"/>
      </font>
    </dxf>
    <dxf>
      <font>
        <b/>
        <i val="0"/>
        <color rgb="FFFF0000"/>
      </font>
    </dxf>
    <dxf>
      <font>
        <b/>
        <i val="0"/>
        <strike val="0"/>
        <color rgb="FFFF0000"/>
      </font>
    </dxf>
  </dxfs>
  <tableStyles count="0" defaultTableStyle="TableStyleMedium2" defaultPivotStyle="PivotStyleLight16"/>
  <colors>
    <mruColors>
      <color rgb="FF33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44"/>
  <sheetViews>
    <sheetView showGridLines="0" tabSelected="1" zoomScaleNormal="100" workbookViewId="0">
      <selection activeCell="C18" sqref="C18"/>
    </sheetView>
  </sheetViews>
  <sheetFormatPr baseColWidth="10" defaultColWidth="0" defaultRowHeight="15" zeroHeight="1" x14ac:dyDescent="0.25"/>
  <cols>
    <col min="1" max="1" width="11.42578125" style="7" customWidth="1"/>
    <col min="2" max="4" width="22.85546875" style="7" customWidth="1"/>
    <col min="5" max="5" width="11.42578125" style="7" customWidth="1"/>
    <col min="6" max="8" width="22.85546875" style="7" customWidth="1"/>
    <col min="9" max="9" width="11.42578125" style="7" customWidth="1"/>
    <col min="10" max="26" width="11.42578125" style="7" hidden="1" customWidth="1"/>
    <col min="27" max="27" width="19.28515625" style="7" hidden="1" customWidth="1"/>
    <col min="28" max="29" width="11.42578125" style="7" hidden="1" customWidth="1"/>
    <col min="30" max="31" width="19.28515625" style="7" hidden="1" customWidth="1"/>
    <col min="32" max="16384" width="11.42578125" style="7" hidden="1"/>
  </cols>
  <sheetData>
    <row r="1" spans="1:10" customFormat="1" x14ac:dyDescent="0.25">
      <c r="A1" s="17" t="s">
        <v>2</v>
      </c>
      <c r="B1" s="18"/>
      <c r="C1" s="18"/>
      <c r="D1" s="7"/>
      <c r="E1" s="7"/>
      <c r="F1" s="7"/>
      <c r="G1" s="7"/>
      <c r="H1" s="7"/>
      <c r="I1" s="7"/>
    </row>
    <row r="2" spans="1:10" customFormat="1" x14ac:dyDescent="0.25">
      <c r="A2" s="17" t="s">
        <v>7</v>
      </c>
      <c r="B2" s="18"/>
      <c r="C2" s="18"/>
      <c r="D2" s="7"/>
      <c r="E2" s="7"/>
      <c r="F2" s="7"/>
      <c r="G2" s="7"/>
      <c r="H2" s="7"/>
      <c r="I2" s="7"/>
    </row>
    <row r="3" spans="1:10" customFormat="1" x14ac:dyDescent="0.25">
      <c r="A3" s="17" t="s">
        <v>3</v>
      </c>
      <c r="B3" s="18"/>
      <c r="C3" s="18"/>
      <c r="D3" s="7"/>
      <c r="E3" s="7"/>
      <c r="F3" s="7"/>
      <c r="G3" s="7"/>
      <c r="H3" s="7"/>
      <c r="I3" s="7"/>
    </row>
    <row r="4" spans="1:10" customFormat="1" x14ac:dyDescent="0.25">
      <c r="A4" s="1"/>
      <c r="B4" s="7"/>
      <c r="C4" s="7"/>
      <c r="D4" s="7"/>
      <c r="E4" s="7"/>
      <c r="F4" s="7"/>
      <c r="G4" s="7"/>
      <c r="H4" s="7"/>
      <c r="I4" s="7"/>
    </row>
    <row r="5" spans="1:10" customFormat="1" x14ac:dyDescent="0.25">
      <c r="A5" s="1"/>
      <c r="B5" s="7"/>
      <c r="C5" s="7"/>
      <c r="D5" s="7"/>
      <c r="E5" s="7"/>
      <c r="F5" s="7"/>
      <c r="G5" s="7"/>
      <c r="H5" s="7"/>
      <c r="I5" s="7"/>
    </row>
    <row r="6" spans="1:10" s="2" customFormat="1" x14ac:dyDescent="0.25">
      <c r="A6" s="9"/>
      <c r="B6" s="34" t="s">
        <v>4</v>
      </c>
      <c r="C6" s="35"/>
      <c r="D6" s="35"/>
      <c r="E6" s="35"/>
      <c r="F6" s="35"/>
      <c r="G6" s="35"/>
      <c r="H6" s="36"/>
      <c r="I6"/>
      <c r="J6"/>
    </row>
    <row r="7" spans="1:10" s="20" customFormat="1" x14ac:dyDescent="0.25">
      <c r="A7" s="19"/>
      <c r="B7" s="16"/>
      <c r="C7" s="16"/>
      <c r="D7" s="16"/>
      <c r="E7" s="16"/>
      <c r="F7" s="16"/>
      <c r="G7" s="16"/>
      <c r="H7" s="16"/>
      <c r="I7" s="16"/>
    </row>
    <row r="8" spans="1:10" s="20" customFormat="1" x14ac:dyDescent="0.25">
      <c r="A8" s="19"/>
      <c r="B8" s="21" t="s">
        <v>16</v>
      </c>
      <c r="C8" s="37" t="s">
        <v>13</v>
      </c>
      <c r="D8" s="38"/>
      <c r="E8" s="38"/>
      <c r="F8" s="38"/>
      <c r="G8" s="38"/>
      <c r="H8" s="39"/>
      <c r="I8"/>
    </row>
    <row r="9" spans="1:10" customFormat="1" x14ac:dyDescent="0.25">
      <c r="A9" s="7"/>
      <c r="B9" s="7"/>
      <c r="C9" s="7"/>
      <c r="D9" s="7"/>
      <c r="E9" s="7"/>
      <c r="F9" s="7"/>
      <c r="G9" s="7"/>
      <c r="H9" s="7"/>
      <c r="I9" s="7"/>
    </row>
    <row r="10" spans="1:10" customFormat="1" x14ac:dyDescent="0.25">
      <c r="A10" s="7"/>
      <c r="B10" s="21" t="s">
        <v>0</v>
      </c>
      <c r="C10" s="5" t="s">
        <v>18</v>
      </c>
      <c r="D10" s="6"/>
      <c r="E10" s="7"/>
      <c r="F10" s="7"/>
      <c r="G10" s="7"/>
      <c r="H10" s="7"/>
      <c r="I10" s="7"/>
    </row>
    <row r="11" spans="1:10" customFormat="1" x14ac:dyDescent="0.25">
      <c r="A11" s="7"/>
      <c r="B11" s="7"/>
      <c r="C11" s="7"/>
      <c r="D11" s="7"/>
      <c r="E11" s="7"/>
      <c r="F11" s="7"/>
      <c r="G11" s="7"/>
      <c r="H11" s="7"/>
      <c r="I11" s="7"/>
    </row>
    <row r="12" spans="1:10" customFormat="1" ht="37.5" customHeight="1" x14ac:dyDescent="0.25">
      <c r="A12" s="7"/>
      <c r="B12" s="10" t="s">
        <v>1</v>
      </c>
      <c r="C12" s="30" t="s">
        <v>15</v>
      </c>
      <c r="D12" s="10" t="s">
        <v>14</v>
      </c>
      <c r="E12" s="11"/>
      <c r="F12" s="7"/>
      <c r="G12" s="7"/>
      <c r="H12" s="7"/>
      <c r="I12" s="12"/>
    </row>
    <row r="13" spans="1:10" customFormat="1" x14ac:dyDescent="0.25">
      <c r="A13" s="7"/>
      <c r="B13" s="4" t="s">
        <v>5</v>
      </c>
      <c r="C13" s="3"/>
      <c r="D13" s="29" t="str">
        <f>+IF(C13="","",IF(C13&lt;1000000000,"Menor al corte mínimo",IF(INT(C13/200000000)&lt;&gt;C13/200000000,"No corresponde al múltiplo",IF(C13&gt;VLOOKUP($B13,Stock!$A$2:$B$43,2,0),"Supera stock de referencia","OK"))))</f>
        <v/>
      </c>
      <c r="E13" s="8"/>
      <c r="F13" s="7"/>
      <c r="G13" s="7"/>
      <c r="H13" s="7"/>
      <c r="I13" s="7"/>
    </row>
    <row r="14" spans="1:10" customFormat="1" x14ac:dyDescent="0.25">
      <c r="A14" s="7"/>
      <c r="B14" s="13" t="s">
        <v>8</v>
      </c>
      <c r="C14" s="14"/>
      <c r="D14" s="29" t="str">
        <f>+IF(C14="","",IF(C14&lt;1000000000,"Menor al corte mínimo",IF(INT(C14/200000000)&lt;&gt;C14/200000000,"No corresponde al múltiplo",IF(C14&gt;VLOOKUP($B14,Stock!$A$2:$B$43,2,0),"Supera stock de referencia","OK"))))</f>
        <v/>
      </c>
      <c r="E14" s="8"/>
      <c r="F14" s="7"/>
      <c r="G14" s="7"/>
      <c r="H14" s="7"/>
      <c r="I14" s="7"/>
    </row>
    <row r="15" spans="1:10" customFormat="1" x14ac:dyDescent="0.25">
      <c r="A15" s="7"/>
      <c r="B15" s="22" t="s">
        <v>10</v>
      </c>
      <c r="C15" s="27"/>
      <c r="D15" s="28" t="str">
        <f>+IF(C15="","",IF(C15&lt;1000000000,"Menor al corte mínimo",IF(INT(C15/200000000)&lt;&gt;C15/200000000,"No corresponde al múltiplo",IF(C15&gt;VLOOKUP($B15,Stock!$A$2:$B$43,2,0),"Supera stock de referencia","OK"))))</f>
        <v/>
      </c>
      <c r="E15" s="8"/>
      <c r="F15" s="7"/>
      <c r="G15" s="7"/>
      <c r="H15" s="7"/>
      <c r="I15" s="7"/>
    </row>
    <row r="16" spans="1:10" customFormat="1" x14ac:dyDescent="0.25">
      <c r="A16" s="7"/>
      <c r="B16" s="7"/>
      <c r="C16" s="7"/>
      <c r="D16" s="7"/>
      <c r="E16" s="8"/>
      <c r="F16" s="7"/>
      <c r="G16" s="7"/>
      <c r="H16" s="7"/>
      <c r="I16" s="7"/>
    </row>
    <row r="17" spans="1:9" customFormat="1" x14ac:dyDescent="0.25">
      <c r="A17" s="7"/>
      <c r="B17" s="32" t="s">
        <v>6</v>
      </c>
      <c r="C17" s="15"/>
      <c r="D17" s="31" t="str">
        <f>+IF(C17="","",IF(C17&lt;50000,"Menor al corte mínimo",IF(INT(C17/10000)&lt;&gt;C17/10000,"No corresponde al múltiplo",IF(C17&gt;VLOOKUP($B17,Stock!$A$2:$B$43,2,0),"Supera stock de referencia","OK"))))</f>
        <v/>
      </c>
      <c r="E17" s="8"/>
      <c r="F17" s="7"/>
      <c r="G17" s="7"/>
      <c r="H17" s="7"/>
      <c r="I17" s="7"/>
    </row>
    <row r="18" spans="1:9" customFormat="1" x14ac:dyDescent="0.25">
      <c r="A18" s="7"/>
      <c r="B18" s="22" t="s">
        <v>9</v>
      </c>
      <c r="C18" s="27"/>
      <c r="D18" s="28" t="str">
        <f>+IF(C18="","",IF(C18&lt;50000,"Menor al corte mínimo",IF(INT(C18/10000)&lt;&gt;C18/10000,"No corresponde al múltiplo",IF(C18&gt;VLOOKUP($B18,Stock!$A$2:$B$43,2,0),"Supera stock de referencia","OK"))))</f>
        <v/>
      </c>
      <c r="E18" s="8"/>
      <c r="F18" s="7"/>
      <c r="G18" s="7"/>
      <c r="H18" s="7"/>
      <c r="I18" s="7"/>
    </row>
    <row r="19" spans="1:9" customFormat="1" x14ac:dyDescent="0.25">
      <c r="A19" s="7"/>
      <c r="B19" s="7"/>
      <c r="C19" s="7"/>
      <c r="D19" s="7"/>
      <c r="E19" s="8"/>
      <c r="F19" s="7"/>
      <c r="G19" s="7"/>
      <c r="H19" s="7"/>
      <c r="I19" s="7"/>
    </row>
    <row r="20" spans="1:9" customFormat="1" x14ac:dyDescent="0.25">
      <c r="A20" s="7"/>
      <c r="B20" s="7"/>
      <c r="C20" s="7"/>
      <c r="E20" s="8"/>
      <c r="F20" s="7"/>
      <c r="G20" s="7"/>
      <c r="H20" s="7"/>
      <c r="I20" s="7"/>
    </row>
    <row r="21" spans="1:9" customFormat="1" x14ac:dyDescent="0.25">
      <c r="A21" s="7"/>
      <c r="B21" s="7"/>
      <c r="C21" s="7"/>
      <c r="D21" s="7"/>
      <c r="E21" s="8"/>
      <c r="F21" s="7"/>
      <c r="G21" s="7"/>
      <c r="H21" s="7"/>
      <c r="I21" s="7"/>
    </row>
    <row r="22" spans="1:9" customFormat="1" x14ac:dyDescent="0.25">
      <c r="A22" s="7"/>
      <c r="B22" s="7"/>
      <c r="C22" s="7"/>
      <c r="D22" s="7"/>
      <c r="E22" s="8"/>
      <c r="F22" s="7"/>
      <c r="G22" s="7"/>
      <c r="H22" s="7"/>
      <c r="I22" s="7"/>
    </row>
    <row r="23" spans="1:9" customFormat="1" x14ac:dyDescent="0.25">
      <c r="A23" s="7"/>
      <c r="B23" s="7"/>
      <c r="C23" s="7"/>
      <c r="D23" s="7"/>
      <c r="E23" s="8"/>
      <c r="F23" s="7"/>
      <c r="G23" s="7"/>
      <c r="H23" s="7"/>
      <c r="I23" s="7"/>
    </row>
    <row r="24" spans="1:9" customFormat="1" x14ac:dyDescent="0.25">
      <c r="A24" s="7"/>
      <c r="B24" s="7"/>
      <c r="C24" s="7"/>
      <c r="D24" s="7"/>
      <c r="E24" s="8"/>
      <c r="F24" s="7"/>
      <c r="G24" s="7"/>
      <c r="H24" s="7"/>
      <c r="I24" s="7"/>
    </row>
    <row r="25" spans="1:9" x14ac:dyDescent="0.25">
      <c r="E25" s="8"/>
    </row>
    <row r="26" spans="1:9" x14ac:dyDescent="0.25">
      <c r="E26" s="8"/>
    </row>
    <row r="27" spans="1:9" x14ac:dyDescent="0.25">
      <c r="E27" s="8"/>
    </row>
    <row r="28" spans="1:9" x14ac:dyDescent="0.25">
      <c r="E28" s="8"/>
    </row>
    <row r="29" spans="1:9" hidden="1" x14ac:dyDescent="0.25">
      <c r="E29" s="8"/>
    </row>
    <row r="30" spans="1:9" hidden="1" x14ac:dyDescent="0.25">
      <c r="E30" s="8"/>
    </row>
    <row r="31" spans="1:9" hidden="1" x14ac:dyDescent="0.25">
      <c r="E31" s="8"/>
    </row>
    <row r="32" spans="1:9" hidden="1" x14ac:dyDescent="0.25">
      <c r="E32" s="8"/>
    </row>
    <row r="33" spans="5:5" hidden="1" x14ac:dyDescent="0.25">
      <c r="E33" s="8"/>
    </row>
    <row r="34" spans="5:5" hidden="1" x14ac:dyDescent="0.25">
      <c r="E34" s="8"/>
    </row>
    <row r="35" spans="5:5" hidden="1" x14ac:dyDescent="0.25">
      <c r="E35" s="8"/>
    </row>
    <row r="36" spans="5:5" hidden="1" x14ac:dyDescent="0.25">
      <c r="E36" s="8"/>
    </row>
    <row r="37" spans="5:5" hidden="1" x14ac:dyDescent="0.25">
      <c r="E37" s="8"/>
    </row>
    <row r="38" spans="5:5" hidden="1" x14ac:dyDescent="0.25">
      <c r="E38" s="8"/>
    </row>
    <row r="39" spans="5:5" hidden="1" x14ac:dyDescent="0.25">
      <c r="E39" s="8"/>
    </row>
    <row r="40" spans="5:5" hidden="1" x14ac:dyDescent="0.25">
      <c r="E40" s="8"/>
    </row>
    <row r="41" spans="5:5" hidden="1" x14ac:dyDescent="0.25">
      <c r="E41" s="8"/>
    </row>
    <row r="42" spans="5:5" hidden="1" x14ac:dyDescent="0.25">
      <c r="E42" s="8"/>
    </row>
    <row r="43" spans="5:5" hidden="1" x14ac:dyDescent="0.25">
      <c r="E43" s="8"/>
    </row>
    <row r="44" spans="5:5" hidden="1" x14ac:dyDescent="0.25">
      <c r="E44" s="8"/>
    </row>
  </sheetData>
  <sheetProtection algorithmName="SHA-512" hashValue="ArHZZ4tjSg0AA/SFf8QhyTD8wMrRlgk3SKYW6T8LIF+gwidfegutfLF4FJLGSdz/Q3aPn3ua2dxqZ7Lo2rnnAA==" saltValue="NHtLTFwgFPmOZ70QgF/GWg==" spinCount="100000" sheet="1" selectLockedCells="1"/>
  <protectedRanges>
    <protectedRange algorithmName="SHA-512" hashValue="XjS/+W+PaZ84WRG4ESAJXMHGup6q5X2Q0fQBsO8jrDPeYa/B0n5pIWR7mcv1vjsQiKTWXu5mDmU1rwJzQU0n8w==" saltValue="2FBmVhBimIVEKzuWKRhKTA==" spinCount="100000" sqref="C8" name="Rango1_1"/>
  </protectedRanges>
  <mergeCells count="2">
    <mergeCell ref="B6:H6"/>
    <mergeCell ref="C8:H8"/>
  </mergeCells>
  <conditionalFormatting sqref="D13:D15 D17:D18">
    <cfRule type="containsText" dxfId="7" priority="8" operator="containsText" text="Supera stock de referencia">
      <formula>NOT(ISERROR(SEARCH("Supera stock de referencia",D13)))</formula>
    </cfRule>
    <cfRule type="cellIs" dxfId="6" priority="9" operator="equal">
      <formula>"No corresponde al múltiplo"</formula>
    </cfRule>
    <cfRule type="containsText" dxfId="5" priority="10" operator="containsText" text="Menor al corte mínimo">
      <formula>NOT(ISERROR(SEARCH("Menor al corte mínimo",D13)))</formula>
    </cfRule>
    <cfRule type="containsBlanks" dxfId="4" priority="12">
      <formula>LEN(TRIM(D13))=0</formula>
    </cfRule>
  </conditionalFormatting>
  <conditionalFormatting sqref="C13:C15">
    <cfRule type="containsBlanks" dxfId="3" priority="3">
      <formula>LEN(TRIM(C13))=0</formula>
    </cfRule>
    <cfRule type="cellIs" dxfId="2" priority="4" operator="lessThan">
      <formula>5000000</formula>
    </cfRule>
  </conditionalFormatting>
  <conditionalFormatting sqref="C17:C18">
    <cfRule type="containsBlanks" dxfId="1" priority="1">
      <formula>LEN(TRIM(C17))=0</formula>
    </cfRule>
    <cfRule type="cellIs" dxfId="0" priority="2" operator="lessThan">
      <formula>50000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6113AE-575D-44A3-80A7-AD6896ACE602}">
  <dimension ref="A1:F43"/>
  <sheetViews>
    <sheetView workbookViewId="0"/>
  </sheetViews>
  <sheetFormatPr baseColWidth="10" defaultRowHeight="15" x14ac:dyDescent="0.25"/>
  <cols>
    <col min="1" max="1" width="13.140625" customWidth="1"/>
    <col min="2" max="2" width="16.42578125" bestFit="1" customWidth="1"/>
    <col min="6" max="6" width="18.28515625" bestFit="1" customWidth="1"/>
  </cols>
  <sheetData>
    <row r="1" spans="1:6" x14ac:dyDescent="0.25">
      <c r="A1" s="26" t="s">
        <v>12</v>
      </c>
      <c r="B1" s="26" t="s">
        <v>11</v>
      </c>
    </row>
    <row r="2" spans="1:6" x14ac:dyDescent="0.25">
      <c r="A2" s="33" t="s">
        <v>5</v>
      </c>
      <c r="B2" s="23">
        <v>2437835000000</v>
      </c>
    </row>
    <row r="3" spans="1:6" x14ac:dyDescent="0.25">
      <c r="A3" s="33" t="s">
        <v>8</v>
      </c>
      <c r="B3" s="23">
        <v>1299515000000</v>
      </c>
    </row>
    <row r="4" spans="1:6" x14ac:dyDescent="0.25">
      <c r="A4" s="33" t="s">
        <v>10</v>
      </c>
      <c r="B4" s="23">
        <v>837435000000</v>
      </c>
    </row>
    <row r="5" spans="1:6" x14ac:dyDescent="0.25">
      <c r="A5" t="s">
        <v>17</v>
      </c>
      <c r="B5" s="23">
        <v>305515000000</v>
      </c>
    </row>
    <row r="6" spans="1:6" x14ac:dyDescent="0.25">
      <c r="A6" t="s">
        <v>6</v>
      </c>
      <c r="B6" s="23">
        <v>20452000</v>
      </c>
    </row>
    <row r="7" spans="1:6" x14ac:dyDescent="0.25">
      <c r="A7" s="24" t="s">
        <v>9</v>
      </c>
      <c r="B7" s="23">
        <v>107237000</v>
      </c>
    </row>
    <row r="8" spans="1:6" x14ac:dyDescent="0.25">
      <c r="A8" s="24"/>
      <c r="B8" s="23"/>
    </row>
    <row r="9" spans="1:6" x14ac:dyDescent="0.25">
      <c r="A9" s="24"/>
      <c r="B9" s="23"/>
    </row>
    <row r="10" spans="1:6" x14ac:dyDescent="0.25">
      <c r="A10" s="24"/>
      <c r="B10" s="23"/>
    </row>
    <row r="11" spans="1:6" x14ac:dyDescent="0.25">
      <c r="A11" s="24"/>
      <c r="B11" s="23"/>
    </row>
    <row r="12" spans="1:6" x14ac:dyDescent="0.25">
      <c r="A12" s="24"/>
      <c r="B12" s="23"/>
    </row>
    <row r="13" spans="1:6" x14ac:dyDescent="0.25">
      <c r="A13" s="24"/>
      <c r="B13" s="23"/>
      <c r="F13" s="25"/>
    </row>
    <row r="14" spans="1:6" x14ac:dyDescent="0.25">
      <c r="A14" s="24"/>
      <c r="B14" s="23"/>
    </row>
    <row r="15" spans="1:6" x14ac:dyDescent="0.25">
      <c r="A15" s="24"/>
      <c r="B15" s="23"/>
    </row>
    <row r="16" spans="1:6" x14ac:dyDescent="0.25">
      <c r="A16" s="24"/>
      <c r="B16" s="23"/>
    </row>
    <row r="17" spans="1:2" x14ac:dyDescent="0.25">
      <c r="A17" s="24"/>
      <c r="B17" s="23"/>
    </row>
    <row r="18" spans="1:2" x14ac:dyDescent="0.25">
      <c r="A18" s="24"/>
      <c r="B18" s="23"/>
    </row>
    <row r="19" spans="1:2" x14ac:dyDescent="0.25">
      <c r="A19" s="24"/>
      <c r="B19" s="23"/>
    </row>
    <row r="20" spans="1:2" x14ac:dyDescent="0.25">
      <c r="A20" s="24"/>
      <c r="B20" s="23"/>
    </row>
    <row r="21" spans="1:2" x14ac:dyDescent="0.25">
      <c r="A21" s="24"/>
      <c r="B21" s="23"/>
    </row>
    <row r="22" spans="1:2" x14ac:dyDescent="0.25">
      <c r="A22" s="24"/>
      <c r="B22" s="23"/>
    </row>
    <row r="23" spans="1:2" x14ac:dyDescent="0.25">
      <c r="A23" s="24"/>
      <c r="B23" s="23"/>
    </row>
    <row r="24" spans="1:2" x14ac:dyDescent="0.25">
      <c r="A24" s="24"/>
      <c r="B24" s="23"/>
    </row>
    <row r="25" spans="1:2" x14ac:dyDescent="0.25">
      <c r="A25" s="24"/>
      <c r="B25" s="23"/>
    </row>
    <row r="26" spans="1:2" x14ac:dyDescent="0.25">
      <c r="A26" s="24"/>
      <c r="B26" s="23"/>
    </row>
    <row r="27" spans="1:2" x14ac:dyDescent="0.25">
      <c r="A27" s="24"/>
      <c r="B27" s="23"/>
    </row>
    <row r="28" spans="1:2" x14ac:dyDescent="0.25">
      <c r="A28" s="24"/>
      <c r="B28" s="23"/>
    </row>
    <row r="29" spans="1:2" x14ac:dyDescent="0.25">
      <c r="A29" s="24"/>
      <c r="B29" s="23"/>
    </row>
    <row r="30" spans="1:2" x14ac:dyDescent="0.25">
      <c r="A30" s="24"/>
      <c r="B30" s="23"/>
    </row>
    <row r="31" spans="1:2" x14ac:dyDescent="0.25">
      <c r="A31" s="24"/>
      <c r="B31" s="23"/>
    </row>
    <row r="32" spans="1:2" x14ac:dyDescent="0.25">
      <c r="A32" s="24"/>
      <c r="B32" s="23"/>
    </row>
    <row r="33" spans="1:2" x14ac:dyDescent="0.25">
      <c r="A33" s="24"/>
      <c r="B33" s="23"/>
    </row>
    <row r="34" spans="1:2" x14ac:dyDescent="0.25">
      <c r="A34" s="24"/>
      <c r="B34" s="23"/>
    </row>
    <row r="35" spans="1:2" x14ac:dyDescent="0.25">
      <c r="A35" s="24"/>
      <c r="B35" s="23"/>
    </row>
    <row r="36" spans="1:2" x14ac:dyDescent="0.25">
      <c r="A36" s="24"/>
      <c r="B36" s="23"/>
    </row>
    <row r="37" spans="1:2" x14ac:dyDescent="0.25">
      <c r="A37" s="24"/>
      <c r="B37" s="23"/>
    </row>
    <row r="38" spans="1:2" x14ac:dyDescent="0.25">
      <c r="A38" s="24"/>
      <c r="B38" s="23"/>
    </row>
    <row r="39" spans="1:2" x14ac:dyDescent="0.25">
      <c r="A39" s="24"/>
      <c r="B39" s="23"/>
    </row>
    <row r="40" spans="1:2" x14ac:dyDescent="0.25">
      <c r="A40" s="24"/>
      <c r="B40" s="23"/>
    </row>
    <row r="41" spans="1:2" x14ac:dyDescent="0.25">
      <c r="A41" s="24"/>
      <c r="B41" s="23"/>
    </row>
    <row r="42" spans="1:2" x14ac:dyDescent="0.25">
      <c r="A42" s="24"/>
      <c r="B42" s="23"/>
    </row>
    <row r="43" spans="1:2" x14ac:dyDescent="0.25">
      <c r="A43" s="24"/>
      <c r="B43" s="23"/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6f509eeb-56d7-4078-8c25-542621925144}" enabled="1" method="Standard" siteId="{d1bf4087-52c2-42b9-913e-a262f9f83199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Cartera para Intercambio</vt:lpstr>
      <vt:lpstr>Stock</vt:lpstr>
    </vt:vector>
  </TitlesOfParts>
  <Company>Banco Central de Chile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Avendano</dc:creator>
  <cp:lastModifiedBy>Nelson Lucero S</cp:lastModifiedBy>
  <dcterms:created xsi:type="dcterms:W3CDTF">2018-10-26T12:15:01Z</dcterms:created>
  <dcterms:modified xsi:type="dcterms:W3CDTF">2024-07-22T21:25:41Z</dcterms:modified>
</cp:coreProperties>
</file>