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SIE_00_Traspaso\CCNN\excelanuario\"/>
    </mc:Choice>
  </mc:AlternateContent>
  <bookViews>
    <workbookView xWindow="0" yWindow="0" windowWidth="19200" windowHeight="6765" activeTab="2"/>
  </bookViews>
  <sheets>
    <sheet name="Índice" sheetId="7" r:id="rId1"/>
    <sheet name="Glosa" sheetId="5" r:id="rId2"/>
    <sheet name="1" sheetId="14" r:id="rId3"/>
    <sheet name="2" sheetId="15" r:id="rId4"/>
    <sheet name="3" sheetId="16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23" i="16" l="1"/>
  <c r="E23" i="16"/>
  <c r="F23" i="16"/>
  <c r="G23" i="16"/>
  <c r="H23" i="16"/>
  <c r="I23" i="16"/>
  <c r="J23" i="16"/>
  <c r="K23" i="16"/>
  <c r="L23" i="16"/>
  <c r="M23" i="16"/>
  <c r="N23" i="16"/>
  <c r="C23" i="16"/>
  <c r="D23" i="15"/>
  <c r="E23" i="15"/>
  <c r="F23" i="15"/>
  <c r="G23" i="15"/>
  <c r="H23" i="15"/>
  <c r="I23" i="15"/>
  <c r="J23" i="15"/>
  <c r="K23" i="15"/>
  <c r="L23" i="15"/>
  <c r="M23" i="15"/>
  <c r="N23" i="15"/>
  <c r="C23" i="15"/>
  <c r="P29" i="14" l="1"/>
  <c r="P30" i="14"/>
  <c r="P32" i="14"/>
  <c r="P34" i="14"/>
  <c r="P35" i="14"/>
  <c r="P36" i="14"/>
  <c r="P38" i="14"/>
  <c r="P28" i="14"/>
  <c r="AB25" i="14"/>
  <c r="Z25" i="14"/>
  <c r="X25" i="14"/>
  <c r="V25" i="14"/>
  <c r="T25" i="14"/>
  <c r="R25" i="14"/>
  <c r="D25" i="14"/>
  <c r="E25" i="14"/>
  <c r="F25" i="14"/>
  <c r="G25" i="14"/>
  <c r="H25" i="14"/>
  <c r="I25" i="14"/>
  <c r="J25" i="14"/>
  <c r="K25" i="14"/>
  <c r="L25" i="14"/>
  <c r="M25" i="14"/>
  <c r="N25" i="14"/>
  <c r="C25" i="14"/>
  <c r="P13" i="14"/>
  <c r="P14" i="14"/>
  <c r="P15" i="14"/>
  <c r="P16" i="14"/>
  <c r="P17" i="14"/>
  <c r="P18" i="14"/>
  <c r="P19" i="14"/>
  <c r="P20" i="14"/>
  <c r="P21" i="14"/>
  <c r="P22" i="14"/>
  <c r="P23" i="14"/>
  <c r="P12" i="14"/>
  <c r="AD13" i="14"/>
  <c r="AD14" i="14"/>
  <c r="AD15" i="14"/>
  <c r="AD16" i="14"/>
  <c r="AD17" i="14"/>
  <c r="AD18" i="14"/>
  <c r="AD19" i="14"/>
  <c r="AD20" i="14"/>
  <c r="AD21" i="14"/>
  <c r="AD22" i="14"/>
  <c r="AD23" i="14"/>
  <c r="AD12" i="14"/>
  <c r="P25" i="14" l="1"/>
  <c r="AD25" i="14"/>
</calcChain>
</file>

<file path=xl/sharedStrings.xml><?xml version="1.0" encoding="utf-8"?>
<sst xmlns="http://schemas.openxmlformats.org/spreadsheetml/2006/main" count="50" uniqueCount="44">
  <si>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</si>
  <si>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</si>
  <si>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</si>
  <si>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</si>
  <si>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</si>
  <si>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</si>
  <si>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</si>
  <si>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</si>
  <si>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</si>
  <si>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</si>
  <si>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</si>
  <si>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</si>
  <si>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</si>
  <si>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</si>
  <si>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</si>
  <si>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</si>
  <si>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</si>
  <si>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</si>
  <si>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</si>
  <si>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</si>
  <si>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</si>
  <si>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</si>
  <si>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</si>
  <si>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Intermediación financiera</t>
  </si>
  <si>
    <t>Administración pública</t>
  </si>
  <si>
    <t>Agropecuario-silvícola y Pesca</t>
  </si>
  <si>
    <t>Minería</t>
  </si>
  <si>
    <t>Industria manufacturera</t>
  </si>
  <si>
    <t>Electricidad, gas, agua y gestión de desechos</t>
  </si>
  <si>
    <t>Construcción</t>
  </si>
  <si>
    <t>Comercio, hoteles y restaurantes</t>
  </si>
  <si>
    <t>Transporte, comunicaciones y servicios de información</t>
  </si>
  <si>
    <t>Servicios inmobiliarios y de vivienda</t>
  </si>
  <si>
    <t>Servicios empresariales</t>
  </si>
  <si>
    <t>Servicios personales</t>
  </si>
  <si>
    <t>Código de actividad económica 2013</t>
  </si>
  <si>
    <t>Listado a 12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</si>
  <si>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</si>
  <si>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</si>
  <si>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</si>
  <si>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</si>
  <si>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</si>
  <si>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12 actividades</t>
  </si>
  <si>
    <t>(miles de millones de pesos de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</si>
</sst>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0000"/>
    <numFmt numFmtId="167" formatCode="#,##0.000000_ ;[Red]\-#,##0.000000\ "/>
    <numFmt numFmtId="168" formatCode="#,##0.0000"/>
    <numFmt numFmtId="169" formatCode="_(* #,##0.00_);_(* \(#,##0.00\);_(* &quot;-&quot;??_);_(@_)"/>
    <numFmt numFmtId="170" formatCode="_-* #,##0\ _D_M_-;\-* #,##0\ _D_M_-;_-* &quot;-&quot;\ _D_M_-;_-@_-"/>
    <numFmt numFmtId="171" formatCode="_-* #,##0.00\ _D_M_-;\-* #,##0.00\ _D_M_-;_-* &quot;-&quot;??\ _D_M_-;_-@_-"/>
    <numFmt numFmtId="172" formatCode="#,"/>
    <numFmt numFmtId="173" formatCode="_([$€]* #,##0.00_);_([$€]* \(#,##0.00\);_([$€]* &quot;-&quot;??_);_(@_)"/>
    <numFmt numFmtId="174" formatCode="_(&quot;€&quot;* #,##0.00_);_(&quot;€&quot;* \(#,##0.00\);_(&quot;€&quot;* &quot;-&quot;??_);_(@_)"/>
    <numFmt numFmtId="175" formatCode="_-[$€-2]\ * #,##0.00_-;\-[$€-2]\ * #,##0.00_-;_-[$€-2]\ * &quot;-&quot;??_-"/>
    <numFmt numFmtId="176" formatCode="_-[$€-2]* #,##0.00_-;\-[$€-2]* #,##0.00_-;_-[$€-2]* &quot;-&quot;??_-"/>
    <numFmt numFmtId="177" formatCode="_-* #,##0.00\ [$€]_-;\-* #,##0.00\ [$€]_-;_-* &quot;-&quot;??\ [$€]_-;_-@_-"/>
    <numFmt numFmtId="178" formatCode="#.##0"/>
    <numFmt numFmtId="179" formatCode="#,#00"/>
    <numFmt numFmtId="180" formatCode="#.##000"/>
    <numFmt numFmtId="181" formatCode="_-* #,##0.00\ _P_t_s_-;\-* #,##0.00\ _P_t_s_-;_-* &quot;-&quot;??\ _P_t_s_-;_-@_-"/>
    <numFmt numFmtId="182" formatCode="_-* #,##0.0\ _€_-;\-* #,##0.0\ _€_-;_-* &quot;-&quot;?\ _€_-;_-@_-"/>
    <numFmt numFmtId="183" formatCode="#,##0.0"/>
    <numFmt numFmtId="184" formatCode="_-* #,##0.00\ _p_t_a_-;\-* #,##0.00\ _p_t_a_-;_-* &quot;-&quot;??\ _p_t_a_-;_-@_-"/>
    <numFmt numFmtId="185" formatCode="_-* #,##0_-;\-* #,##0_-;_-* &quot;-&quot;??_-;_-@_-"/>
    <numFmt numFmtId="186" formatCode="#,##0.00\ &quot;Pts&quot;;\-#,##0.00\ &quot;Pts&quot;"/>
    <numFmt numFmtId="187" formatCode="#,##0\ &quot;Pts&quot;;[Red]\-#,##0\ &quot;Pts&quot;"/>
    <numFmt numFmtId="188" formatCode="_-* #,##0\ &quot;DM&quot;_-;\-* #,##0\ &quot;DM&quot;_-;_-* &quot;-&quot;\ &quot;DM&quot;_-;_-@_-"/>
    <numFmt numFmtId="189" formatCode="_-* #,##0.00\ &quot;DM&quot;_-;\-* #,##0.00\ &quot;DM&quot;_-;_-* &quot;-&quot;??\ &quot;DM&quot;_-;_-@_-"/>
    <numFmt numFmtId="190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4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" fontId="21" fillId="0" borderId="0">
      <protection locked="0"/>
    </xf>
    <xf numFmtId="172" fontId="22" fillId="0" borderId="0">
      <protection locked="0"/>
    </xf>
    <xf numFmtId="172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9" fontId="21" fillId="0" borderId="0">
      <protection locked="0"/>
    </xf>
    <xf numFmtId="180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6" fontId="4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7" fillId="0" borderId="0" xfId="1" applyFont="1" applyFill="1" applyBorder="1"/>
    <xf numFmtId="166" fontId="3" fillId="0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7" fontId="5" fillId="0" borderId="4" xfId="1" applyNumberFormat="1" applyFont="1" applyFill="1" applyBorder="1"/>
    <xf numFmtId="167" fontId="5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3" fontId="0" fillId="0" borderId="0" xfId="0" applyNumberFormat="1"/>
    <xf numFmtId="168" fontId="0" fillId="0" borderId="0" xfId="0" applyNumberFormat="1"/>
    <xf numFmtId="0" fontId="5" fillId="0" borderId="0" xfId="6" applyFont="1"/>
    <xf numFmtId="0" fontId="7" fillId="0" borderId="0" xfId="1" applyFont="1" applyFill="1" applyBorder="1" applyAlignment="1"/>
    <xf numFmtId="0" fontId="3" fillId="0" borderId="0" xfId="6" applyFont="1"/>
    <xf numFmtId="166" fontId="3" fillId="0" borderId="0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7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3" xfId="943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3" xfId="956"/>
    <cellStyle name="Millares 2 2 3 3 2" xfId="957"/>
    <cellStyle name="Millares 2 2 3 4" xfId="958"/>
    <cellStyle name="Millares 2 2 4" xfId="959"/>
    <cellStyle name="Millares 2 2 4 2" xfId="960"/>
    <cellStyle name="Millares 2 2 5" xfId="961"/>
    <cellStyle name="Millares 2 2 5 2" xfId="962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3" xfId="975"/>
    <cellStyle name="Millares 2 3 4" xfId="976"/>
    <cellStyle name="Millares 2 3 4 2" xfId="97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3" xfId="984"/>
    <cellStyle name="Millares 2 4 3 2" xfId="985"/>
    <cellStyle name="Millares 2 4 4" xfId="986"/>
    <cellStyle name="Millares 2 4 5" xfId="987"/>
    <cellStyle name="Millares 2 5" xfId="988"/>
    <cellStyle name="Millares 2 5 2" xfId="989"/>
    <cellStyle name="Millares 2 5 3" xfId="990"/>
    <cellStyle name="Millares 2 6" xfId="991"/>
    <cellStyle name="Millares 2 6 2" xfId="992"/>
    <cellStyle name="Millares 2 6 3" xfId="993"/>
    <cellStyle name="Millares 2 7" xfId="994"/>
    <cellStyle name="Millares 2 7 2" xfId="995"/>
    <cellStyle name="Millares 2 8" xfId="996"/>
    <cellStyle name="Millares 2 8 2" xfId="997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6" xfId="1125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3" xfId="1161"/>
    <cellStyle name="Millares 3 3 2" xfId="1162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7" xfId="1183"/>
    <cellStyle name="Millares 3 8" xfId="1184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3" xfId="1227"/>
    <cellStyle name="Millares 4 2 4" xfId="1228"/>
    <cellStyle name="Millares 4 2 5" xfId="1229"/>
    <cellStyle name="Millares 4 2 6" xfId="1230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3" xfId="1237"/>
    <cellStyle name="Millares 4 3 4" xfId="1238"/>
    <cellStyle name="Millares 4 3 5" xfId="1239"/>
    <cellStyle name="Millares 4 3 6" xfId="1240"/>
    <cellStyle name="Millares 4 4" xfId="1241"/>
    <cellStyle name="Millares 4 4 2" xfId="1242"/>
    <cellStyle name="Millares 4 4 3" xfId="1243"/>
    <cellStyle name="Millares 4 4 4" xfId="1244"/>
    <cellStyle name="Millares 4 5" xfId="1245"/>
    <cellStyle name="Millares 4 5 2" xfId="1246"/>
    <cellStyle name="Millares 4 5 3" xfId="1247"/>
    <cellStyle name="Millares 4 5 4" xfId="1248"/>
    <cellStyle name="Millares 4 6" xfId="1249"/>
    <cellStyle name="Millares 4 6 2" xfId="1250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1" xfId="1284"/>
    <cellStyle name="Millares 5 11 2" xfId="1285"/>
    <cellStyle name="Millares 5 12" xfId="1286"/>
    <cellStyle name="Millares 5 13" xfId="1287"/>
    <cellStyle name="Millares 5 14" xfId="1288"/>
    <cellStyle name="Millares 5 15" xfId="1289"/>
    <cellStyle name="Millares 5 16" xfId="1290"/>
    <cellStyle name="Millares 5 17" xfId="1291"/>
    <cellStyle name="Millares 5 18" xfId="1292"/>
    <cellStyle name="Millares 5 19" xfId="1293"/>
    <cellStyle name="Millares 5 2" xfId="1294"/>
    <cellStyle name="Millares 5 2 2" xfId="1295"/>
    <cellStyle name="Millares 5 2 2 2" xfId="1296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_destino" xfId="1303"/>
    <cellStyle name="Millares 5 20" xfId="1304"/>
    <cellStyle name="Millares 5 21" xfId="1305"/>
    <cellStyle name="Millares 5 22" xfId="1306"/>
    <cellStyle name="Millares 5 23" xfId="1307"/>
    <cellStyle name="Millares 5 24" xfId="1308"/>
    <cellStyle name="Millares 5 25" xfId="1309"/>
    <cellStyle name="Millares 5 26" xfId="1310"/>
    <cellStyle name="Millares 5 27" xfId="1311"/>
    <cellStyle name="Millares 5 3" xfId="1312"/>
    <cellStyle name="Millares 5 3 2" xfId="1313"/>
    <cellStyle name="Millares 5 3 3" xfId="1314"/>
    <cellStyle name="Millares 5 4" xfId="1315"/>
    <cellStyle name="Millares 5 4 2" xfId="1316"/>
    <cellStyle name="Millares 5 5" xfId="1317"/>
    <cellStyle name="Millares 5 5 2" xfId="1318"/>
    <cellStyle name="Millares 5 6" xfId="1319"/>
    <cellStyle name="Millares 5 6 2" xfId="1320"/>
    <cellStyle name="Millares 5 7" xfId="1321"/>
    <cellStyle name="Millares 5 7 2" xfId="1322"/>
    <cellStyle name="Millares 5 8" xfId="1323"/>
    <cellStyle name="Millares 5 8 2" xfId="1324"/>
    <cellStyle name="Millares 5 9" xfId="1325"/>
    <cellStyle name="Millares 5 9 2" xfId="1326"/>
    <cellStyle name="Millares 5_destino" xfId="1327"/>
    <cellStyle name="Millares 50" xfId="1328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showGridLines="0" zoomScale="80" zoomScaleNormal="80" workbookViewId="0"/>
  </sheetViews>
  <sheetFormatPr baseColWidth="10" defaultRowHeight="15"/>
  <cols>
    <col min="1" max="1" width="9.140625" customWidth="1"/>
    <col min="2" max="2" width="4.85546875" customWidth="1"/>
    <col min="3" max="3" width="68.140625" customWidth="1"/>
  </cols>
  <sheetData>
    <row r="3" spans="2:6" ht="15.75">
      <c r="B3" s="45" t="s">
        <v>42</v>
      </c>
    </row>
    <row r="4" spans="2:6" ht="15.75">
      <c r="B4" s="45" t="s">
        <v>38</v>
      </c>
      <c r="C4" s="57"/>
      <c r="D4" s="58"/>
      <c r="E4" s="58"/>
      <c r="F4" s="58"/>
    </row>
    <row r="5" spans="2:6" ht="15.75">
      <c r="B5" s="59"/>
      <c r="C5" s="59"/>
      <c r="D5" s="58"/>
      <c r="E5" s="58"/>
      <c r="F5" s="58"/>
    </row>
    <row r="6" spans="2:6" ht="15.75">
      <c r="B6" s="57"/>
      <c r="C6" s="57"/>
      <c r="D6" s="58"/>
      <c r="E6" s="58"/>
      <c r="F6" s="58"/>
    </row>
    <row r="7" spans="2:6" ht="15.75">
      <c r="B7" s="65" t="s">
        <v>39</v>
      </c>
      <c r="C7" s="66" t="s">
        <v>40</v>
      </c>
      <c r="D7" s="58"/>
      <c r="E7" s="58"/>
      <c r="F7" s="58"/>
    </row>
    <row r="8" spans="2:6" ht="16.5" thickBot="1">
      <c r="B8" s="60"/>
      <c r="C8" s="61"/>
      <c r="D8" s="58"/>
      <c r="E8" s="58"/>
      <c r="F8" s="58"/>
    </row>
    <row r="9" spans="2:6" ht="15.75">
      <c r="B9" s="62"/>
      <c r="C9" s="62"/>
      <c r="D9" s="58"/>
      <c r="E9" s="58"/>
      <c r="F9" s="58"/>
    </row>
    <row r="10" spans="2:6" ht="15.75">
      <c r="B10" s="62"/>
      <c r="C10" s="62"/>
      <c r="D10" s="58"/>
      <c r="E10" s="58"/>
      <c r="F10" s="58"/>
    </row>
    <row r="11" spans="2:6" ht="15.75">
      <c r="B11" s="62">
        <v>1</v>
      </c>
      <c r="C11" s="63" t="s">
        <v>37</v>
      </c>
      <c r="D11" s="58"/>
      <c r="E11" s="58"/>
      <c r="F11" s="58"/>
    </row>
    <row r="12" spans="2:6" ht="15.75">
      <c r="B12" s="62">
        <v>2</v>
      </c>
      <c r="C12" s="63" t="s">
        <v>20</v>
      </c>
      <c r="D12" s="58"/>
      <c r="E12" s="58"/>
      <c r="F12" s="58"/>
    </row>
    <row r="13" spans="2:6" ht="15.75">
      <c r="B13" s="62">
        <v>3</v>
      </c>
      <c r="C13" s="63" t="s">
        <v>41</v>
      </c>
      <c r="D13" s="58"/>
      <c r="E13" s="58"/>
      <c r="F13" s="58"/>
    </row>
    <row r="14" spans="2:6" ht="15.75">
      <c r="B14" s="62"/>
      <c r="C14" s="64"/>
      <c r="D14" s="58"/>
      <c r="E14" s="58"/>
      <c r="F14" s="58"/>
    </row>
    <row r="15" spans="2:6" ht="15.75">
      <c r="B15" s="62"/>
      <c r="C15" s="62"/>
      <c r="D15" s="58"/>
      <c r="E15" s="58"/>
      <c r="F15" s="58"/>
    </row>
    <row r="16" spans="2:6" ht="15.75">
      <c r="B16" s="56"/>
      <c r="C16" s="56"/>
    </row>
    <row r="17" spans="2:3" ht="15.75">
      <c r="B17" s="56"/>
      <c r="C17" s="56"/>
    </row>
    <row r="18" spans="2:3" ht="15.75">
      <c r="B18" s="56"/>
      <c r="C18" s="56"/>
    </row>
    <row r="19" spans="2:3" ht="15.75">
      <c r="B19" s="56"/>
      <c r="C19" s="56"/>
    </row>
  </sheetData>
  <hyperlinks>
    <hyperlink ref="K10" location="'1'!A1" display="Producto interno bruto. Enfoque de la producción"/>
    <hyperlink ref="K11" location="'8'!A1" display="Precuadrante de oferta nacional"/>
    <hyperlink ref="K12" location="'9'!A1" display="Cuadrante de utilización intermedia nacional"/>
    <hyperlink ref="K13" location="'10'!A1" display="Cuadrante de utilización final nacional"/>
    <hyperlink ref="K14" location="'11'!A1" display="Precuadrante de oferta importada"/>
    <hyperlink ref="K15" location="'12'!A1" display="Cuadrante de utilización intermedia importada"/>
    <hyperlink ref="K16" location="'13'!A1" display="Cuadrante de utilización final importada"/>
    <hyperlink ref="K17" location="'14'!A1" display="Precuadrante de oferta total"/>
    <hyperlink ref="K18" location="'15'!A1" display="Cuadrante de utilización intermedia total"/>
    <hyperlink ref="K19" location="'16'!A1" display="Cuadrante de utilización final total"/>
    <hyperlink ref="K21" location="'18'!A1" display="Cuadrante de utilización intermedia nacional"/>
    <hyperlink ref="K22" location="'19'!A1" display="Cuadrante de utilización final nacional"/>
    <hyperlink ref="K23" location="'20'!A1" display="Precuadrante de oferta importada"/>
    <hyperlink ref="K24" location="'21'!A1" display="Cuadrante de utilización intermedia importada"/>
    <hyperlink ref="K25" location="'22'!A1" display="Cuadrante de utilización final importada"/>
    <hyperlink ref="K26" location="'23'!A1" display="Precuadrante de oferta total"/>
    <hyperlink ref="K27" location="'24'!A1" display="Cuadrante de utilización intermedia total"/>
    <hyperlink ref="K28" location="'25'!A1" display="Cuadrante de utilización final total"/>
    <hyperlink ref="K20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120"/>
  <sheetViews>
    <sheetView showGridLines="0" zoomScale="80" zoomScaleNormal="80" workbookViewId="0"/>
  </sheetViews>
  <sheetFormatPr baseColWidth="10" defaultColWidth="10.28515625" defaultRowHeight="12.75"/>
  <cols>
    <col min="1" max="1" width="9.140625" style="1" customWidth="1"/>
    <col min="2" max="2" width="4.42578125" style="1" customWidth="1"/>
    <col min="3" max="3" width="50.7109375" style="1" customWidth="1"/>
    <col min="4" max="4" width="29.42578125" style="1" bestFit="1" customWidth="1"/>
    <col min="5" max="16384" width="10.28515625" style="1"/>
  </cols>
  <sheetData>
    <row r="4" spans="1:5" ht="15.75">
      <c r="B4" s="46" t="s">
        <v>36</v>
      </c>
    </row>
    <row r="6" spans="1:5">
      <c r="B6" s="47"/>
      <c r="C6" s="47"/>
    </row>
    <row r="7" spans="1:5">
      <c r="B7" s="48"/>
      <c r="C7" s="49"/>
    </row>
    <row r="8" spans="1:5">
      <c r="B8" s="50" t="s">
        <v>35</v>
      </c>
      <c r="C8" s="51"/>
    </row>
    <row r="9" spans="1:5">
      <c r="B9" s="52"/>
      <c r="C9" s="8"/>
    </row>
    <row r="10" spans="1:5" s="55" customFormat="1">
      <c r="A10" s="9"/>
      <c r="B10" s="53">
        <v>1</v>
      </c>
      <c r="C10" s="54" t="s">
        <v>25</v>
      </c>
      <c r="D10" s="1"/>
    </row>
    <row r="11" spans="1:5" s="55" customFormat="1">
      <c r="A11" s="9"/>
      <c r="B11" s="53">
        <v>2</v>
      </c>
      <c r="C11" s="54" t="s">
        <v>26</v>
      </c>
      <c r="D11" s="1"/>
    </row>
    <row r="12" spans="1:5" s="8" customFormat="1">
      <c r="A12" s="9"/>
      <c r="B12" s="53">
        <v>3</v>
      </c>
      <c r="C12" s="54" t="s">
        <v>27</v>
      </c>
      <c r="D12" s="1"/>
      <c r="E12" s="55"/>
    </row>
    <row r="13" spans="1:5" s="8" customFormat="1">
      <c r="B13" s="53">
        <v>4</v>
      </c>
      <c r="C13" s="54" t="s">
        <v>28</v>
      </c>
      <c r="D13" s="1"/>
      <c r="E13" s="55"/>
    </row>
    <row r="14" spans="1:5" s="8" customFormat="1">
      <c r="A14" s="1"/>
      <c r="B14" s="53">
        <v>5</v>
      </c>
      <c r="C14" s="54" t="s">
        <v>29</v>
      </c>
      <c r="D14" s="1"/>
      <c r="E14" s="55"/>
    </row>
    <row r="15" spans="1:5" s="8" customFormat="1">
      <c r="A15" s="1"/>
      <c r="B15" s="53">
        <v>6</v>
      </c>
      <c r="C15" s="54" t="s">
        <v>30</v>
      </c>
      <c r="D15" s="1"/>
      <c r="E15" s="55"/>
    </row>
    <row r="16" spans="1:5" s="8" customFormat="1">
      <c r="A16" s="1"/>
      <c r="B16" s="53">
        <v>7</v>
      </c>
      <c r="C16" s="54" t="s">
        <v>31</v>
      </c>
      <c r="D16" s="1"/>
      <c r="E16" s="55"/>
    </row>
    <row r="17" spans="1:5" s="8" customFormat="1">
      <c r="A17" s="1"/>
      <c r="B17" s="53">
        <v>8</v>
      </c>
      <c r="C17" s="54" t="s">
        <v>23</v>
      </c>
      <c r="D17" s="1"/>
      <c r="E17" s="55"/>
    </row>
    <row r="18" spans="1:5" s="8" customFormat="1">
      <c r="A18" s="1"/>
      <c r="B18" s="53">
        <v>9</v>
      </c>
      <c r="C18" s="54" t="s">
        <v>32</v>
      </c>
      <c r="D18" s="1"/>
      <c r="E18" s="55"/>
    </row>
    <row r="19" spans="1:5" s="8" customFormat="1">
      <c r="A19" s="1"/>
      <c r="B19" s="53">
        <v>10</v>
      </c>
      <c r="C19" s="53" t="s">
        <v>33</v>
      </c>
      <c r="D19" s="1"/>
      <c r="E19" s="55"/>
    </row>
    <row r="20" spans="1:5" s="8" customFormat="1">
      <c r="A20" s="1"/>
      <c r="B20" s="53">
        <v>11</v>
      </c>
      <c r="C20" s="54" t="s">
        <v>34</v>
      </c>
      <c r="D20" s="1"/>
      <c r="E20" s="55"/>
    </row>
    <row r="21" spans="1:5" s="8" customFormat="1">
      <c r="A21" s="1"/>
      <c r="B21" s="53">
        <v>12</v>
      </c>
      <c r="C21" s="54" t="s">
        <v>24</v>
      </c>
      <c r="D21" s="1"/>
      <c r="E21" s="55"/>
    </row>
    <row r="22" spans="1:5" s="8" customFormat="1">
      <c r="A22" s="1"/>
      <c r="B22" s="53"/>
      <c r="C22" s="53"/>
      <c r="D22" s="1"/>
      <c r="E22" s="55"/>
    </row>
    <row r="23" spans="1:5" s="8" customFormat="1">
      <c r="A23" s="1"/>
      <c r="B23" s="47"/>
      <c r="C23" s="47"/>
      <c r="D23" s="1"/>
      <c r="E23" s="55"/>
    </row>
    <row r="24" spans="1:5" s="8" customFormat="1">
      <c r="A24" s="1"/>
      <c r="B24" s="1"/>
      <c r="C24" s="1"/>
      <c r="D24" s="1"/>
      <c r="E24" s="55"/>
    </row>
    <row r="25" spans="1:5" s="8" customFormat="1">
      <c r="A25" s="1"/>
      <c r="B25" s="1"/>
      <c r="C25" s="1"/>
      <c r="D25" s="1"/>
      <c r="E25" s="55"/>
    </row>
    <row r="26" spans="1:5" s="8" customFormat="1">
      <c r="A26" s="1"/>
      <c r="B26" s="1"/>
      <c r="C26" s="1"/>
      <c r="D26" s="1"/>
      <c r="E26" s="55"/>
    </row>
    <row r="27" spans="1:5" s="8" customFormat="1">
      <c r="A27" s="1"/>
      <c r="B27" s="1"/>
      <c r="C27" s="1"/>
      <c r="D27" s="1"/>
      <c r="E27" s="55"/>
    </row>
    <row r="28" spans="1:5" s="8" customFormat="1">
      <c r="A28" s="1"/>
      <c r="B28" s="1"/>
      <c r="C28" s="1"/>
      <c r="D28" s="1"/>
      <c r="E28" s="55"/>
    </row>
    <row r="29" spans="1:5" s="8" customFormat="1">
      <c r="A29" s="1"/>
      <c r="B29" s="1"/>
      <c r="C29" s="1"/>
      <c r="D29" s="1"/>
      <c r="E29" s="55"/>
    </row>
    <row r="30" spans="1:5" s="8" customFormat="1">
      <c r="A30" s="1"/>
      <c r="B30" s="1"/>
      <c r="C30" s="1"/>
      <c r="D30" s="1"/>
      <c r="E30" s="55"/>
    </row>
    <row r="31" spans="1:5" s="8" customFormat="1">
      <c r="A31" s="1"/>
      <c r="B31" s="1"/>
      <c r="C31" s="1"/>
      <c r="D31" s="1"/>
      <c r="E31" s="55"/>
    </row>
    <row r="32" spans="1:5" s="8" customFormat="1">
      <c r="A32" s="1"/>
      <c r="B32" s="1"/>
      <c r="C32" s="1"/>
      <c r="D32" s="1"/>
      <c r="E32" s="55"/>
    </row>
    <row r="33" spans="1:5" s="8" customFormat="1">
      <c r="A33" s="1"/>
      <c r="B33" s="1"/>
      <c r="C33" s="1"/>
      <c r="D33" s="1"/>
      <c r="E33" s="55"/>
    </row>
    <row r="34" spans="1:5" s="8" customFormat="1">
      <c r="A34" s="1"/>
      <c r="B34" s="1"/>
      <c r="C34" s="1"/>
      <c r="D34" s="1"/>
      <c r="E34" s="55"/>
    </row>
    <row r="35" spans="1:5" s="8" customFormat="1">
      <c r="A35" s="1"/>
      <c r="B35" s="1"/>
      <c r="C35" s="1"/>
      <c r="D35" s="1"/>
      <c r="E35" s="55"/>
    </row>
    <row r="36" spans="1:5" s="8" customFormat="1">
      <c r="A36" s="1"/>
      <c r="B36" s="1"/>
      <c r="C36" s="1"/>
      <c r="D36" s="1"/>
      <c r="E36" s="55"/>
    </row>
    <row r="37" spans="1:5" s="8" customFormat="1">
      <c r="A37" s="1"/>
      <c r="B37" s="1"/>
      <c r="C37" s="1"/>
      <c r="D37" s="1"/>
      <c r="E37" s="55"/>
    </row>
    <row r="38" spans="1:5" s="8" customFormat="1">
      <c r="A38" s="1"/>
      <c r="B38" s="1"/>
      <c r="C38" s="1"/>
      <c r="D38" s="1"/>
      <c r="E38" s="55"/>
    </row>
    <row r="39" spans="1:5" s="8" customFormat="1">
      <c r="A39" s="1"/>
      <c r="B39" s="1"/>
      <c r="C39" s="1"/>
      <c r="D39" s="1"/>
      <c r="E39" s="55"/>
    </row>
    <row r="40" spans="1:5" s="8" customFormat="1">
      <c r="A40" s="1"/>
      <c r="B40" s="1"/>
      <c r="C40" s="1"/>
      <c r="D40" s="1"/>
      <c r="E40" s="55"/>
    </row>
    <row r="41" spans="1:5" s="8" customFormat="1">
      <c r="A41" s="1"/>
      <c r="B41" s="1"/>
      <c r="C41" s="1"/>
      <c r="D41" s="1"/>
      <c r="E41" s="55"/>
    </row>
    <row r="42" spans="1:5" s="8" customFormat="1">
      <c r="A42" s="1"/>
      <c r="B42" s="1"/>
      <c r="C42" s="1"/>
      <c r="D42" s="1"/>
      <c r="E42" s="55"/>
    </row>
    <row r="43" spans="1:5" s="8" customFormat="1">
      <c r="A43" s="1"/>
      <c r="B43" s="1"/>
      <c r="C43" s="1"/>
      <c r="D43" s="1"/>
      <c r="E43" s="55"/>
    </row>
    <row r="44" spans="1:5" s="8" customFormat="1">
      <c r="A44" s="1"/>
      <c r="B44" s="1"/>
      <c r="C44" s="1"/>
      <c r="D44" s="1"/>
      <c r="E44" s="55"/>
    </row>
    <row r="45" spans="1:5" s="8" customFormat="1">
      <c r="A45" s="1"/>
      <c r="B45" s="1"/>
      <c r="C45" s="1"/>
      <c r="D45" s="1"/>
      <c r="E45" s="55"/>
    </row>
    <row r="46" spans="1:5" s="8" customFormat="1">
      <c r="A46" s="1"/>
      <c r="B46" s="1"/>
      <c r="C46" s="1"/>
      <c r="D46" s="1"/>
      <c r="E46" s="55"/>
    </row>
    <row r="47" spans="1:5" s="8" customFormat="1">
      <c r="A47" s="1"/>
      <c r="B47" s="1"/>
      <c r="C47" s="1"/>
      <c r="D47" s="1"/>
      <c r="E47" s="55"/>
    </row>
    <row r="48" spans="1:5" s="8" customFormat="1">
      <c r="A48" s="1"/>
      <c r="B48" s="1"/>
      <c r="C48" s="1"/>
      <c r="D48" s="1"/>
      <c r="E48" s="55"/>
    </row>
    <row r="49" spans="1:5" s="8" customFormat="1">
      <c r="A49" s="1"/>
      <c r="B49" s="1"/>
      <c r="C49" s="1"/>
      <c r="D49" s="1"/>
      <c r="E49" s="55"/>
    </row>
    <row r="50" spans="1:5" s="8" customFormat="1">
      <c r="A50" s="1"/>
      <c r="B50" s="1"/>
      <c r="C50" s="1"/>
      <c r="D50" s="1"/>
      <c r="E50" s="55"/>
    </row>
    <row r="51" spans="1:5" s="8" customFormat="1">
      <c r="A51" s="1"/>
      <c r="B51" s="1"/>
      <c r="C51" s="1"/>
      <c r="D51" s="1"/>
      <c r="E51" s="55"/>
    </row>
    <row r="52" spans="1:5" s="8" customFormat="1">
      <c r="A52" s="1"/>
      <c r="B52" s="1"/>
      <c r="C52" s="1"/>
      <c r="D52" s="1"/>
      <c r="E52" s="55"/>
    </row>
    <row r="53" spans="1:5" s="8" customFormat="1">
      <c r="A53" s="1"/>
      <c r="B53" s="1"/>
      <c r="C53" s="1"/>
      <c r="D53" s="1"/>
      <c r="E53" s="55"/>
    </row>
    <row r="54" spans="1:5" s="8" customFormat="1">
      <c r="A54" s="1"/>
      <c r="B54" s="1"/>
      <c r="C54" s="1"/>
      <c r="D54" s="1"/>
      <c r="E54" s="55"/>
    </row>
    <row r="55" spans="1:5" s="8" customFormat="1">
      <c r="A55" s="1"/>
      <c r="B55" s="1"/>
      <c r="C55" s="1"/>
      <c r="D55" s="1"/>
      <c r="E55" s="55"/>
    </row>
    <row r="56" spans="1:5" s="8" customFormat="1">
      <c r="A56" s="1"/>
      <c r="B56" s="1"/>
      <c r="C56" s="1"/>
      <c r="D56" s="1"/>
      <c r="E56" s="55"/>
    </row>
    <row r="57" spans="1:5" s="8" customFormat="1">
      <c r="A57" s="1"/>
      <c r="B57" s="1"/>
      <c r="C57" s="1"/>
      <c r="D57" s="1"/>
      <c r="E57" s="55"/>
    </row>
    <row r="58" spans="1:5" s="8" customFormat="1">
      <c r="A58" s="1"/>
      <c r="B58" s="1"/>
      <c r="C58" s="1"/>
      <c r="D58" s="1"/>
      <c r="E58" s="55"/>
    </row>
    <row r="59" spans="1:5" s="8" customFormat="1">
      <c r="A59" s="1"/>
      <c r="B59" s="1"/>
      <c r="C59" s="1"/>
      <c r="D59" s="1"/>
      <c r="E59" s="55"/>
    </row>
    <row r="60" spans="1:5" s="8" customFormat="1">
      <c r="A60" s="1"/>
      <c r="B60" s="1"/>
      <c r="C60" s="1"/>
      <c r="D60" s="1"/>
      <c r="E60" s="55"/>
    </row>
    <row r="61" spans="1:5" s="8" customFormat="1">
      <c r="A61" s="1"/>
      <c r="B61" s="1"/>
      <c r="C61" s="1"/>
      <c r="D61" s="1"/>
      <c r="E61" s="55"/>
    </row>
    <row r="62" spans="1:5" s="8" customFormat="1">
      <c r="A62" s="1"/>
      <c r="B62" s="1"/>
      <c r="C62" s="1"/>
      <c r="D62" s="1"/>
      <c r="E62" s="55"/>
    </row>
    <row r="63" spans="1:5" s="8" customFormat="1">
      <c r="A63" s="1"/>
      <c r="B63" s="1"/>
      <c r="C63" s="1"/>
      <c r="D63" s="1"/>
      <c r="E63" s="55"/>
    </row>
    <row r="64" spans="1:5" s="8" customFormat="1">
      <c r="A64" s="1"/>
      <c r="B64" s="1"/>
      <c r="C64" s="1"/>
      <c r="D64" s="1"/>
      <c r="E64" s="55"/>
    </row>
    <row r="65" spans="1:5" s="8" customFormat="1">
      <c r="A65" s="1"/>
      <c r="B65" s="1"/>
      <c r="C65" s="1"/>
      <c r="D65" s="1"/>
      <c r="E65" s="55"/>
    </row>
    <row r="66" spans="1:5" s="8" customFormat="1">
      <c r="A66" s="1"/>
      <c r="B66" s="1"/>
      <c r="C66" s="1"/>
      <c r="D66" s="1"/>
      <c r="E66" s="55"/>
    </row>
    <row r="67" spans="1:5" s="8" customFormat="1">
      <c r="A67" s="1"/>
      <c r="B67" s="1"/>
      <c r="C67" s="1"/>
      <c r="D67" s="1"/>
      <c r="E67" s="55"/>
    </row>
    <row r="68" spans="1:5" s="8" customFormat="1">
      <c r="A68" s="1"/>
      <c r="B68" s="1"/>
      <c r="C68" s="1"/>
      <c r="D68" s="1"/>
      <c r="E68" s="55"/>
    </row>
    <row r="69" spans="1:5" s="8" customFormat="1">
      <c r="A69" s="1"/>
      <c r="B69" s="1"/>
      <c r="C69" s="1"/>
      <c r="D69" s="1"/>
      <c r="E69" s="55"/>
    </row>
    <row r="70" spans="1:5" s="8" customFormat="1">
      <c r="A70" s="1"/>
      <c r="B70" s="1"/>
      <c r="C70" s="1"/>
      <c r="D70" s="1"/>
      <c r="E70" s="55"/>
    </row>
    <row r="71" spans="1:5" s="8" customFormat="1">
      <c r="A71" s="1"/>
      <c r="B71" s="1"/>
      <c r="C71" s="1"/>
      <c r="D71" s="1"/>
      <c r="E71" s="55"/>
    </row>
    <row r="72" spans="1:5" s="8" customFormat="1">
      <c r="A72" s="1"/>
      <c r="B72" s="1"/>
      <c r="C72" s="1"/>
      <c r="D72" s="1"/>
      <c r="E72" s="55"/>
    </row>
    <row r="73" spans="1:5" s="8" customFormat="1">
      <c r="A73" s="1"/>
      <c r="B73" s="1"/>
      <c r="C73" s="1"/>
      <c r="D73" s="1"/>
      <c r="E73" s="55"/>
    </row>
    <row r="74" spans="1:5" s="8" customFormat="1">
      <c r="A74" s="1"/>
      <c r="B74" s="1"/>
      <c r="C74" s="1"/>
      <c r="D74" s="1"/>
      <c r="E74" s="55"/>
    </row>
    <row r="75" spans="1:5" s="8" customFormat="1">
      <c r="A75" s="1"/>
      <c r="B75" s="1"/>
      <c r="C75" s="1"/>
      <c r="D75" s="1"/>
      <c r="E75" s="55"/>
    </row>
    <row r="76" spans="1:5" s="8" customFormat="1">
      <c r="A76" s="1"/>
      <c r="B76" s="1"/>
      <c r="C76" s="1"/>
      <c r="D76" s="1"/>
      <c r="E76" s="55"/>
    </row>
    <row r="77" spans="1:5" s="8" customFormat="1">
      <c r="A77" s="1"/>
      <c r="B77" s="1"/>
      <c r="C77" s="1"/>
      <c r="D77" s="1"/>
      <c r="E77" s="55"/>
    </row>
    <row r="78" spans="1:5" s="8" customFormat="1">
      <c r="A78" s="1"/>
      <c r="B78" s="1"/>
      <c r="C78" s="1"/>
      <c r="D78" s="1"/>
      <c r="E78" s="55"/>
    </row>
    <row r="79" spans="1:5" s="8" customFormat="1">
      <c r="A79" s="1"/>
      <c r="B79" s="1"/>
      <c r="C79" s="1"/>
      <c r="D79" s="1"/>
      <c r="E79" s="55"/>
    </row>
    <row r="80" spans="1:5" s="8" customFormat="1">
      <c r="A80" s="1"/>
      <c r="B80" s="1"/>
      <c r="C80" s="1"/>
      <c r="D80" s="1"/>
      <c r="E80" s="55"/>
    </row>
    <row r="81" spans="1:5" s="8" customFormat="1">
      <c r="A81" s="1"/>
      <c r="B81" s="1"/>
      <c r="C81" s="1"/>
      <c r="D81" s="1"/>
      <c r="E81" s="55"/>
    </row>
    <row r="82" spans="1:5" s="8" customFormat="1">
      <c r="A82" s="1"/>
      <c r="B82" s="1"/>
      <c r="C82" s="1"/>
      <c r="D82" s="1"/>
      <c r="E82" s="55"/>
    </row>
    <row r="83" spans="1:5" s="8" customFormat="1">
      <c r="A83" s="1"/>
      <c r="B83" s="1"/>
      <c r="C83" s="1"/>
      <c r="D83" s="1"/>
      <c r="E83" s="55"/>
    </row>
    <row r="84" spans="1:5" s="8" customFormat="1">
      <c r="A84" s="1"/>
      <c r="B84" s="1"/>
      <c r="C84" s="1"/>
      <c r="D84" s="1"/>
      <c r="E84" s="55"/>
    </row>
    <row r="85" spans="1:5" s="8" customFormat="1">
      <c r="A85" s="1"/>
      <c r="B85" s="1"/>
      <c r="C85" s="1"/>
      <c r="D85" s="1"/>
      <c r="E85" s="55"/>
    </row>
    <row r="86" spans="1:5" s="8" customFormat="1">
      <c r="A86" s="1"/>
      <c r="B86" s="1"/>
      <c r="C86" s="1"/>
      <c r="D86" s="1"/>
      <c r="E86" s="55"/>
    </row>
    <row r="87" spans="1:5" s="8" customFormat="1">
      <c r="A87" s="1"/>
      <c r="B87" s="1"/>
      <c r="C87" s="1"/>
      <c r="D87" s="1"/>
      <c r="E87" s="55"/>
    </row>
    <row r="88" spans="1:5" s="8" customFormat="1">
      <c r="A88" s="1"/>
      <c r="B88" s="1"/>
      <c r="C88" s="1"/>
      <c r="D88" s="1"/>
      <c r="E88" s="55"/>
    </row>
    <row r="89" spans="1:5" s="8" customFormat="1">
      <c r="A89" s="1"/>
      <c r="B89" s="1"/>
      <c r="C89" s="1"/>
      <c r="D89" s="1"/>
      <c r="E89" s="55"/>
    </row>
    <row r="90" spans="1:5" s="8" customFormat="1">
      <c r="A90" s="1"/>
      <c r="B90" s="1"/>
      <c r="C90" s="1"/>
      <c r="D90" s="1"/>
      <c r="E90" s="55"/>
    </row>
    <row r="91" spans="1:5" s="8" customFormat="1">
      <c r="A91" s="1"/>
      <c r="B91" s="1"/>
      <c r="C91" s="1"/>
      <c r="D91" s="1"/>
      <c r="E91" s="55"/>
    </row>
    <row r="92" spans="1:5" s="8" customFormat="1">
      <c r="A92" s="1"/>
      <c r="B92" s="1"/>
      <c r="C92" s="1"/>
      <c r="D92" s="1"/>
      <c r="E92" s="55"/>
    </row>
    <row r="93" spans="1:5" s="8" customFormat="1">
      <c r="A93" s="1"/>
      <c r="B93" s="1"/>
      <c r="C93" s="1"/>
      <c r="D93" s="1"/>
      <c r="E93" s="55"/>
    </row>
    <row r="94" spans="1:5" s="8" customFormat="1">
      <c r="A94" s="1"/>
      <c r="B94" s="1"/>
      <c r="C94" s="1"/>
      <c r="D94" s="1"/>
      <c r="E94" s="55"/>
    </row>
    <row r="95" spans="1:5" s="8" customFormat="1">
      <c r="A95" s="1"/>
      <c r="B95" s="1"/>
      <c r="C95" s="1"/>
      <c r="D95" s="1"/>
      <c r="E95" s="55"/>
    </row>
    <row r="96" spans="1:5" s="8" customFormat="1">
      <c r="A96" s="1"/>
      <c r="B96" s="1"/>
      <c r="C96" s="1"/>
      <c r="D96" s="1"/>
      <c r="E96" s="55"/>
    </row>
    <row r="97" spans="1:5" s="8" customFormat="1">
      <c r="A97" s="1"/>
      <c r="B97" s="1"/>
      <c r="C97" s="1"/>
      <c r="D97" s="1"/>
      <c r="E97" s="55"/>
    </row>
    <row r="98" spans="1:5" s="8" customFormat="1">
      <c r="A98" s="1"/>
      <c r="B98" s="1"/>
      <c r="C98" s="1"/>
      <c r="D98" s="1"/>
      <c r="E98" s="55"/>
    </row>
    <row r="99" spans="1:5" s="8" customFormat="1">
      <c r="A99" s="1"/>
      <c r="B99" s="1"/>
      <c r="C99" s="1"/>
      <c r="D99" s="1"/>
      <c r="E99" s="55"/>
    </row>
    <row r="100" spans="1:5" s="8" customFormat="1">
      <c r="A100" s="1"/>
      <c r="B100" s="1"/>
      <c r="C100" s="1"/>
      <c r="D100" s="1"/>
      <c r="E100" s="55"/>
    </row>
    <row r="101" spans="1:5" s="8" customFormat="1">
      <c r="A101" s="1"/>
      <c r="B101" s="1"/>
      <c r="C101" s="1"/>
      <c r="D101" s="1"/>
      <c r="E101" s="55"/>
    </row>
    <row r="102" spans="1:5" s="8" customFormat="1">
      <c r="A102" s="1"/>
      <c r="B102" s="1"/>
      <c r="C102" s="1"/>
      <c r="D102" s="1"/>
      <c r="E102" s="55"/>
    </row>
    <row r="103" spans="1:5" s="8" customFormat="1">
      <c r="A103" s="1"/>
      <c r="B103" s="1"/>
      <c r="C103" s="1"/>
      <c r="D103" s="1"/>
      <c r="E103" s="55"/>
    </row>
    <row r="104" spans="1:5" s="8" customFormat="1">
      <c r="A104" s="1"/>
      <c r="B104" s="1"/>
      <c r="C104" s="1"/>
      <c r="D104" s="1"/>
      <c r="E104" s="55"/>
    </row>
    <row r="105" spans="1:5" s="8" customFormat="1">
      <c r="A105" s="1"/>
      <c r="B105" s="1"/>
      <c r="C105" s="1"/>
      <c r="D105" s="1"/>
      <c r="E105" s="55"/>
    </row>
    <row r="106" spans="1:5" s="8" customFormat="1">
      <c r="A106" s="1"/>
      <c r="B106" s="1"/>
      <c r="C106" s="1"/>
      <c r="D106" s="1"/>
      <c r="E106" s="55"/>
    </row>
    <row r="107" spans="1:5" s="8" customFormat="1">
      <c r="A107" s="1"/>
      <c r="B107" s="1"/>
      <c r="C107" s="1"/>
      <c r="D107" s="1"/>
      <c r="E107" s="55"/>
    </row>
    <row r="108" spans="1:5" s="8" customFormat="1">
      <c r="A108" s="1"/>
      <c r="B108" s="1"/>
      <c r="C108" s="1"/>
      <c r="D108" s="1"/>
      <c r="E108" s="55"/>
    </row>
    <row r="109" spans="1:5" s="8" customFormat="1">
      <c r="A109" s="1"/>
      <c r="B109" s="1"/>
      <c r="C109" s="1"/>
      <c r="D109" s="1"/>
      <c r="E109" s="55"/>
    </row>
    <row r="110" spans="1:5" s="8" customFormat="1">
      <c r="A110" s="1"/>
      <c r="B110" s="1"/>
      <c r="C110" s="1"/>
      <c r="D110" s="1"/>
      <c r="E110" s="55"/>
    </row>
    <row r="111" spans="1:5" s="8" customFormat="1">
      <c r="A111" s="1"/>
      <c r="B111" s="1"/>
      <c r="C111" s="1"/>
      <c r="D111" s="1"/>
      <c r="E111" s="55"/>
    </row>
    <row r="112" spans="1:5" s="8" customFormat="1">
      <c r="A112" s="1"/>
      <c r="B112" s="1"/>
      <c r="C112" s="1"/>
      <c r="D112" s="1"/>
      <c r="E112" s="55"/>
    </row>
    <row r="113" spans="1:5" s="8" customFormat="1">
      <c r="A113" s="1"/>
      <c r="B113" s="1"/>
      <c r="C113" s="1"/>
      <c r="D113" s="1"/>
      <c r="E113" s="55"/>
    </row>
    <row r="114" spans="1:5" s="8" customFormat="1">
      <c r="A114" s="1"/>
      <c r="B114" s="1"/>
      <c r="C114" s="1"/>
      <c r="D114" s="1"/>
      <c r="E114" s="55"/>
    </row>
    <row r="115" spans="1:5" s="8" customFormat="1">
      <c r="A115" s="1"/>
      <c r="B115" s="1"/>
      <c r="C115" s="1"/>
      <c r="D115" s="1"/>
      <c r="E115" s="55"/>
    </row>
    <row r="116" spans="1:5" s="8" customFormat="1">
      <c r="A116" s="1"/>
      <c r="B116" s="1"/>
      <c r="C116" s="1"/>
      <c r="D116" s="1"/>
      <c r="E116" s="55"/>
    </row>
    <row r="117" spans="1:5" s="8" customFormat="1">
      <c r="A117" s="1"/>
      <c r="B117" s="1"/>
      <c r="C117" s="1"/>
      <c r="D117" s="1"/>
      <c r="E117" s="55"/>
    </row>
    <row r="118" spans="1:5" s="8" customFormat="1">
      <c r="A118" s="1"/>
      <c r="B118" s="1"/>
      <c r="C118" s="1"/>
      <c r="D118" s="1"/>
      <c r="E118" s="55"/>
    </row>
    <row r="119" spans="1:5" s="8" customFormat="1">
      <c r="A119" s="1"/>
      <c r="B119" s="1"/>
      <c r="C119" s="1"/>
      <c r="D119" s="1"/>
      <c r="E119" s="55"/>
    </row>
    <row r="120" spans="1:5" s="8" customFormat="1">
      <c r="A120" s="1"/>
      <c r="B120" s="1"/>
      <c r="C120" s="1"/>
      <c r="D120" s="1"/>
      <c r="E120" s="55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40"/>
  <sheetViews>
    <sheetView showGridLines="0" tabSelected="1" zoomScale="70" zoomScaleNormal="70" workbookViewId="0"/>
  </sheetViews>
  <sheetFormatPr baseColWidth="10" defaultRowHeight="15"/>
  <cols>
    <col min="1" max="1" width="9.140625" customWidth="1"/>
    <col min="2" max="2" width="21.42578125" customWidth="1"/>
    <col min="15" max="15" width="1.140625" customWidth="1"/>
    <col min="17" max="17" width="1" customWidth="1"/>
    <col min="30" max="30" width="11.5703125" customWidth="1"/>
  </cols>
  <sheetData>
    <row r="1" spans="1:32" s="3" customFormat="1" ht="12.75">
      <c r="A1" s="1"/>
    </row>
    <row r="2" spans="1:32" s="3" customFormat="1" ht="12.75">
      <c r="A2" s="1"/>
      <c r="B2" s="2" t="s">
        <v>0</v>
      </c>
    </row>
    <row r="3" spans="1:32" s="3" customFormat="1" ht="12.75">
      <c r="A3" s="1"/>
      <c r="B3" s="3" t="s">
        <v>1</v>
      </c>
    </row>
    <row r="4" spans="1:32" s="3" customFormat="1" ht="12.75">
      <c r="A4" s="1"/>
      <c r="B4" s="3" t="s">
        <v>2</v>
      </c>
    </row>
    <row r="5" spans="1:32" s="3" customFormat="1" ht="12.75">
      <c r="A5" s="1"/>
      <c r="B5" s="4" t="s">
        <v>43</v>
      </c>
    </row>
    <row r="6" spans="1:32" ht="12.75" customHeight="1">
      <c r="B6" s="5"/>
    </row>
    <row r="7" spans="1:32" ht="12.75" customHeight="1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2" ht="32.25" customHeight="1">
      <c r="A8" s="9"/>
      <c r="B8" s="10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9"/>
      <c r="Q8" s="9"/>
      <c r="R8" s="69" t="s">
        <v>4</v>
      </c>
      <c r="S8" s="67"/>
      <c r="T8" s="69" t="s">
        <v>5</v>
      </c>
      <c r="U8" s="67"/>
      <c r="V8" s="69" t="s">
        <v>6</v>
      </c>
      <c r="W8" s="67"/>
      <c r="X8" s="69" t="s">
        <v>7</v>
      </c>
      <c r="Y8" s="67"/>
      <c r="Z8" s="69" t="s">
        <v>8</v>
      </c>
      <c r="AA8" s="67"/>
      <c r="AB8" s="69" t="s">
        <v>9</v>
      </c>
      <c r="AC8" s="14"/>
      <c r="AD8" s="68" t="s">
        <v>10</v>
      </c>
    </row>
    <row r="9" spans="1:32" ht="12.75" customHeight="1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/>
      <c r="P9" s="10" t="s">
        <v>11</v>
      </c>
      <c r="Q9" s="38"/>
      <c r="R9" s="69"/>
      <c r="S9" s="8"/>
      <c r="T9" s="69"/>
      <c r="U9" s="8"/>
      <c r="V9" s="69"/>
      <c r="W9" s="8"/>
      <c r="X9" s="69"/>
      <c r="Y9" s="8"/>
      <c r="Z9" s="69"/>
      <c r="AA9" s="8"/>
      <c r="AB9" s="69"/>
      <c r="AC9" s="8"/>
      <c r="AD9" s="68"/>
    </row>
    <row r="10" spans="1:32" ht="12" customHeight="1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2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2" ht="12.75" customHeight="1">
      <c r="B12" s="19">
        <v>1</v>
      </c>
      <c r="C12" s="20">
        <v>1940.8958478327818</v>
      </c>
      <c r="D12" s="20">
        <v>0.50414407996994692</v>
      </c>
      <c r="E12" s="20">
        <v>6777.0422471335805</v>
      </c>
      <c r="F12" s="20">
        <v>38.694311184334531</v>
      </c>
      <c r="G12" s="20">
        <v>5.0677706963382469</v>
      </c>
      <c r="H12" s="20">
        <v>287.87838939605092</v>
      </c>
      <c r="I12" s="20">
        <v>2.2381090131405417</v>
      </c>
      <c r="J12" s="20">
        <v>1.61722676574348</v>
      </c>
      <c r="K12" s="20">
        <v>3.4293204042366431E-2</v>
      </c>
      <c r="L12" s="20">
        <v>14.539511023064971</v>
      </c>
      <c r="M12" s="20">
        <v>44.38447396278093</v>
      </c>
      <c r="N12" s="20">
        <v>42.416584477806666</v>
      </c>
      <c r="O12" s="20"/>
      <c r="P12" s="21">
        <f>SUM(C12:N12)</f>
        <v>9155.3129087696361</v>
      </c>
      <c r="Q12" s="22"/>
      <c r="R12" s="22">
        <v>1927.447943384338</v>
      </c>
      <c r="S12" s="22"/>
      <c r="T12" s="22">
        <v>0</v>
      </c>
      <c r="U12" s="22"/>
      <c r="V12" s="22">
        <v>40.665675962617414</v>
      </c>
      <c r="W12" s="22"/>
      <c r="X12" s="22">
        <v>335.88745518792024</v>
      </c>
      <c r="Y12" s="22"/>
      <c r="Z12" s="22">
        <v>57.177591321896791</v>
      </c>
      <c r="AA12" s="22"/>
      <c r="AB12" s="22">
        <v>2469.1464250552767</v>
      </c>
      <c r="AC12" s="22"/>
      <c r="AD12" s="21">
        <f>SUM(P12:AB12)</f>
        <v>13985.637999681683</v>
      </c>
      <c r="AE12" s="39"/>
      <c r="AF12" s="40"/>
    </row>
    <row r="13" spans="1:32" ht="12.75" customHeight="1">
      <c r="B13" s="19">
        <v>2</v>
      </c>
      <c r="C13" s="20">
        <v>88.402088574847212</v>
      </c>
      <c r="D13" s="20">
        <v>1458.1928885193254</v>
      </c>
      <c r="E13" s="20">
        <v>1284.6081984198099</v>
      </c>
      <c r="F13" s="20">
        <v>37.829997640160812</v>
      </c>
      <c r="G13" s="20">
        <v>102.01626299068928</v>
      </c>
      <c r="H13" s="20">
        <v>37.740412565540836</v>
      </c>
      <c r="I13" s="20">
        <v>27.107578085404889</v>
      </c>
      <c r="J13" s="20">
        <v>20.657823226620323</v>
      </c>
      <c r="K13" s="20">
        <v>8.3612077668141307</v>
      </c>
      <c r="L13" s="20">
        <v>62.846508257258776</v>
      </c>
      <c r="M13" s="20">
        <v>24.32197695516275</v>
      </c>
      <c r="N13" s="20">
        <v>8.1534645326920998</v>
      </c>
      <c r="O13" s="20"/>
      <c r="P13" s="21">
        <f t="shared" ref="P13:P23" si="0">SUM(C13:N13)</f>
        <v>3160.2384075343261</v>
      </c>
      <c r="Q13" s="22"/>
      <c r="R13" s="22">
        <v>16.377475187198403</v>
      </c>
      <c r="S13" s="22"/>
      <c r="T13" s="22">
        <v>0</v>
      </c>
      <c r="U13" s="22"/>
      <c r="V13" s="22">
        <v>5.7402253548581701</v>
      </c>
      <c r="W13" s="22"/>
      <c r="X13" s="22">
        <v>371.00421042595229</v>
      </c>
      <c r="Y13" s="22"/>
      <c r="Z13" s="22">
        <v>7.9075486055819404</v>
      </c>
      <c r="AA13" s="22"/>
      <c r="AB13" s="22">
        <v>21254.570116057039</v>
      </c>
      <c r="AC13" s="22"/>
      <c r="AD13" s="21">
        <f t="shared" ref="AD13:AD23" si="1">SUM(P13:AB13)</f>
        <v>24815.837983164954</v>
      </c>
      <c r="AE13" s="39"/>
      <c r="AF13" s="40"/>
    </row>
    <row r="14" spans="1:32" ht="12.75" customHeight="1">
      <c r="B14" s="19">
        <v>3</v>
      </c>
      <c r="C14" s="20">
        <v>2187.8493323065386</v>
      </c>
      <c r="D14" s="20">
        <v>1260.2473504401078</v>
      </c>
      <c r="E14" s="20">
        <v>6448.0871264067982</v>
      </c>
      <c r="F14" s="20">
        <v>574.17283094779077</v>
      </c>
      <c r="G14" s="20">
        <v>4522.0706877984803</v>
      </c>
      <c r="H14" s="20">
        <v>2374.2292513606576</v>
      </c>
      <c r="I14" s="20">
        <v>1309.4441655884784</v>
      </c>
      <c r="J14" s="20">
        <v>185.12290876442734</v>
      </c>
      <c r="K14" s="20">
        <v>38.382433819178502</v>
      </c>
      <c r="L14" s="20">
        <v>535.7739913759342</v>
      </c>
      <c r="M14" s="20">
        <v>1152.975662306379</v>
      </c>
      <c r="N14" s="20">
        <v>265.06019118271422</v>
      </c>
      <c r="O14" s="20"/>
      <c r="P14" s="21">
        <f t="shared" si="0"/>
        <v>20853.415932297485</v>
      </c>
      <c r="Q14" s="22"/>
      <c r="R14" s="22">
        <v>14423.022679511265</v>
      </c>
      <c r="S14" s="22"/>
      <c r="T14" s="22">
        <v>0</v>
      </c>
      <c r="U14" s="22"/>
      <c r="V14" s="22">
        <v>66.637245540783425</v>
      </c>
      <c r="W14" s="22"/>
      <c r="X14" s="22">
        <v>1924.0454338550419</v>
      </c>
      <c r="Y14" s="22"/>
      <c r="Z14" s="22">
        <v>-341.53743888933883</v>
      </c>
      <c r="AA14" s="22"/>
      <c r="AB14" s="22">
        <v>14579.978484969322</v>
      </c>
      <c r="AC14" s="22"/>
      <c r="AD14" s="21">
        <f t="shared" si="1"/>
        <v>51505.562337284558</v>
      </c>
      <c r="AE14" s="39"/>
      <c r="AF14" s="40"/>
    </row>
    <row r="15" spans="1:32" ht="12.75" customHeight="1">
      <c r="B15" s="19">
        <v>4</v>
      </c>
      <c r="C15" s="20">
        <v>119.13061430986372</v>
      </c>
      <c r="D15" s="20">
        <v>1815.1188871391178</v>
      </c>
      <c r="E15" s="20">
        <v>1635.6047371471147</v>
      </c>
      <c r="F15" s="20">
        <v>3883.8120860472745</v>
      </c>
      <c r="G15" s="20">
        <v>126.53100431373156</v>
      </c>
      <c r="H15" s="20">
        <v>578.31878102044016</v>
      </c>
      <c r="I15" s="20">
        <v>297.98205963994167</v>
      </c>
      <c r="J15" s="20">
        <v>64.03327664224544</v>
      </c>
      <c r="K15" s="20">
        <v>98.6784222534706</v>
      </c>
      <c r="L15" s="20">
        <v>182.60288316203793</v>
      </c>
      <c r="M15" s="20">
        <v>438.21022373649697</v>
      </c>
      <c r="N15" s="20">
        <v>443.95185370824322</v>
      </c>
      <c r="O15" s="20"/>
      <c r="P15" s="21">
        <f t="shared" si="0"/>
        <v>9683.9748291199776</v>
      </c>
      <c r="Q15" s="22"/>
      <c r="R15" s="22">
        <v>2764.8707162170599</v>
      </c>
      <c r="S15" s="22"/>
      <c r="T15" s="22">
        <v>0</v>
      </c>
      <c r="U15" s="22"/>
      <c r="V15" s="22">
        <v>62.373034471603788</v>
      </c>
      <c r="W15" s="22"/>
      <c r="X15" s="22">
        <v>70.990250661807451</v>
      </c>
      <c r="Y15" s="22"/>
      <c r="Z15" s="22">
        <v>7.4632422102351229E-2</v>
      </c>
      <c r="AA15" s="22"/>
      <c r="AB15" s="22">
        <v>92.757087397414907</v>
      </c>
      <c r="AC15" s="22"/>
      <c r="AD15" s="21">
        <f t="shared" si="1"/>
        <v>12675.040550289965</v>
      </c>
      <c r="AE15" s="39"/>
      <c r="AF15" s="40"/>
    </row>
    <row r="16" spans="1:32" ht="12.75" customHeight="1">
      <c r="B16" s="19">
        <v>5</v>
      </c>
      <c r="C16" s="20">
        <v>29.101694790911552</v>
      </c>
      <c r="D16" s="20">
        <v>16.690226260484991</v>
      </c>
      <c r="E16" s="20">
        <v>54.469764170695626</v>
      </c>
      <c r="F16" s="20">
        <v>100.64998801997108</v>
      </c>
      <c r="G16" s="20">
        <v>3180.6887184285838</v>
      </c>
      <c r="H16" s="20">
        <v>314.75555210306953</v>
      </c>
      <c r="I16" s="20">
        <v>171.05606144959387</v>
      </c>
      <c r="J16" s="20">
        <v>18.927023905773734</v>
      </c>
      <c r="K16" s="20">
        <v>2188.0623107379479</v>
      </c>
      <c r="L16" s="20">
        <v>85.500539390976144</v>
      </c>
      <c r="M16" s="20">
        <v>329.34689371441954</v>
      </c>
      <c r="N16" s="20">
        <v>308.30784606533882</v>
      </c>
      <c r="O16" s="20"/>
      <c r="P16" s="21">
        <f t="shared" si="0"/>
        <v>6797.5566190377667</v>
      </c>
      <c r="Q16" s="22"/>
      <c r="R16" s="22">
        <v>15.538434948490599</v>
      </c>
      <c r="S16" s="22"/>
      <c r="T16" s="22">
        <v>0</v>
      </c>
      <c r="U16" s="22"/>
      <c r="V16" s="22">
        <v>0.18029538042416432</v>
      </c>
      <c r="W16" s="22"/>
      <c r="X16" s="22">
        <v>18406.5246301109</v>
      </c>
      <c r="Y16" s="22"/>
      <c r="Z16" s="22">
        <v>0</v>
      </c>
      <c r="AA16" s="22"/>
      <c r="AB16" s="22">
        <v>4.6991017600790155</v>
      </c>
      <c r="AC16" s="22"/>
      <c r="AD16" s="21">
        <f t="shared" si="1"/>
        <v>25224.49908123766</v>
      </c>
      <c r="AE16" s="39"/>
      <c r="AF16" s="40"/>
    </row>
    <row r="17" spans="1:189" ht="12.75" customHeight="1">
      <c r="B17" s="19">
        <v>6</v>
      </c>
      <c r="C17" s="20">
        <v>591.13111889274603</v>
      </c>
      <c r="D17" s="20">
        <v>744.51810769697158</v>
      </c>
      <c r="E17" s="20">
        <v>1993.1364984808292</v>
      </c>
      <c r="F17" s="20">
        <v>250.79405391254056</v>
      </c>
      <c r="G17" s="20">
        <v>1245.4409972424717</v>
      </c>
      <c r="H17" s="20">
        <v>3161.7610901786948</v>
      </c>
      <c r="I17" s="20">
        <v>1774.3003986357885</v>
      </c>
      <c r="J17" s="20">
        <v>181.74419579410016</v>
      </c>
      <c r="K17" s="20">
        <v>55.851606481682758</v>
      </c>
      <c r="L17" s="20">
        <v>784.78037231697749</v>
      </c>
      <c r="M17" s="20">
        <v>1174.041622458798</v>
      </c>
      <c r="N17" s="20">
        <v>228.89860446077535</v>
      </c>
      <c r="O17" s="20"/>
      <c r="P17" s="21">
        <f t="shared" si="0"/>
        <v>12186.398666552379</v>
      </c>
      <c r="Q17" s="22"/>
      <c r="R17" s="22">
        <v>20866.946070274826</v>
      </c>
      <c r="S17" s="22"/>
      <c r="T17" s="22">
        <v>0</v>
      </c>
      <c r="U17" s="22"/>
      <c r="V17" s="22">
        <v>474.60423324999789</v>
      </c>
      <c r="W17" s="22"/>
      <c r="X17" s="22">
        <v>2885.614849876682</v>
      </c>
      <c r="Y17" s="22"/>
      <c r="Z17" s="22">
        <v>3.6939019389851273</v>
      </c>
      <c r="AA17" s="22"/>
      <c r="AB17" s="22">
        <v>2247.4270086975966</v>
      </c>
      <c r="AC17" s="22"/>
      <c r="AD17" s="21">
        <f t="shared" si="1"/>
        <v>38664.684730590467</v>
      </c>
      <c r="AE17" s="39"/>
      <c r="AF17" s="40"/>
    </row>
    <row r="18" spans="1:189" ht="12.75" customHeight="1">
      <c r="B18" s="19">
        <v>7</v>
      </c>
      <c r="C18" s="20">
        <v>469.60242430141363</v>
      </c>
      <c r="D18" s="20">
        <v>958.00314690755772</v>
      </c>
      <c r="E18" s="20">
        <v>2915.159939957402</v>
      </c>
      <c r="F18" s="20">
        <v>281.82700238553582</v>
      </c>
      <c r="G18" s="20">
        <v>454.06311643889711</v>
      </c>
      <c r="H18" s="20">
        <v>3619.3364773990429</v>
      </c>
      <c r="I18" s="20">
        <v>4382.1086529018366</v>
      </c>
      <c r="J18" s="20">
        <v>598.61164147184138</v>
      </c>
      <c r="K18" s="20">
        <v>45.913690910112642</v>
      </c>
      <c r="L18" s="20">
        <v>1036.1865097175928</v>
      </c>
      <c r="M18" s="20">
        <v>526.17504572062023</v>
      </c>
      <c r="N18" s="20">
        <v>408.10165223351692</v>
      </c>
      <c r="O18" s="20"/>
      <c r="P18" s="21">
        <f t="shared" si="0"/>
        <v>15695.089300345371</v>
      </c>
      <c r="Q18" s="22"/>
      <c r="R18" s="22">
        <v>10015.291719823375</v>
      </c>
      <c r="S18" s="22"/>
      <c r="T18" s="22">
        <v>0</v>
      </c>
      <c r="U18" s="22"/>
      <c r="V18" s="22">
        <v>8.6501179951582454</v>
      </c>
      <c r="W18" s="22"/>
      <c r="X18" s="22">
        <v>1474.8472682562146</v>
      </c>
      <c r="Y18" s="22"/>
      <c r="Z18" s="22">
        <v>-1.9579326746218772E-2</v>
      </c>
      <c r="AA18" s="22"/>
      <c r="AB18" s="22">
        <v>2521.7683078714585</v>
      </c>
      <c r="AC18" s="22"/>
      <c r="AD18" s="21">
        <f t="shared" si="1"/>
        <v>29715.62713496483</v>
      </c>
      <c r="AE18" s="39"/>
      <c r="AF18" s="40"/>
    </row>
    <row r="19" spans="1:189" ht="12.75" customHeight="1">
      <c r="B19" s="19">
        <v>8</v>
      </c>
      <c r="C19" s="20">
        <v>395.15625083603203</v>
      </c>
      <c r="D19" s="20">
        <v>176.56767591533935</v>
      </c>
      <c r="E19" s="20">
        <v>857.89298988467601</v>
      </c>
      <c r="F19" s="20">
        <v>250.38598818672935</v>
      </c>
      <c r="G19" s="20">
        <v>680.067136635113</v>
      </c>
      <c r="H19" s="20">
        <v>1209.9949738907824</v>
      </c>
      <c r="I19" s="20">
        <v>573.08149890069342</v>
      </c>
      <c r="J19" s="20">
        <v>1420.8379625537852</v>
      </c>
      <c r="K19" s="20">
        <v>785.99547837703335</v>
      </c>
      <c r="L19" s="20">
        <v>433.91036241957545</v>
      </c>
      <c r="M19" s="20">
        <v>235.57455100750562</v>
      </c>
      <c r="N19" s="20">
        <v>18.017774584989596</v>
      </c>
      <c r="O19" s="20"/>
      <c r="P19" s="21">
        <f t="shared" si="0"/>
        <v>7037.4826431922556</v>
      </c>
      <c r="Q19" s="22"/>
      <c r="R19" s="22">
        <v>5615.4470757455856</v>
      </c>
      <c r="S19" s="22"/>
      <c r="T19" s="22">
        <v>0</v>
      </c>
      <c r="U19" s="22"/>
      <c r="V19" s="22">
        <v>83.348502304812811</v>
      </c>
      <c r="W19" s="22"/>
      <c r="X19" s="22">
        <v>41.149634264439193</v>
      </c>
      <c r="Y19" s="22"/>
      <c r="Z19" s="22">
        <v>0</v>
      </c>
      <c r="AA19" s="22"/>
      <c r="AB19" s="22">
        <v>346.64450210764892</v>
      </c>
      <c r="AC19" s="22"/>
      <c r="AD19" s="21">
        <f t="shared" si="1"/>
        <v>13124.072357614741</v>
      </c>
      <c r="AE19" s="39"/>
      <c r="AF19" s="40"/>
    </row>
    <row r="20" spans="1:189" ht="12.75" customHeight="1">
      <c r="B20" s="19">
        <v>9</v>
      </c>
      <c r="C20" s="20">
        <v>52.283150578764364</v>
      </c>
      <c r="D20" s="20">
        <v>69.41351775218115</v>
      </c>
      <c r="E20" s="20">
        <v>274.66577689625444</v>
      </c>
      <c r="F20" s="20">
        <v>34.842840402984621</v>
      </c>
      <c r="G20" s="20">
        <v>79.813375871185002</v>
      </c>
      <c r="H20" s="20">
        <v>1882.5701807568676</v>
      </c>
      <c r="I20" s="20">
        <v>609.69607319097827</v>
      </c>
      <c r="J20" s="20">
        <v>138.13764744952232</v>
      </c>
      <c r="K20" s="20">
        <v>247.11139305654979</v>
      </c>
      <c r="L20" s="20">
        <v>571.74011779019497</v>
      </c>
      <c r="M20" s="20">
        <v>653.73034105647753</v>
      </c>
      <c r="N20" s="20">
        <v>95.482527133873845</v>
      </c>
      <c r="O20" s="20"/>
      <c r="P20" s="21">
        <f t="shared" si="0"/>
        <v>4709.4869419358338</v>
      </c>
      <c r="Q20" s="22"/>
      <c r="R20" s="22">
        <v>11912.995346892858</v>
      </c>
      <c r="S20" s="22"/>
      <c r="T20" s="22">
        <v>0</v>
      </c>
      <c r="U20" s="22"/>
      <c r="V20" s="22">
        <v>2.4237629472148588E-2</v>
      </c>
      <c r="W20" s="22"/>
      <c r="X20" s="22">
        <v>123.44119545334719</v>
      </c>
      <c r="Y20" s="22"/>
      <c r="Z20" s="22">
        <v>0</v>
      </c>
      <c r="AA20" s="22"/>
      <c r="AB20" s="22">
        <v>50.007662238077494</v>
      </c>
      <c r="AC20" s="22"/>
      <c r="AD20" s="21">
        <f t="shared" si="1"/>
        <v>16795.955384149587</v>
      </c>
      <c r="AE20" s="39"/>
      <c r="AF20" s="40"/>
    </row>
    <row r="21" spans="1:189" ht="12.75" customHeight="1">
      <c r="B21" s="19">
        <v>10</v>
      </c>
      <c r="C21" s="20">
        <v>406.5314562909511</v>
      </c>
      <c r="D21" s="20">
        <v>2731.3680901974212</v>
      </c>
      <c r="E21" s="20">
        <v>3391.1916325210132</v>
      </c>
      <c r="F21" s="20">
        <v>538.79958212154224</v>
      </c>
      <c r="G21" s="20">
        <v>1286.747451725736</v>
      </c>
      <c r="H21" s="20">
        <v>3374.6706430475292</v>
      </c>
      <c r="I21" s="20">
        <v>2540.0754566870801</v>
      </c>
      <c r="J21" s="20">
        <v>1318.9234013120285</v>
      </c>
      <c r="K21" s="20">
        <v>330.46867491295041</v>
      </c>
      <c r="L21" s="20">
        <v>3070.1717843476408</v>
      </c>
      <c r="M21" s="20">
        <v>1198.1023442951168</v>
      </c>
      <c r="N21" s="20">
        <v>536.36636680617244</v>
      </c>
      <c r="O21" s="20"/>
      <c r="P21" s="21">
        <f t="shared" si="0"/>
        <v>20723.416884265178</v>
      </c>
      <c r="Q21" s="22"/>
      <c r="R21" s="22">
        <v>1418.5220228445585</v>
      </c>
      <c r="S21" s="22"/>
      <c r="T21" s="22">
        <v>0</v>
      </c>
      <c r="U21" s="22"/>
      <c r="V21" s="22">
        <v>108.13689563760481</v>
      </c>
      <c r="W21" s="22"/>
      <c r="X21" s="22">
        <v>2184.4242464921322</v>
      </c>
      <c r="Y21" s="22"/>
      <c r="Z21" s="22">
        <v>-0.21192569700398825</v>
      </c>
      <c r="AA21" s="22"/>
      <c r="AB21" s="22">
        <v>738.01887715931593</v>
      </c>
      <c r="AC21" s="22"/>
      <c r="AD21" s="21">
        <f t="shared" si="1"/>
        <v>25172.307000701789</v>
      </c>
      <c r="AE21" s="39"/>
      <c r="AF21" s="40"/>
    </row>
    <row r="22" spans="1:189" ht="12.75" customHeight="1">
      <c r="B22" s="19">
        <v>11</v>
      </c>
      <c r="C22" s="20">
        <v>9.3960692341012724</v>
      </c>
      <c r="D22" s="20">
        <v>33.234044095542785</v>
      </c>
      <c r="E22" s="20">
        <v>90.775620201206848</v>
      </c>
      <c r="F22" s="20">
        <v>9.9193298516819528</v>
      </c>
      <c r="G22" s="20">
        <v>19.630043251932076</v>
      </c>
      <c r="H22" s="20">
        <v>95.577762683714695</v>
      </c>
      <c r="I22" s="20">
        <v>138.09055565619019</v>
      </c>
      <c r="J22" s="20">
        <v>37.599991703286889</v>
      </c>
      <c r="K22" s="20">
        <v>6.6274406256400207</v>
      </c>
      <c r="L22" s="20">
        <v>53.642602837736774</v>
      </c>
      <c r="M22" s="20">
        <v>970.5972811415661</v>
      </c>
      <c r="N22" s="20">
        <v>41.346546926971158</v>
      </c>
      <c r="O22" s="20"/>
      <c r="P22" s="21">
        <f t="shared" si="0"/>
        <v>1506.4372882095706</v>
      </c>
      <c r="Q22" s="22"/>
      <c r="R22" s="22">
        <v>13091.109573206362</v>
      </c>
      <c r="S22" s="22"/>
      <c r="T22" s="22">
        <v>1230.1384911673947</v>
      </c>
      <c r="U22" s="22"/>
      <c r="V22" s="22">
        <v>11811.070338247659</v>
      </c>
      <c r="W22" s="22"/>
      <c r="X22" s="22">
        <v>364.63786516575573</v>
      </c>
      <c r="Y22" s="22"/>
      <c r="Z22" s="22">
        <v>-6.8051659432313682E-3</v>
      </c>
      <c r="AA22" s="22"/>
      <c r="AB22" s="22">
        <v>17.871099262351663</v>
      </c>
      <c r="AC22" s="22"/>
      <c r="AD22" s="21">
        <f t="shared" si="1"/>
        <v>28021.257850093149</v>
      </c>
      <c r="AE22" s="39"/>
      <c r="AF22" s="40"/>
    </row>
    <row r="23" spans="1:189" ht="12.75" customHeight="1">
      <c r="B23" s="19">
        <v>12</v>
      </c>
      <c r="C23" s="20">
        <v>16.544498671329219</v>
      </c>
      <c r="D23" s="20">
        <v>58.406797342244637</v>
      </c>
      <c r="E23" s="20">
        <v>107.39601901571655</v>
      </c>
      <c r="F23" s="20">
        <v>20.005217712387907</v>
      </c>
      <c r="G23" s="20">
        <v>15.82637913159277</v>
      </c>
      <c r="H23" s="20">
        <v>112.52935682982951</v>
      </c>
      <c r="I23" s="20">
        <v>109.70347215105485</v>
      </c>
      <c r="J23" s="20">
        <v>9.7315632247379842</v>
      </c>
      <c r="K23" s="20">
        <v>3.1623016400059489</v>
      </c>
      <c r="L23" s="20">
        <v>21.341558237981104</v>
      </c>
      <c r="M23" s="20">
        <v>40.601450179840661</v>
      </c>
      <c r="N23" s="20">
        <v>38.655705059995242</v>
      </c>
      <c r="O23" s="20"/>
      <c r="P23" s="21">
        <f t="shared" si="0"/>
        <v>553.90431919671641</v>
      </c>
      <c r="Q23" s="22"/>
      <c r="R23" s="22">
        <v>368.84420806079817</v>
      </c>
      <c r="S23" s="22"/>
      <c r="T23" s="22">
        <v>0</v>
      </c>
      <c r="U23" s="22"/>
      <c r="V23" s="22">
        <v>10550.560234008621</v>
      </c>
      <c r="W23" s="22"/>
      <c r="X23" s="22">
        <v>95.863471850216015</v>
      </c>
      <c r="Y23" s="22"/>
      <c r="Z23" s="22">
        <v>-0.38367298931657595</v>
      </c>
      <c r="AA23" s="22"/>
      <c r="AB23" s="22">
        <v>61.597306432506436</v>
      </c>
      <c r="AC23" s="22"/>
      <c r="AD23" s="21">
        <f t="shared" si="1"/>
        <v>11630.38586655954</v>
      </c>
      <c r="AE23" s="39"/>
      <c r="AF23" s="40"/>
    </row>
    <row r="24" spans="1:189" ht="12.75" customHeight="1">
      <c r="B24" s="2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AF24" s="40"/>
    </row>
    <row r="25" spans="1:189" ht="12.75" customHeight="1">
      <c r="A25" s="23"/>
      <c r="B25" s="24" t="s">
        <v>11</v>
      </c>
      <c r="C25" s="25">
        <f>SUM(C12:C23)</f>
        <v>6306.0245466202805</v>
      </c>
      <c r="D25" s="25">
        <f t="shared" ref="D25:AD25" si="2">SUM(D12:D23)</f>
        <v>9322.2648763462639</v>
      </c>
      <c r="E25" s="25">
        <f t="shared" si="2"/>
        <v>25830.030550235093</v>
      </c>
      <c r="F25" s="25">
        <f t="shared" si="2"/>
        <v>6021.7332284129343</v>
      </c>
      <c r="G25" s="25">
        <f t="shared" si="2"/>
        <v>11717.962944524752</v>
      </c>
      <c r="H25" s="25">
        <f t="shared" si="2"/>
        <v>17049.362871232221</v>
      </c>
      <c r="I25" s="25">
        <f t="shared" si="2"/>
        <v>11934.884081900182</v>
      </c>
      <c r="J25" s="25">
        <f t="shared" si="2"/>
        <v>3995.9446628141122</v>
      </c>
      <c r="K25" s="25">
        <f t="shared" si="2"/>
        <v>3808.6492537854283</v>
      </c>
      <c r="L25" s="25">
        <f t="shared" si="2"/>
        <v>6853.0367408769716</v>
      </c>
      <c r="M25" s="25">
        <f t="shared" si="2"/>
        <v>6788.0618665351649</v>
      </c>
      <c r="N25" s="25">
        <f t="shared" si="2"/>
        <v>2434.7591171730896</v>
      </c>
      <c r="O25" s="25"/>
      <c r="P25" s="25">
        <f t="shared" si="2"/>
        <v>112062.71474045649</v>
      </c>
      <c r="Q25" s="25"/>
      <c r="R25" s="25">
        <f t="shared" si="2"/>
        <v>82436.413266096701</v>
      </c>
      <c r="S25" s="25"/>
      <c r="T25" s="25">
        <f t="shared" si="2"/>
        <v>1230.1384911673947</v>
      </c>
      <c r="U25" s="25"/>
      <c r="V25" s="25">
        <f t="shared" si="2"/>
        <v>23211.991035783612</v>
      </c>
      <c r="W25" s="25"/>
      <c r="X25" s="25">
        <f t="shared" si="2"/>
        <v>28278.430511600403</v>
      </c>
      <c r="Y25" s="25"/>
      <c r="Z25" s="25">
        <f t="shared" si="2"/>
        <v>-273.30574777978262</v>
      </c>
      <c r="AA25" s="25"/>
      <c r="AB25" s="25">
        <f t="shared" si="2"/>
        <v>44384.485979008103</v>
      </c>
      <c r="AC25" s="25"/>
      <c r="AD25" s="25">
        <f t="shared" si="2"/>
        <v>291330.86827633291</v>
      </c>
      <c r="AE25" s="39"/>
      <c r="AF25" s="40"/>
    </row>
    <row r="26" spans="1:189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89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189" s="3" customFormat="1" ht="33" customHeight="1">
      <c r="A28" s="1"/>
      <c r="B28" s="26" t="s">
        <v>12</v>
      </c>
      <c r="C28" s="27">
        <v>847.6168488797731</v>
      </c>
      <c r="D28" s="27">
        <v>1774.4491944605459</v>
      </c>
      <c r="E28" s="27">
        <v>9192.213220728514</v>
      </c>
      <c r="F28" s="27">
        <v>1413.3994503951219</v>
      </c>
      <c r="G28" s="27">
        <v>1895.825239640365</v>
      </c>
      <c r="H28" s="27">
        <v>1795.9678736178726</v>
      </c>
      <c r="I28" s="27">
        <v>3362.1889889804215</v>
      </c>
      <c r="J28" s="27">
        <v>874.69156905134923</v>
      </c>
      <c r="K28" s="27">
        <v>51.416682013423376</v>
      </c>
      <c r="L28" s="27">
        <v>683.30357391679138</v>
      </c>
      <c r="M28" s="27">
        <v>614.21871567337632</v>
      </c>
      <c r="N28" s="27">
        <v>540.63013370670876</v>
      </c>
      <c r="O28" s="27"/>
      <c r="P28" s="27">
        <f>SUM(C28:N28)</f>
        <v>23045.921491064262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</row>
    <row r="29" spans="1:189" s="3" customFormat="1" ht="33" customHeight="1">
      <c r="A29" s="1"/>
      <c r="B29" s="28" t="s">
        <v>13</v>
      </c>
      <c r="C29" s="29">
        <v>43.04744045519255</v>
      </c>
      <c r="D29" s="29">
        <v>3.0673286752474951</v>
      </c>
      <c r="E29" s="29">
        <v>28.526249611899431</v>
      </c>
      <c r="F29" s="29">
        <v>5.0123944903322695</v>
      </c>
      <c r="G29" s="29">
        <v>59.470682182487963</v>
      </c>
      <c r="H29" s="29">
        <v>46.411876146454233</v>
      </c>
      <c r="I29" s="29">
        <v>695.17556152155714</v>
      </c>
      <c r="J29" s="29">
        <v>393.26784042945383</v>
      </c>
      <c r="K29" s="29">
        <v>55.713777882907152</v>
      </c>
      <c r="L29" s="29">
        <v>316.68542693709054</v>
      </c>
      <c r="M29" s="29">
        <v>895.93437237489661</v>
      </c>
      <c r="N29" s="29">
        <v>447.37545695110248</v>
      </c>
      <c r="O29" s="29"/>
      <c r="P29" s="29">
        <f t="shared" ref="P29:P38" si="3">SUM(C29:N29)</f>
        <v>2989.6884076586216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</row>
    <row r="30" spans="1:189" s="3" customFormat="1" ht="33" customHeight="1">
      <c r="A30" s="1"/>
      <c r="B30" s="30" t="s">
        <v>14</v>
      </c>
      <c r="C30" s="29">
        <v>21.234497921807876</v>
      </c>
      <c r="D30" s="29">
        <v>63.733377851653763</v>
      </c>
      <c r="E30" s="29">
        <v>62.189529832348121</v>
      </c>
      <c r="F30" s="29">
        <v>46.249950521722511</v>
      </c>
      <c r="G30" s="29">
        <v>28.424359848674555</v>
      </c>
      <c r="H30" s="29">
        <v>20.293887538521531</v>
      </c>
      <c r="I30" s="29">
        <v>83.037781368243657</v>
      </c>
      <c r="J30" s="29">
        <v>2.5064212044341048</v>
      </c>
      <c r="K30" s="29">
        <v>0.26399600024777925</v>
      </c>
      <c r="L30" s="29">
        <v>11.880752693324187</v>
      </c>
      <c r="M30" s="29">
        <v>13.229425086934089</v>
      </c>
      <c r="N30" s="29">
        <v>3.3062076789245793</v>
      </c>
      <c r="O30" s="29"/>
      <c r="P30" s="29">
        <f t="shared" si="3"/>
        <v>356.35018754683682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</row>
    <row r="31" spans="1:189" s="3" customFormat="1">
      <c r="A31" s="1"/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</row>
    <row r="32" spans="1:189" s="3" customFormat="1">
      <c r="A32" s="1"/>
      <c r="B32" s="31" t="s">
        <v>15</v>
      </c>
      <c r="C32" s="27">
        <v>6767.7146658046277</v>
      </c>
      <c r="D32" s="27">
        <v>13652.323205831253</v>
      </c>
      <c r="E32" s="27">
        <v>16392.602785842289</v>
      </c>
      <c r="F32" s="27">
        <v>5188.6455264698525</v>
      </c>
      <c r="G32" s="27">
        <v>11522.815855041381</v>
      </c>
      <c r="H32" s="27">
        <v>19752.648222055381</v>
      </c>
      <c r="I32" s="27">
        <v>13640.340721195285</v>
      </c>
      <c r="J32" s="27">
        <v>7857.6618641153855</v>
      </c>
      <c r="K32" s="27">
        <v>12879.911674467585</v>
      </c>
      <c r="L32" s="27">
        <v>17307.400506277299</v>
      </c>
      <c r="M32" s="27">
        <v>19709.813470422774</v>
      </c>
      <c r="N32" s="27">
        <v>8204.3149510491421</v>
      </c>
      <c r="O32" s="27"/>
      <c r="P32" s="27">
        <f t="shared" si="3"/>
        <v>152876.19344857227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</row>
    <row r="33" spans="1:189" s="3" customFormat="1">
      <c r="A33" s="1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</row>
    <row r="34" spans="1:189" s="3" customFormat="1" ht="33" customHeight="1">
      <c r="A34" s="1"/>
      <c r="B34" s="28" t="s">
        <v>16</v>
      </c>
      <c r="C34" s="29">
        <v>2167.5835940313277</v>
      </c>
      <c r="D34" s="29">
        <v>2571.2798172723305</v>
      </c>
      <c r="E34" s="29">
        <v>5590.2451969689691</v>
      </c>
      <c r="F34" s="29">
        <v>749.77426661406946</v>
      </c>
      <c r="G34" s="29">
        <v>6046.2424058074212</v>
      </c>
      <c r="H34" s="29">
        <v>9948.4108191898849</v>
      </c>
      <c r="I34" s="29">
        <v>5314.7334231054483</v>
      </c>
      <c r="J34" s="29">
        <v>3574.6740670420459</v>
      </c>
      <c r="K34" s="29">
        <v>494.19845840418611</v>
      </c>
      <c r="L34" s="29">
        <v>7588.572293608001</v>
      </c>
      <c r="M34" s="29">
        <v>15511.197698500044</v>
      </c>
      <c r="N34" s="29">
        <v>6476.4106259949749</v>
      </c>
      <c r="O34" s="29"/>
      <c r="P34" s="29">
        <f t="shared" si="3"/>
        <v>66033.322666538705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</row>
    <row r="35" spans="1:189" s="3" customFormat="1" ht="33" customHeight="1">
      <c r="A35" s="1"/>
      <c r="B35" s="28" t="s">
        <v>17</v>
      </c>
      <c r="C35" s="29">
        <v>4422.1898679446058</v>
      </c>
      <c r="D35" s="29">
        <v>11025.362036566752</v>
      </c>
      <c r="E35" s="29">
        <v>10440.466078384561</v>
      </c>
      <c r="F35" s="29">
        <v>4383.2709974575364</v>
      </c>
      <c r="G35" s="29">
        <v>5265.8436430972033</v>
      </c>
      <c r="H35" s="29">
        <v>9445.5523822115556</v>
      </c>
      <c r="I35" s="29">
        <v>8796.0482865973754</v>
      </c>
      <c r="J35" s="29">
        <v>4127.4268053666592</v>
      </c>
      <c r="K35" s="29">
        <v>11663.508646544542</v>
      </c>
      <c r="L35" s="29">
        <v>9628.9992794967693</v>
      </c>
      <c r="M35" s="29">
        <v>3969.3509436247041</v>
      </c>
      <c r="N35" s="29">
        <v>1710.6135582250768</v>
      </c>
      <c r="O35" s="29"/>
      <c r="P35" s="29">
        <f t="shared" si="3"/>
        <v>84878.632525517343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</row>
    <row r="36" spans="1:189" s="3" customFormat="1" ht="33" customHeight="1">
      <c r="A36" s="1"/>
      <c r="B36" s="28" t="s">
        <v>18</v>
      </c>
      <c r="C36" s="29">
        <v>177.9412038286934</v>
      </c>
      <c r="D36" s="29">
        <v>55.681351992171933</v>
      </c>
      <c r="E36" s="29">
        <v>361.89151048875533</v>
      </c>
      <c r="F36" s="29">
        <v>55.60026239824618</v>
      </c>
      <c r="G36" s="29">
        <v>210.72980613675639</v>
      </c>
      <c r="H36" s="29">
        <v>358.68502065394108</v>
      </c>
      <c r="I36" s="29">
        <v>-470.44098850753898</v>
      </c>
      <c r="J36" s="29">
        <v>155.56099170668017</v>
      </c>
      <c r="K36" s="29">
        <v>722.20456951885592</v>
      </c>
      <c r="L36" s="29">
        <v>89.828933172526632</v>
      </c>
      <c r="M36" s="29">
        <v>229.26482829802939</v>
      </c>
      <c r="N36" s="29">
        <v>17.290766829089456</v>
      </c>
      <c r="O36" s="29"/>
      <c r="P36" s="29">
        <f t="shared" si="3"/>
        <v>1964.2382565162068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</row>
    <row r="37" spans="1:189" s="3" customFormat="1">
      <c r="A37" s="1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</row>
    <row r="38" spans="1:189" s="3" customFormat="1" ht="33" customHeight="1">
      <c r="A38" s="1"/>
      <c r="B38" s="32" t="s">
        <v>19</v>
      </c>
      <c r="C38" s="27">
        <v>13985.637999681681</v>
      </c>
      <c r="D38" s="27">
        <v>24815.837983164969</v>
      </c>
      <c r="E38" s="27">
        <v>51505.562336250157</v>
      </c>
      <c r="F38" s="27">
        <v>12675.040550289963</v>
      </c>
      <c r="G38" s="27">
        <v>25224.49908123766</v>
      </c>
      <c r="H38" s="27">
        <v>38664.684730590452</v>
      </c>
      <c r="I38" s="27">
        <v>29715.627134965693</v>
      </c>
      <c r="J38" s="27">
        <v>13124.072357614736</v>
      </c>
      <c r="K38" s="27">
        <v>16795.955384149591</v>
      </c>
      <c r="L38" s="27">
        <v>25172.307000701476</v>
      </c>
      <c r="M38" s="27">
        <v>28021.257850093149</v>
      </c>
      <c r="N38" s="27">
        <v>11630.385866558967</v>
      </c>
      <c r="O38" s="27"/>
      <c r="P38" s="27">
        <f t="shared" si="3"/>
        <v>291330.8682752985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</row>
    <row r="39" spans="1:189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89">
      <c r="C40" s="29"/>
    </row>
  </sheetData>
  <mergeCells count="7">
    <mergeCell ref="AD8:AD9"/>
    <mergeCell ref="R8:R9"/>
    <mergeCell ref="T8:T9"/>
    <mergeCell ref="V8:V9"/>
    <mergeCell ref="X8:X9"/>
    <mergeCell ref="Z8:Z9"/>
    <mergeCell ref="AB8:A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20</v>
      </c>
    </row>
    <row r="3" spans="2:15">
      <c r="B3" s="41"/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0.13877778388636666</v>
      </c>
      <c r="D10" s="34">
        <v>2.0315416320494901E-5</v>
      </c>
      <c r="E10" s="34">
        <v>0.13157884196837177</v>
      </c>
      <c r="F10" s="34">
        <v>3.0527958495130286E-3</v>
      </c>
      <c r="G10" s="34">
        <v>2.0090669313261911E-4</v>
      </c>
      <c r="H10" s="34">
        <v>7.4455123946294416E-3</v>
      </c>
      <c r="I10" s="34">
        <v>7.53175762697268E-5</v>
      </c>
      <c r="J10" s="34">
        <v>1.2322598669651093E-4</v>
      </c>
      <c r="K10" s="34">
        <v>2.0417536995084582E-6</v>
      </c>
      <c r="L10" s="34">
        <v>5.7759946367489474E-4</v>
      </c>
      <c r="M10" s="34">
        <v>1.5839572299083421E-3</v>
      </c>
      <c r="N10" s="34">
        <v>3.6470487707349194E-3</v>
      </c>
      <c r="O10" s="34"/>
    </row>
    <row r="11" spans="2:15">
      <c r="B11" s="19">
        <v>2</v>
      </c>
      <c r="C11" s="34">
        <v>6.3209192585178646E-3</v>
      </c>
      <c r="D11" s="34">
        <v>5.8760574174789561E-2</v>
      </c>
      <c r="E11" s="34">
        <v>2.4941154705453803E-2</v>
      </c>
      <c r="F11" s="34">
        <v>2.9846056499831385E-3</v>
      </c>
      <c r="G11" s="34">
        <v>4.0443325618533463E-3</v>
      </c>
      <c r="H11" s="34">
        <v>9.7609518423621457E-4</v>
      </c>
      <c r="I11" s="34">
        <v>9.122330806711472E-4</v>
      </c>
      <c r="J11" s="34">
        <v>1.5740406379757897E-3</v>
      </c>
      <c r="K11" s="34">
        <v>4.9781078691746436E-4</v>
      </c>
      <c r="L11" s="34">
        <v>2.4966527007440134E-3</v>
      </c>
      <c r="M11" s="34">
        <v>8.6798305362590625E-4</v>
      </c>
      <c r="N11" s="34">
        <v>7.0104849712131093E-4</v>
      </c>
      <c r="O11" s="34"/>
    </row>
    <row r="12" spans="2:15">
      <c r="B12" s="19">
        <v>3</v>
      </c>
      <c r="C12" s="34">
        <v>0.15643543271721566</v>
      </c>
      <c r="D12" s="34">
        <v>5.0783993322935851E-2</v>
      </c>
      <c r="E12" s="34">
        <v>0.12519205371083905</v>
      </c>
      <c r="F12" s="34">
        <v>4.5299486709307266E-2</v>
      </c>
      <c r="G12" s="34">
        <v>0.17927296289352523</v>
      </c>
      <c r="H12" s="34">
        <v>6.1405628104921069E-2</v>
      </c>
      <c r="I12" s="34">
        <v>4.4065843188875048E-2</v>
      </c>
      <c r="J12" s="34">
        <v>1.4105599521250501E-2</v>
      </c>
      <c r="K12" s="34">
        <v>2.2852188483067867E-3</v>
      </c>
      <c r="L12" s="34">
        <v>2.1284262557301713E-2</v>
      </c>
      <c r="M12" s="34">
        <v>4.1146463462650953E-2</v>
      </c>
      <c r="N12" s="34">
        <v>2.2790317898638768E-2</v>
      </c>
      <c r="O12" s="34"/>
    </row>
    <row r="13" spans="2:15">
      <c r="B13" s="19">
        <v>4</v>
      </c>
      <c r="C13" s="34">
        <v>8.518067914568871E-3</v>
      </c>
      <c r="D13" s="34">
        <v>7.3143566152007108E-2</v>
      </c>
      <c r="E13" s="34">
        <v>3.1755885441444039E-2</v>
      </c>
      <c r="F13" s="34">
        <v>0.30641417442711266</v>
      </c>
      <c r="G13" s="34">
        <v>5.0161949264573152E-3</v>
      </c>
      <c r="H13" s="34">
        <v>1.4957286863970987E-2</v>
      </c>
      <c r="I13" s="34">
        <v>1.0027789697539752E-2</v>
      </c>
      <c r="J13" s="34">
        <v>4.8790706800006791E-3</v>
      </c>
      <c r="K13" s="34">
        <v>5.8751300534290425E-3</v>
      </c>
      <c r="L13" s="34">
        <v>7.2541179144585089E-3</v>
      </c>
      <c r="M13" s="34">
        <v>1.563849225044836E-2</v>
      </c>
      <c r="N13" s="34">
        <v>3.8171721798564311E-2</v>
      </c>
      <c r="O13" s="34"/>
    </row>
    <row r="14" spans="2:15">
      <c r="B14" s="19">
        <v>5</v>
      </c>
      <c r="C14" s="34">
        <v>2.0808271164729072E-3</v>
      </c>
      <c r="D14" s="34">
        <v>6.7256347626897049E-4</v>
      </c>
      <c r="E14" s="34">
        <v>1.0575511012790016E-3</v>
      </c>
      <c r="F14" s="34">
        <v>7.9408020527136341E-3</v>
      </c>
      <c r="G14" s="34">
        <v>0.12609521831077411</v>
      </c>
      <c r="H14" s="34">
        <v>8.1406470606507613E-3</v>
      </c>
      <c r="I14" s="34">
        <v>5.7564345074284555E-3</v>
      </c>
      <c r="J14" s="34">
        <v>1.4421608925976441E-3</v>
      </c>
      <c r="K14" s="34">
        <v>0.13027316759860122</v>
      </c>
      <c r="L14" s="34">
        <v>3.3966111802384066E-3</v>
      </c>
      <c r="M14" s="34">
        <v>1.1753465725070036E-2</v>
      </c>
      <c r="N14" s="34">
        <v>2.6508823490699586E-2</v>
      </c>
      <c r="O14" s="34"/>
    </row>
    <row r="15" spans="2:15">
      <c r="B15" s="19">
        <v>6</v>
      </c>
      <c r="C15" s="34">
        <v>4.2267011265857184E-2</v>
      </c>
      <c r="D15" s="34">
        <v>3.0001731483017078E-2</v>
      </c>
      <c r="E15" s="34">
        <v>3.8697499999491097E-2</v>
      </c>
      <c r="F15" s="34">
        <v>1.9786449827713035E-2</v>
      </c>
      <c r="G15" s="34">
        <v>4.9374260841867357E-2</v>
      </c>
      <c r="H15" s="34">
        <v>8.177387484753483E-2</v>
      </c>
      <c r="I15" s="34">
        <v>5.9709337130159718E-2</v>
      </c>
      <c r="J15" s="34">
        <v>1.3848155575631989E-2</v>
      </c>
      <c r="K15" s="34">
        <v>3.3253009551567482E-3</v>
      </c>
      <c r="L15" s="34">
        <v>3.1176338835177404E-2</v>
      </c>
      <c r="M15" s="34">
        <v>4.1898248420525315E-2</v>
      </c>
      <c r="N15" s="34">
        <v>1.9681084281041022E-2</v>
      </c>
      <c r="O15" s="34"/>
    </row>
    <row r="16" spans="2:15">
      <c r="B16" s="19">
        <v>7</v>
      </c>
      <c r="C16" s="34">
        <v>3.3577476001602637E-2</v>
      </c>
      <c r="D16" s="34">
        <v>3.8604505217896157E-2</v>
      </c>
      <c r="E16" s="34">
        <v>5.6598934323364949E-2</v>
      </c>
      <c r="F16" s="34">
        <v>2.2234800848750624E-2</v>
      </c>
      <c r="G16" s="34">
        <v>1.8000877439688614E-2</v>
      </c>
      <c r="H16" s="34">
        <v>9.360832766691414E-2</v>
      </c>
      <c r="I16" s="34">
        <v>0.14746815313702435</v>
      </c>
      <c r="J16" s="34">
        <v>4.5611729740618209E-2</v>
      </c>
      <c r="K16" s="34">
        <v>2.7336159128787383E-3</v>
      </c>
      <c r="L16" s="34">
        <v>4.1163748308357964E-2</v>
      </c>
      <c r="M16" s="34">
        <v>1.8777709713658379E-2</v>
      </c>
      <c r="N16" s="34">
        <v>3.5089261604547277E-2</v>
      </c>
      <c r="O16" s="34"/>
    </row>
    <row r="17" spans="2:15">
      <c r="B17" s="19">
        <v>8</v>
      </c>
      <c r="C17" s="34">
        <v>2.8254431499301347E-2</v>
      </c>
      <c r="D17" s="34">
        <v>7.1151204337779207E-3</v>
      </c>
      <c r="E17" s="34">
        <v>1.6656317317418779E-2</v>
      </c>
      <c r="F17" s="34">
        <v>1.9754255396129787E-2</v>
      </c>
      <c r="G17" s="34">
        <v>2.6960580443833534E-2</v>
      </c>
      <c r="H17" s="34">
        <v>3.129457752783555E-2</v>
      </c>
      <c r="I17" s="34">
        <v>1.9285525972506289E-2</v>
      </c>
      <c r="J17" s="34">
        <v>0.10826197264368168</v>
      </c>
      <c r="K17" s="34">
        <v>4.6796711493933857E-2</v>
      </c>
      <c r="L17" s="34">
        <v>1.7237608074916758E-2</v>
      </c>
      <c r="M17" s="34">
        <v>8.4069941566424899E-3</v>
      </c>
      <c r="N17" s="34">
        <v>1.5491983491963399E-3</v>
      </c>
      <c r="O17" s="34"/>
    </row>
    <row r="18" spans="2:15">
      <c r="B18" s="19">
        <v>9</v>
      </c>
      <c r="C18" s="34">
        <v>3.7383457644159204E-3</v>
      </c>
      <c r="D18" s="34">
        <v>2.7971458307904486E-3</v>
      </c>
      <c r="E18" s="34">
        <v>5.3327400854905676E-3</v>
      </c>
      <c r="F18" s="34">
        <v>2.7489332491474777E-3</v>
      </c>
      <c r="G18" s="34">
        <v>3.1641213414838961E-3</v>
      </c>
      <c r="H18" s="34">
        <v>4.8689655531250951E-2</v>
      </c>
      <c r="I18" s="34">
        <v>2.0517691597818005E-2</v>
      </c>
      <c r="J18" s="34">
        <v>1.0525517056401574E-2</v>
      </c>
      <c r="K18" s="34">
        <v>1.4712553552610041E-2</v>
      </c>
      <c r="L18" s="34">
        <v>2.271305994219212E-2</v>
      </c>
      <c r="M18" s="34">
        <v>2.3329799988058151E-2</v>
      </c>
      <c r="N18" s="34">
        <v>8.2097471424758366E-3</v>
      </c>
      <c r="O18" s="34"/>
    </row>
    <row r="19" spans="2:15">
      <c r="B19" s="19">
        <v>10</v>
      </c>
      <c r="C19" s="34">
        <v>2.9067780554609228E-2</v>
      </c>
      <c r="D19" s="34">
        <v>0.11006551912735639</v>
      </c>
      <c r="E19" s="34">
        <v>6.5841269926961973E-2</v>
      </c>
      <c r="F19" s="34">
        <v>4.2508706775633655E-2</v>
      </c>
      <c r="G19" s="34">
        <v>5.1011813855318028E-2</v>
      </c>
      <c r="H19" s="34">
        <v>8.7280438637007199E-2</v>
      </c>
      <c r="I19" s="34">
        <v>8.5479449757203077E-2</v>
      </c>
      <c r="J19" s="34">
        <v>0.10049650484796165</v>
      </c>
      <c r="K19" s="34">
        <v>1.9675491352210604E-2</v>
      </c>
      <c r="L19" s="34">
        <v>0.12196624585351212</v>
      </c>
      <c r="M19" s="34">
        <v>4.2756908012647761E-2</v>
      </c>
      <c r="N19" s="34">
        <v>4.611767597052778E-2</v>
      </c>
      <c r="O19" s="34"/>
    </row>
    <row r="20" spans="2:15">
      <c r="B20" s="19">
        <v>11</v>
      </c>
      <c r="C20" s="34">
        <v>6.7183701124790517E-4</v>
      </c>
      <c r="D20" s="34">
        <v>1.3392271547746529E-3</v>
      </c>
      <c r="E20" s="34">
        <v>1.7624430466089292E-3</v>
      </c>
      <c r="F20" s="34">
        <v>7.8258762268457063E-4</v>
      </c>
      <c r="G20" s="34">
        <v>7.7821340232413889E-4</v>
      </c>
      <c r="H20" s="34">
        <v>2.4719653955459814E-3</v>
      </c>
      <c r="I20" s="34">
        <v>4.6470685282526724E-3</v>
      </c>
      <c r="J20" s="34">
        <v>2.8649637611507794E-3</v>
      </c>
      <c r="K20" s="34">
        <v>3.9458551026483215E-4</v>
      </c>
      <c r="L20" s="34">
        <v>2.1310165506976345E-3</v>
      </c>
      <c r="M20" s="34">
        <v>3.4637891215805634E-2</v>
      </c>
      <c r="N20" s="34">
        <v>3.5550451551100756E-3</v>
      </c>
      <c r="O20" s="34"/>
    </row>
    <row r="21" spans="2:15">
      <c r="B21" s="19">
        <v>12</v>
      </c>
      <c r="C21" s="34">
        <v>1.1829634566335677E-3</v>
      </c>
      <c r="D21" s="34">
        <v>2.353609714161888E-3</v>
      </c>
      <c r="E21" s="34">
        <v>2.085134384410557E-3</v>
      </c>
      <c r="F21" s="34">
        <v>1.5783158746525867E-3</v>
      </c>
      <c r="G21" s="34">
        <v>6.2742094820684286E-4</v>
      </c>
      <c r="H21" s="34">
        <v>2.9103911648036621E-3</v>
      </c>
      <c r="I21" s="34">
        <v>3.6917771128568682E-3</v>
      </c>
      <c r="J21" s="34">
        <v>7.4150484389029004E-4</v>
      </c>
      <c r="K21" s="34">
        <v>1.8827756847879137E-4</v>
      </c>
      <c r="L21" s="34">
        <v>8.4781892408138744E-4</v>
      </c>
      <c r="M21" s="34">
        <v>1.4489517350380363E-3</v>
      </c>
      <c r="N21" s="34">
        <v>3.3236820775777182E-3</v>
      </c>
      <c r="O21" s="34"/>
    </row>
    <row r="22" spans="2:15">
      <c r="B22" s="2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2:15">
      <c r="B23" s="24" t="s">
        <v>11</v>
      </c>
      <c r="C23" s="36">
        <f>SUM(C10:C21)</f>
        <v>0.45089287644680975</v>
      </c>
      <c r="D23" s="36">
        <f t="shared" ref="D23:N23" si="0">SUM(D10:D21)</f>
        <v>0.37565787150409652</v>
      </c>
      <c r="E23" s="36">
        <f t="shared" si="0"/>
        <v>0.50149982601113452</v>
      </c>
      <c r="F23" s="36">
        <f t="shared" si="0"/>
        <v>0.47508591428334151</v>
      </c>
      <c r="G23" s="36">
        <f t="shared" si="0"/>
        <v>0.46454690365846507</v>
      </c>
      <c r="H23" s="36">
        <f t="shared" si="0"/>
        <v>0.44095440037930078</v>
      </c>
      <c r="I23" s="36">
        <f t="shared" si="0"/>
        <v>0.4016366212866051</v>
      </c>
      <c r="J23" s="36">
        <f t="shared" si="0"/>
        <v>0.30447444618785729</v>
      </c>
      <c r="K23" s="36">
        <f t="shared" si="0"/>
        <v>0.2267599053864876</v>
      </c>
      <c r="L23" s="36">
        <f t="shared" si="0"/>
        <v>0.27224508030535294</v>
      </c>
      <c r="M23" s="36">
        <f t="shared" si="0"/>
        <v>0.24224686496407935</v>
      </c>
      <c r="N23" s="36">
        <f t="shared" si="0"/>
        <v>0.20934465503623489</v>
      </c>
      <c r="O23" s="37"/>
    </row>
    <row r="24" spans="2: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21</v>
      </c>
    </row>
    <row r="3" spans="2:15">
      <c r="B3" s="43" t="s">
        <v>22</v>
      </c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1.197175340807777</v>
      </c>
      <c r="D10" s="34">
        <v>1.3821375683809381E-2</v>
      </c>
      <c r="E10" s="34">
        <v>0.18393814950807066</v>
      </c>
      <c r="F10" s="34">
        <v>1.9619665616473637E-2</v>
      </c>
      <c r="G10" s="34">
        <v>4.0524724856665965E-2</v>
      </c>
      <c r="H10" s="34">
        <v>2.5330883167818383E-2</v>
      </c>
      <c r="I10" s="34">
        <v>1.3045616321704432E-2</v>
      </c>
      <c r="J10" s="34">
        <v>5.2961334891835935E-3</v>
      </c>
      <c r="K10" s="34">
        <v>6.4400220055813324E-3</v>
      </c>
      <c r="L10" s="34">
        <v>7.4279416808631709E-3</v>
      </c>
      <c r="M10" s="34">
        <v>1.2529601909668337E-2</v>
      </c>
      <c r="N10" s="34">
        <v>1.1834848392184783E-2</v>
      </c>
      <c r="O10" s="34"/>
    </row>
    <row r="11" spans="2:15">
      <c r="B11" s="19">
        <v>2</v>
      </c>
      <c r="C11" s="34">
        <v>1.4739772419954E-2</v>
      </c>
      <c r="D11" s="34">
        <v>1.0657441765562483</v>
      </c>
      <c r="E11" s="34">
        <v>3.3798717009497242E-2</v>
      </c>
      <c r="F11" s="34">
        <v>7.6592466851391865E-3</v>
      </c>
      <c r="G11" s="34">
        <v>1.264762735514424E-2</v>
      </c>
      <c r="H11" s="34">
        <v>4.853396933868436E-3</v>
      </c>
      <c r="I11" s="34">
        <v>4.0200545360837784E-3</v>
      </c>
      <c r="J11" s="34">
        <v>3.309184366702926E-3</v>
      </c>
      <c r="K11" s="34">
        <v>2.6107087633577214E-3</v>
      </c>
      <c r="L11" s="34">
        <v>4.4754739255773879E-3</v>
      </c>
      <c r="M11" s="34">
        <v>3.284096914339122E-3</v>
      </c>
      <c r="N11" s="34">
        <v>2.6889704353090225E-3</v>
      </c>
      <c r="O11" s="34"/>
    </row>
    <row r="12" spans="2:15">
      <c r="B12" s="19">
        <v>3</v>
      </c>
      <c r="C12" s="34">
        <v>0.23031228554827562</v>
      </c>
      <c r="D12" s="34">
        <v>8.3610494078845229E-2</v>
      </c>
      <c r="E12" s="34">
        <v>1.1974032923699145</v>
      </c>
      <c r="F12" s="34">
        <v>9.1600794177660677E-2</v>
      </c>
      <c r="G12" s="34">
        <v>0.25746341990571614</v>
      </c>
      <c r="H12" s="34">
        <v>0.1011102616404273</v>
      </c>
      <c r="I12" s="34">
        <v>7.8157721677326625E-2</v>
      </c>
      <c r="J12" s="34">
        <v>3.0866754061509134E-2</v>
      </c>
      <c r="K12" s="34">
        <v>4.0270690671618439E-2</v>
      </c>
      <c r="L12" s="34">
        <v>4.0272363977860944E-2</v>
      </c>
      <c r="M12" s="34">
        <v>6.5111542887556911E-2</v>
      </c>
      <c r="N12" s="34">
        <v>4.586144763518589E-2</v>
      </c>
      <c r="O12" s="34"/>
    </row>
    <row r="13" spans="2:15">
      <c r="B13" s="19">
        <v>4</v>
      </c>
      <c r="C13" s="34">
        <v>3.1143403359471626E-2</v>
      </c>
      <c r="D13" s="34">
        <v>0.12080297459484161</v>
      </c>
      <c r="E13" s="34">
        <v>6.5853759909674486E-2</v>
      </c>
      <c r="F13" s="34">
        <v>1.4505177142549133</v>
      </c>
      <c r="G13" s="34">
        <v>2.6415351971357377E-2</v>
      </c>
      <c r="H13" s="34">
        <v>3.437786277828505E-2</v>
      </c>
      <c r="I13" s="34">
        <v>2.5965211031318599E-2</v>
      </c>
      <c r="J13" s="34">
        <v>1.3348784627719263E-2</v>
      </c>
      <c r="K13" s="34">
        <v>1.3545397281837481E-2</v>
      </c>
      <c r="L13" s="34">
        <v>1.7228291685050957E-2</v>
      </c>
      <c r="M13" s="34">
        <v>3.0080744838656838E-2</v>
      </c>
      <c r="N13" s="34">
        <v>6.0590525655995181E-2</v>
      </c>
      <c r="O13" s="34"/>
    </row>
    <row r="14" spans="2:15">
      <c r="B14" s="19">
        <v>5</v>
      </c>
      <c r="C14" s="34">
        <v>7.2157442345591148E-3</v>
      </c>
      <c r="D14" s="34">
        <v>5.618827184897441E-3</v>
      </c>
      <c r="E14" s="34">
        <v>7.1219294396613949E-3</v>
      </c>
      <c r="F14" s="34">
        <v>1.6302038203713953E-2</v>
      </c>
      <c r="G14" s="34">
        <v>1.1488171273156471</v>
      </c>
      <c r="H14" s="34">
        <v>2.1976892564053978E-2</v>
      </c>
      <c r="I14" s="34">
        <v>1.4978564117102397E-2</v>
      </c>
      <c r="J14" s="34">
        <v>6.2456653569990805E-3</v>
      </c>
      <c r="K14" s="34">
        <v>0.15264615385146835</v>
      </c>
      <c r="L14" s="34">
        <v>1.0407696652984836E-2</v>
      </c>
      <c r="M14" s="34">
        <v>2.0072393131013753E-2</v>
      </c>
      <c r="N14" s="34">
        <v>3.4154467161213932E-2</v>
      </c>
      <c r="O14" s="34"/>
    </row>
    <row r="15" spans="2:15">
      <c r="B15" s="19">
        <v>6</v>
      </c>
      <c r="C15" s="34">
        <v>7.5252621943279696E-2</v>
      </c>
      <c r="D15" s="34">
        <v>5.26457057779319E-2</v>
      </c>
      <c r="E15" s="34">
        <v>7.3953548436444402E-2</v>
      </c>
      <c r="F15" s="34">
        <v>4.4894701703104251E-2</v>
      </c>
      <c r="G15" s="34">
        <v>8.4171550522184904E-2</v>
      </c>
      <c r="H15" s="34">
        <v>1.1119718122447542</v>
      </c>
      <c r="I15" s="34">
        <v>8.9186922400192992E-2</v>
      </c>
      <c r="J15" s="34">
        <v>2.9271541661065402E-2</v>
      </c>
      <c r="K15" s="34">
        <v>1.7965038488561614E-2</v>
      </c>
      <c r="L15" s="34">
        <v>4.756488143091743E-2</v>
      </c>
      <c r="M15" s="34">
        <v>5.7917454034137332E-2</v>
      </c>
      <c r="N15" s="34">
        <v>3.3660285990430798E-2</v>
      </c>
      <c r="O15" s="34"/>
    </row>
    <row r="16" spans="2:15">
      <c r="B16" s="19">
        <v>7</v>
      </c>
      <c r="C16" s="34">
        <v>7.9175999308929365E-2</v>
      </c>
      <c r="D16" s="34">
        <v>7.2553599423480691E-2</v>
      </c>
      <c r="E16" s="34">
        <v>0.10670793258494492</v>
      </c>
      <c r="F16" s="34">
        <v>5.7240893256417777E-2</v>
      </c>
      <c r="G16" s="34">
        <v>6.157994998390387E-2</v>
      </c>
      <c r="H16" s="34">
        <v>0.14161814975765794</v>
      </c>
      <c r="I16" s="34">
        <v>1.1988285235275007</v>
      </c>
      <c r="J16" s="34">
        <v>7.3670349498691973E-2</v>
      </c>
      <c r="K16" s="34">
        <v>1.7431873579274046E-2</v>
      </c>
      <c r="L16" s="34">
        <v>6.6835305723215555E-2</v>
      </c>
      <c r="M16" s="34">
        <v>3.9991556152245554E-2</v>
      </c>
      <c r="N16" s="34">
        <v>5.5106992069136947E-2</v>
      </c>
      <c r="O16" s="34"/>
    </row>
    <row r="17" spans="2:15">
      <c r="B17" s="19">
        <v>8</v>
      </c>
      <c r="C17" s="34">
        <v>4.995091475857124E-2</v>
      </c>
      <c r="D17" s="34">
        <v>2.0554950996031263E-2</v>
      </c>
      <c r="E17" s="34">
        <v>3.8409133351628946E-2</v>
      </c>
      <c r="F17" s="34">
        <v>4.0256640842471825E-2</v>
      </c>
      <c r="G17" s="34">
        <v>4.8695270637742358E-2</v>
      </c>
      <c r="H17" s="34">
        <v>5.2368640288062894E-2</v>
      </c>
      <c r="I17" s="34">
        <v>3.6541968110965072E-2</v>
      </c>
      <c r="J17" s="34">
        <v>1.1290881972137896</v>
      </c>
      <c r="K17" s="34">
        <v>6.1269632912751323E-2</v>
      </c>
      <c r="L17" s="34">
        <v>2.8921837015503049E-2</v>
      </c>
      <c r="M17" s="34">
        <v>1.8575596256912207E-2</v>
      </c>
      <c r="N17" s="34">
        <v>9.8972919380086091E-3</v>
      </c>
      <c r="O17" s="34"/>
    </row>
    <row r="18" spans="2:15">
      <c r="B18" s="19">
        <v>9</v>
      </c>
      <c r="C18" s="34">
        <v>1.3809793881371457E-2</v>
      </c>
      <c r="D18" s="34">
        <v>1.2037947081970628E-2</v>
      </c>
      <c r="E18" s="34">
        <v>1.6800792891005875E-2</v>
      </c>
      <c r="F18" s="34">
        <v>1.0792139365287836E-2</v>
      </c>
      <c r="G18" s="34">
        <v>1.3933471364185268E-2</v>
      </c>
      <c r="H18" s="34">
        <v>6.2741905803727169E-2</v>
      </c>
      <c r="I18" s="34">
        <v>3.3794396419800365E-2</v>
      </c>
      <c r="J18" s="34">
        <v>1.8725177836162715E-2</v>
      </c>
      <c r="K18" s="34">
        <v>1.0187169980990662</v>
      </c>
      <c r="L18" s="34">
        <v>3.1213212446942754E-2</v>
      </c>
      <c r="M18" s="34">
        <v>3.0659716410517072E-2</v>
      </c>
      <c r="N18" s="34">
        <v>1.3629860008800376E-2</v>
      </c>
      <c r="O18" s="34"/>
    </row>
    <row r="19" spans="2:15">
      <c r="B19" s="19">
        <v>10</v>
      </c>
      <c r="C19" s="34">
        <v>8.213918546506592E-2</v>
      </c>
      <c r="D19" s="34">
        <v>0.16172972580276673</v>
      </c>
      <c r="E19" s="34">
        <v>0.1265952701746812</v>
      </c>
      <c r="F19" s="34">
        <v>9.4795620890699275E-2</v>
      </c>
      <c r="G19" s="34">
        <v>0.11072420738684417</v>
      </c>
      <c r="H19" s="34">
        <v>0.1441256465497481</v>
      </c>
      <c r="I19" s="34">
        <v>0.14003045082752738</v>
      </c>
      <c r="J19" s="34">
        <v>0.14392597194142973</v>
      </c>
      <c r="K19" s="34">
        <v>4.6491184036027616E-2</v>
      </c>
      <c r="L19" s="34">
        <v>1.1596560625686125</v>
      </c>
      <c r="M19" s="34">
        <v>7.1386536437683015E-2</v>
      </c>
      <c r="N19" s="34">
        <v>7.2180869000329648E-2</v>
      </c>
      <c r="O19" s="34"/>
    </row>
    <row r="20" spans="2:15">
      <c r="B20" s="19">
        <v>11</v>
      </c>
      <c r="C20" s="34">
        <v>2.223835269172878E-3</v>
      </c>
      <c r="D20" s="34">
        <v>2.6630467582065345E-3</v>
      </c>
      <c r="E20" s="34">
        <v>3.5369628530397823E-3</v>
      </c>
      <c r="F20" s="34">
        <v>2.1152366182480386E-3</v>
      </c>
      <c r="G20" s="34">
        <v>2.377249154294716E-3</v>
      </c>
      <c r="H20" s="34">
        <v>4.2985998497347324E-3</v>
      </c>
      <c r="I20" s="34">
        <v>6.6399449653548291E-3</v>
      </c>
      <c r="J20" s="34">
        <v>4.1915876569560946E-3</v>
      </c>
      <c r="K20" s="34">
        <v>1.0486842381899463E-3</v>
      </c>
      <c r="L20" s="34">
        <v>3.2149769830604373E-3</v>
      </c>
      <c r="M20" s="34">
        <v>1.036627322876136</v>
      </c>
      <c r="N20" s="34">
        <v>4.4152401384715259E-3</v>
      </c>
      <c r="O20" s="34"/>
    </row>
    <row r="21" spans="2:15">
      <c r="B21" s="19">
        <v>12</v>
      </c>
      <c r="C21" s="34">
        <v>2.6173340535964066E-3</v>
      </c>
      <c r="D21" s="34">
        <v>3.4843622140875189E-3</v>
      </c>
      <c r="E21" s="34">
        <v>3.6677590043487926E-3</v>
      </c>
      <c r="F21" s="34">
        <v>2.9991062129935582E-3</v>
      </c>
      <c r="G21" s="34">
        <v>1.9920185375256281E-3</v>
      </c>
      <c r="H21" s="34">
        <v>4.2726267267690927E-3</v>
      </c>
      <c r="I21" s="34">
        <v>5.1023780673093129E-3</v>
      </c>
      <c r="J21" s="34">
        <v>1.4341816304848834E-3</v>
      </c>
      <c r="K21" s="34">
        <v>6.1172696674598225E-4</v>
      </c>
      <c r="L21" s="34">
        <v>1.5424747766830716E-3</v>
      </c>
      <c r="M21" s="34">
        <v>2.1237418645495237E-3</v>
      </c>
      <c r="N21" s="34">
        <v>1.0039487290701685</v>
      </c>
      <c r="O21" s="34"/>
    </row>
    <row r="22" spans="2:15">
      <c r="B22" s="2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>
      <c r="B23" s="24" t="s">
        <v>11</v>
      </c>
      <c r="C23" s="36">
        <f>SUM(C10:C21)</f>
        <v>1.7857562310500241</v>
      </c>
      <c r="D23" s="36">
        <f t="shared" ref="D23:N23" si="0">SUM(D10:D21)</f>
        <v>1.6152671861531172</v>
      </c>
      <c r="E23" s="36">
        <f t="shared" si="0"/>
        <v>1.8577872475329122</v>
      </c>
      <c r="F23" s="36">
        <f t="shared" si="0"/>
        <v>1.8387937978271232</v>
      </c>
      <c r="G23" s="36">
        <f t="shared" si="0"/>
        <v>1.809341968991212</v>
      </c>
      <c r="H23" s="36">
        <f t="shared" si="0"/>
        <v>1.7090466783049072</v>
      </c>
      <c r="I23" s="36">
        <f t="shared" si="0"/>
        <v>1.6462917520021867</v>
      </c>
      <c r="J23" s="36">
        <f t="shared" si="0"/>
        <v>1.4593735293406942</v>
      </c>
      <c r="K23" s="36">
        <f t="shared" si="0"/>
        <v>1.3790481108944803</v>
      </c>
      <c r="L23" s="36">
        <f t="shared" si="0"/>
        <v>1.4187605188672721</v>
      </c>
      <c r="M23" s="36">
        <f t="shared" si="0"/>
        <v>1.3883603037134156</v>
      </c>
      <c r="N23" s="36">
        <f t="shared" si="0"/>
        <v>1.3479695274952352</v>
      </c>
      <c r="O2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2020-04-02T15:11:56Z</dcterms:modified>
</cp:coreProperties>
</file>