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N:\06_DEMF_GM_P_Repositorio_Series_Publicación\6.-Repositorio_informes_biblioteca\23\2025_03\"/>
    </mc:Choice>
  </mc:AlternateContent>
  <xr:revisionPtr revIDLastSave="0" documentId="13_ncr:1_{5D49BED0-9A8E-499C-92C5-9409815A07F5}" xr6:coauthVersionLast="47" xr6:coauthVersionMax="47" xr10:uidLastSave="{00000000-0000-0000-0000-000000000000}"/>
  <bookViews>
    <workbookView xWindow="-57720" yWindow="-8715" windowWidth="29040" windowHeight="15840" tabRatio="779" activeTab="12"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'3_01'!$GO$2:$HA$37</definedName>
    <definedName name="_xlnm.Print_Area" localSheetId="5">'3_02'!$GO$2:$HA$37</definedName>
    <definedName name="_xlnm.Print_Area" localSheetId="6">'3_03'!$GO$2:$HA$37</definedName>
    <definedName name="_xlnm.Print_Area" localSheetId="7">'3_04'!$GO$2:$HA$37</definedName>
    <definedName name="_xlnm.Print_Area" localSheetId="8">'3_05'!$GO$2:$HA$37</definedName>
    <definedName name="_xlnm.Print_Area" localSheetId="9">'3_06'!$GO$2:$HA$37</definedName>
    <definedName name="_xlnm.Print_Area" localSheetId="10">'3_07'!$GO$2:$HA$37</definedName>
    <definedName name="_xlnm.Print_Area" localSheetId="11">'3_08'!$GO$2:$HA$37</definedName>
    <definedName name="_xlnm.Print_Area" localSheetId="12">'3_09'!$GO$2:$HA$37</definedName>
    <definedName name="_xlnm.Print_Area" localSheetId="13">'3_10'!$GO$2:$HA$37</definedName>
    <definedName name="_xlnm.Print_Area" localSheetId="14">'3_11'!$GO$2:$HA$37</definedName>
    <definedName name="_xlnm.Print_Area" localSheetId="15">'3_12'!$GO$2:$HA$37</definedName>
    <definedName name="_xlnm.Print_Area" localSheetId="16">'3_13'!$GO$2:$HA$37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A20" i="7" l="1"/>
  <c r="HA21" i="7"/>
  <c r="HA22" i="7"/>
  <c r="HA23" i="7"/>
  <c r="HA24" i="7"/>
  <c r="HA25" i="7"/>
  <c r="HA26" i="7"/>
  <c r="HA27" i="7"/>
  <c r="HA28" i="7"/>
  <c r="HA29" i="7"/>
  <c r="HA30" i="7"/>
  <c r="HA7" i="7"/>
  <c r="HA31" i="7"/>
  <c r="HA8" i="7"/>
  <c r="HA9" i="7"/>
  <c r="HA10" i="7"/>
  <c r="HA11" i="7"/>
  <c r="HA12" i="7"/>
  <c r="HA13" i="7"/>
  <c r="HA14" i="7"/>
  <c r="HA15" i="7"/>
  <c r="HA16" i="7"/>
  <c r="HA17" i="7"/>
  <c r="HA18" i="7"/>
  <c r="HA32" i="7"/>
  <c r="HA33" i="39"/>
  <c r="HA7" i="41"/>
  <c r="HA11" i="41"/>
  <c r="HA29" i="41"/>
  <c r="HA30" i="41"/>
  <c r="HA31" i="41"/>
  <c r="HA8" i="41"/>
  <c r="HA10" i="41"/>
  <c r="HA12" i="41"/>
  <c r="HA14" i="41"/>
  <c r="HA16" i="41"/>
  <c r="HA17" i="41"/>
  <c r="HA18" i="41"/>
  <c r="HA19" i="41"/>
  <c r="HA20" i="41"/>
  <c r="HA21" i="41"/>
  <c r="HA22" i="41"/>
  <c r="HA23" i="41"/>
  <c r="HA24" i="41"/>
  <c r="HA25" i="41"/>
  <c r="HA26" i="41"/>
  <c r="HA27" i="41"/>
  <c r="HA28" i="41"/>
  <c r="HA32" i="41"/>
  <c r="HA9" i="41"/>
  <c r="HA15" i="41"/>
  <c r="HA33" i="41"/>
  <c r="HA13" i="41"/>
  <c r="HA19" i="7"/>
  <c r="GZ21" i="41"/>
  <c r="GZ23" i="41"/>
  <c r="GZ18" i="41"/>
  <c r="GZ19" i="41"/>
  <c r="GZ20" i="41"/>
  <c r="GZ7" i="41"/>
  <c r="GZ8" i="41"/>
  <c r="GZ9" i="41"/>
  <c r="GZ10" i="41"/>
  <c r="GZ11" i="41"/>
  <c r="GZ12" i="41"/>
  <c r="GZ13" i="41"/>
  <c r="GZ14" i="41"/>
  <c r="GZ15" i="41"/>
  <c r="GZ16" i="41"/>
  <c r="GZ17" i="41"/>
  <c r="GZ24" i="41"/>
  <c r="GZ25" i="41"/>
  <c r="GZ26" i="41"/>
  <c r="GZ27" i="41"/>
  <c r="GZ31" i="41"/>
  <c r="GZ32" i="41"/>
  <c r="GZ33" i="41"/>
  <c r="GZ33" i="39"/>
  <c r="GY30" i="41"/>
  <c r="GY17" i="41"/>
  <c r="GY7" i="41"/>
  <c r="GZ12" i="7"/>
  <c r="GY28" i="7"/>
  <c r="GY18" i="7"/>
  <c r="GY17" i="7"/>
  <c r="GZ14" i="7"/>
  <c r="GZ9" i="7"/>
  <c r="GZ10" i="7"/>
  <c r="GZ11" i="7"/>
  <c r="GZ13" i="7"/>
  <c r="HA33" i="7" l="1"/>
  <c r="GZ22" i="41"/>
  <c r="GZ30" i="41"/>
  <c r="GZ29" i="41"/>
  <c r="GZ28" i="41"/>
  <c r="GZ19" i="7"/>
  <c r="GZ17" i="7"/>
  <c r="GZ33" i="7"/>
  <c r="GZ31" i="7"/>
  <c r="GZ16" i="7"/>
  <c r="GZ20" i="7"/>
  <c r="GZ23" i="7"/>
  <c r="GZ18" i="7"/>
  <c r="GZ21" i="7"/>
  <c r="GY16" i="7"/>
  <c r="GZ25" i="7"/>
  <c r="GZ24" i="7"/>
  <c r="GZ8" i="7"/>
  <c r="GZ27" i="7"/>
  <c r="GZ15" i="7"/>
  <c r="GZ32" i="7"/>
  <c r="GY30" i="7"/>
  <c r="GY29" i="7"/>
  <c r="GZ22" i="7"/>
  <c r="GZ7" i="7"/>
  <c r="GZ26" i="7"/>
  <c r="GZ30" i="7"/>
  <c r="GZ29" i="7"/>
  <c r="GZ28" i="7"/>
  <c r="GY19" i="41"/>
  <c r="GY7" i="7"/>
  <c r="GY18" i="41"/>
  <c r="GY25" i="41"/>
  <c r="GY19" i="7"/>
  <c r="GY24" i="41"/>
  <c r="GY31" i="7"/>
  <c r="GY29" i="41"/>
  <c r="GY23" i="41"/>
  <c r="GY31" i="41"/>
  <c r="GY33" i="39"/>
  <c r="GY33" i="7" s="1"/>
  <c r="GY24" i="7"/>
  <c r="GY23" i="7"/>
  <c r="GY22" i="7"/>
  <c r="GY16" i="41"/>
  <c r="GY21" i="7"/>
  <c r="GY15" i="41"/>
  <c r="GY20" i="7"/>
  <c r="GY12" i="41"/>
  <c r="GY33" i="41"/>
  <c r="GY9" i="41"/>
  <c r="GY32" i="7"/>
  <c r="GY8" i="7"/>
  <c r="GY11" i="7"/>
  <c r="GY27" i="7"/>
  <c r="GX29" i="41"/>
  <c r="GY32" i="41"/>
  <c r="GY8" i="41"/>
  <c r="GY10" i="7"/>
  <c r="GY13" i="7"/>
  <c r="GY22" i="41"/>
  <c r="GY21" i="41"/>
  <c r="GY12" i="7"/>
  <c r="GY25" i="7"/>
  <c r="GY14" i="41"/>
  <c r="GY26" i="7"/>
  <c r="GY20" i="41"/>
  <c r="GY15" i="7"/>
  <c r="GY28" i="41"/>
  <c r="GY13" i="41"/>
  <c r="GY11" i="41"/>
  <c r="GY9" i="7"/>
  <c r="GY27" i="41"/>
  <c r="GY14" i="7"/>
  <c r="GY10" i="41"/>
  <c r="GY26" i="41"/>
  <c r="GX17" i="7"/>
  <c r="GX14" i="7"/>
  <c r="GX19" i="7"/>
  <c r="GX25" i="41"/>
  <c r="GX24" i="41"/>
  <c r="GX13" i="7"/>
  <c r="GX32" i="7"/>
  <c r="GX9" i="7"/>
  <c r="GX8" i="7"/>
  <c r="GX29" i="7"/>
  <c r="GX7" i="7"/>
  <c r="GX21" i="41"/>
  <c r="GX22" i="41"/>
  <c r="GX31" i="7"/>
  <c r="GX20" i="41"/>
  <c r="GX18" i="41"/>
  <c r="GX13" i="41"/>
  <c r="GX28" i="7"/>
  <c r="GX27" i="7"/>
  <c r="GW13" i="7"/>
  <c r="GX24" i="7"/>
  <c r="GX23" i="41"/>
  <c r="GX7" i="41"/>
  <c r="GX21" i="7"/>
  <c r="GX18" i="7"/>
  <c r="GX12" i="7"/>
  <c r="GX15" i="7"/>
  <c r="GX31" i="41"/>
  <c r="GX11" i="7"/>
  <c r="GX22" i="7"/>
  <c r="GX10" i="7"/>
  <c r="GX15" i="41"/>
  <c r="GX30" i="7"/>
  <c r="GX26" i="7"/>
  <c r="GX23" i="7"/>
  <c r="GX16" i="41"/>
  <c r="GX30" i="41"/>
  <c r="GX33" i="41"/>
  <c r="GX9" i="41"/>
  <c r="GX12" i="41"/>
  <c r="GX10" i="41"/>
  <c r="GX32" i="41"/>
  <c r="GX8" i="41"/>
  <c r="GX16" i="7"/>
  <c r="GX14" i="41"/>
  <c r="GX33" i="39"/>
  <c r="GX33" i="7" s="1"/>
  <c r="GX19" i="41"/>
  <c r="GX20" i="7"/>
  <c r="GX28" i="41"/>
  <c r="GX27" i="41"/>
  <c r="GX25" i="7"/>
  <c r="GX17" i="41"/>
  <c r="GX11" i="41"/>
  <c r="GX26" i="41"/>
  <c r="GU24" i="41"/>
  <c r="GU32" i="41"/>
  <c r="GV20" i="41"/>
  <c r="GW13" i="41"/>
  <c r="GV19" i="41"/>
  <c r="GU13" i="41"/>
  <c r="GU21" i="41"/>
  <c r="GU30" i="41"/>
  <c r="GT22" i="41"/>
  <c r="GW11" i="41"/>
  <c r="GV33" i="41"/>
  <c r="GV9" i="41"/>
  <c r="GU8" i="41"/>
  <c r="GU16" i="41"/>
  <c r="GV7" i="41"/>
  <c r="GU12" i="7"/>
  <c r="GU20" i="7"/>
  <c r="GU29" i="41"/>
  <c r="GV30" i="41"/>
  <c r="GV29" i="41"/>
  <c r="GW12" i="41"/>
  <c r="GW10" i="41"/>
  <c r="GW33" i="41"/>
  <c r="GW9" i="41"/>
  <c r="GW32" i="41"/>
  <c r="GW8" i="41"/>
  <c r="GV19" i="7"/>
  <c r="GW28" i="41"/>
  <c r="GW31" i="41"/>
  <c r="GW7" i="41"/>
  <c r="GW30" i="7"/>
  <c r="GW30" i="41"/>
  <c r="GU22" i="41"/>
  <c r="GW29" i="41"/>
  <c r="GV31" i="41"/>
  <c r="GW12" i="7"/>
  <c r="GV32" i="41"/>
  <c r="GW14" i="7"/>
  <c r="GV18" i="41"/>
  <c r="GW24" i="7"/>
  <c r="GU33" i="41"/>
  <c r="GV11" i="7"/>
  <c r="GW23" i="41"/>
  <c r="GV15" i="41"/>
  <c r="GW22" i="41"/>
  <c r="GV9" i="7"/>
  <c r="GW21" i="41"/>
  <c r="GV13" i="41"/>
  <c r="GV8" i="41"/>
  <c r="GW23" i="7"/>
  <c r="GV14" i="41"/>
  <c r="GT7" i="41"/>
  <c r="GU23" i="41"/>
  <c r="GU31" i="41"/>
  <c r="GV23" i="41"/>
  <c r="GV22" i="41"/>
  <c r="GV33" i="39"/>
  <c r="GV33" i="7" s="1"/>
  <c r="GV15" i="7"/>
  <c r="GV27" i="7"/>
  <c r="GU25" i="41"/>
  <c r="GV21" i="41"/>
  <c r="GV14" i="7"/>
  <c r="GV26" i="7"/>
  <c r="GU9" i="41"/>
  <c r="GV16" i="41"/>
  <c r="GV12" i="7"/>
  <c r="GV24" i="7"/>
  <c r="GW27" i="41"/>
  <c r="GW29" i="7"/>
  <c r="GW11" i="7"/>
  <c r="GU17" i="41"/>
  <c r="GV17" i="41"/>
  <c r="GV13" i="7"/>
  <c r="GV25" i="7"/>
  <c r="GV23" i="7"/>
  <c r="GW26" i="41"/>
  <c r="GW28" i="7"/>
  <c r="GW10" i="7"/>
  <c r="GV22" i="7"/>
  <c r="GW9" i="7"/>
  <c r="GW32" i="7"/>
  <c r="GW8" i="7"/>
  <c r="GV21" i="7"/>
  <c r="GU14" i="7"/>
  <c r="GU22" i="7"/>
  <c r="GT28" i="41"/>
  <c r="GV20" i="7"/>
  <c r="GW31" i="7"/>
  <c r="GW7" i="7"/>
  <c r="GT31" i="41"/>
  <c r="GT20" i="41"/>
  <c r="GU28" i="41"/>
  <c r="GT26" i="41"/>
  <c r="GU12" i="41"/>
  <c r="GU20" i="41"/>
  <c r="GU26" i="41"/>
  <c r="GU7" i="41"/>
  <c r="GU15" i="41"/>
  <c r="GV12" i="41"/>
  <c r="GU10" i="41"/>
  <c r="GU18" i="41"/>
  <c r="GV11" i="41"/>
  <c r="GW25" i="41"/>
  <c r="GW33" i="39"/>
  <c r="GW33" i="7" s="1"/>
  <c r="GW27" i="7"/>
  <c r="GT29" i="41"/>
  <c r="GV10" i="41"/>
  <c r="GW24" i="41"/>
  <c r="GW26" i="7"/>
  <c r="GT28" i="7"/>
  <c r="GU25" i="7"/>
  <c r="GT21" i="41"/>
  <c r="GW25" i="7"/>
  <c r="GV32" i="7"/>
  <c r="GV8" i="7"/>
  <c r="GW20" i="41"/>
  <c r="GW22" i="7"/>
  <c r="GW19" i="41"/>
  <c r="GW21" i="7"/>
  <c r="GV10" i="7"/>
  <c r="GU18" i="7"/>
  <c r="GV7" i="7"/>
  <c r="GU24" i="7"/>
  <c r="GU32" i="7"/>
  <c r="GU21" i="7"/>
  <c r="GV28" i="41"/>
  <c r="GW18" i="41"/>
  <c r="GW20" i="7"/>
  <c r="GV27" i="41"/>
  <c r="GW17" i="41"/>
  <c r="GW19" i="7"/>
  <c r="GU10" i="7"/>
  <c r="GV31" i="7"/>
  <c r="GU8" i="7"/>
  <c r="GU16" i="7"/>
  <c r="GV26" i="41"/>
  <c r="GW16" i="41"/>
  <c r="GW15" i="7"/>
  <c r="GW18" i="7"/>
  <c r="GV25" i="41"/>
  <c r="GV18" i="7"/>
  <c r="GV30" i="7"/>
  <c r="GW15" i="41"/>
  <c r="GW17" i="7"/>
  <c r="GU31" i="7"/>
  <c r="GT29" i="7"/>
  <c r="GU26" i="7"/>
  <c r="GU15" i="7"/>
  <c r="GU27" i="7"/>
  <c r="GV24" i="41"/>
  <c r="GV17" i="7"/>
  <c r="GV29" i="7"/>
  <c r="GW14" i="41"/>
  <c r="GW16" i="7"/>
  <c r="GU23" i="7"/>
  <c r="GV16" i="7"/>
  <c r="GV28" i="7"/>
  <c r="GT19" i="7"/>
  <c r="GU11" i="7"/>
  <c r="GU19" i="7"/>
  <c r="GT30" i="7"/>
  <c r="GU30" i="7"/>
  <c r="GT27" i="41"/>
  <c r="GU11" i="41"/>
  <c r="GU19" i="41"/>
  <c r="GU27" i="41"/>
  <c r="GT30" i="41"/>
  <c r="GU14" i="41"/>
  <c r="GT23" i="7"/>
  <c r="GU9" i="7"/>
  <c r="GU17" i="7"/>
  <c r="GU7" i="7"/>
  <c r="GU28" i="7"/>
  <c r="GT10" i="7"/>
  <c r="GU33" i="39"/>
  <c r="GU33" i="7" s="1"/>
  <c r="GU13" i="7"/>
  <c r="GU29" i="7"/>
  <c r="GT33" i="39"/>
  <c r="GT33" i="7" s="1"/>
  <c r="GT22" i="7"/>
  <c r="GT24" i="7"/>
  <c r="GT21" i="7"/>
  <c r="GT17" i="7"/>
  <c r="GT16" i="7"/>
  <c r="GT14" i="7"/>
  <c r="GT33" i="41"/>
  <c r="GT12" i="41"/>
  <c r="GT32" i="41"/>
  <c r="GT8" i="41"/>
  <c r="GT10" i="41"/>
  <c r="GR27" i="41"/>
  <c r="GT18" i="7"/>
  <c r="GT16" i="41"/>
  <c r="GT15" i="41"/>
  <c r="GT11" i="7"/>
  <c r="GT12" i="7"/>
  <c r="GT9" i="41"/>
  <c r="GT11" i="41"/>
  <c r="GT23" i="41"/>
  <c r="GT24" i="41"/>
  <c r="GT9" i="7"/>
  <c r="GT18" i="41"/>
  <c r="GT32" i="7"/>
  <c r="GT8" i="7"/>
  <c r="GT20" i="7"/>
  <c r="GT17" i="41"/>
  <c r="GT31" i="7"/>
  <c r="GT7" i="7"/>
  <c r="GT15" i="7"/>
  <c r="GT25" i="41"/>
  <c r="GT27" i="7"/>
  <c r="GT26" i="7"/>
  <c r="GT25" i="7"/>
  <c r="GT19" i="41"/>
  <c r="GT13" i="41"/>
  <c r="GT14" i="41"/>
  <c r="GT13" i="7"/>
  <c r="GS27" i="7"/>
  <c r="GS31" i="41"/>
  <c r="GS24" i="41"/>
  <c r="GQ8" i="41"/>
  <c r="GS19" i="7"/>
  <c r="GS18" i="41"/>
  <c r="GS19" i="41"/>
  <c r="GR24" i="41"/>
  <c r="GS32" i="41"/>
  <c r="GS8" i="41"/>
  <c r="GS7" i="41"/>
  <c r="GS28" i="7"/>
  <c r="GS20" i="7"/>
  <c r="GS26" i="41"/>
  <c r="GS9" i="7"/>
  <c r="GS25" i="41"/>
  <c r="GS11" i="7"/>
  <c r="GS25" i="7"/>
  <c r="GS23" i="41"/>
  <c r="GS17" i="7"/>
  <c r="GS20" i="41"/>
  <c r="GR29" i="41"/>
  <c r="GS16" i="41"/>
  <c r="GR7" i="41"/>
  <c r="GS15" i="41"/>
  <c r="GR19" i="7"/>
  <c r="GS10" i="41"/>
  <c r="GS9" i="41"/>
  <c r="GS23" i="7"/>
  <c r="GS26" i="7"/>
  <c r="GS29" i="7"/>
  <c r="GS32" i="7"/>
  <c r="GS8" i="7"/>
  <c r="GS14" i="7"/>
  <c r="GS31" i="7"/>
  <c r="GS33" i="41"/>
  <c r="GQ7" i="41"/>
  <c r="GR32" i="7"/>
  <c r="GR8" i="7"/>
  <c r="GR14" i="7"/>
  <c r="GS7" i="7"/>
  <c r="GS16" i="7"/>
  <c r="GR22" i="7"/>
  <c r="GS14" i="41"/>
  <c r="GR16" i="41"/>
  <c r="GS12" i="41"/>
  <c r="GS30" i="41"/>
  <c r="GR12" i="41"/>
  <c r="GS29" i="41"/>
  <c r="GS10" i="7"/>
  <c r="GR19" i="41"/>
  <c r="GS11" i="41"/>
  <c r="GS17" i="41"/>
  <c r="GS13" i="7"/>
  <c r="GR17" i="41"/>
  <c r="GR11" i="41"/>
  <c r="GS28" i="41"/>
  <c r="GR31" i="41"/>
  <c r="GS27" i="41"/>
  <c r="GS22" i="7"/>
  <c r="GS15" i="7"/>
  <c r="GS24" i="7"/>
  <c r="GR30" i="41"/>
  <c r="GR12" i="7"/>
  <c r="GR18" i="7"/>
  <c r="GR30" i="7"/>
  <c r="GS12" i="7"/>
  <c r="GS18" i="7"/>
  <c r="GS21" i="7"/>
  <c r="GS30" i="7"/>
  <c r="GS22" i="41"/>
  <c r="GR20" i="41"/>
  <c r="GS13" i="41"/>
  <c r="GO20" i="7"/>
  <c r="GR28" i="41"/>
  <c r="GS21" i="41"/>
  <c r="GS33" i="39"/>
  <c r="GS33" i="7" s="1"/>
  <c r="GR13" i="7"/>
  <c r="GQ10" i="41"/>
  <c r="GR23" i="41"/>
  <c r="GR15" i="41"/>
  <c r="GR26" i="41"/>
  <c r="GR18" i="41"/>
  <c r="GR10" i="41"/>
  <c r="GR28" i="7"/>
  <c r="GR20" i="7"/>
  <c r="GR29" i="7"/>
  <c r="GR22" i="41"/>
  <c r="GR33" i="41"/>
  <c r="GR25" i="41"/>
  <c r="GR9" i="41"/>
  <c r="GR33" i="39"/>
  <c r="GR33" i="7" s="1"/>
  <c r="GR24" i="7"/>
  <c r="GR27" i="7"/>
  <c r="GR31" i="7"/>
  <c r="GQ7" i="7"/>
  <c r="GQ21" i="7"/>
  <c r="GQ24" i="7"/>
  <c r="GR32" i="41"/>
  <c r="GR8" i="41"/>
  <c r="GR26" i="7"/>
  <c r="GR7" i="7"/>
  <c r="GR21" i="7"/>
  <c r="GQ26" i="41"/>
  <c r="GQ10" i="7"/>
  <c r="GQ20" i="7"/>
  <c r="GQ31" i="7"/>
  <c r="GQ26" i="7"/>
  <c r="GQ29" i="7"/>
  <c r="GR25" i="7"/>
  <c r="GQ22" i="41"/>
  <c r="GR14" i="41"/>
  <c r="GR10" i="7"/>
  <c r="GR16" i="7"/>
  <c r="GQ19" i="7"/>
  <c r="GR21" i="41"/>
  <c r="GR13" i="41"/>
  <c r="GR11" i="7"/>
  <c r="GR17" i="7"/>
  <c r="GR9" i="7"/>
  <c r="GR23" i="7"/>
  <c r="GR15" i="7"/>
  <c r="GQ27" i="41"/>
  <c r="GQ19" i="41"/>
  <c r="GQ18" i="41"/>
  <c r="GQ9" i="7"/>
  <c r="GQ20" i="41"/>
  <c r="GQ14" i="41"/>
  <c r="GQ22" i="7"/>
  <c r="GQ32" i="7"/>
  <c r="GQ8" i="7"/>
  <c r="GQ14" i="7"/>
  <c r="GP22" i="41"/>
  <c r="GQ11" i="41"/>
  <c r="GQ23" i="41"/>
  <c r="GQ30" i="41"/>
  <c r="GQ32" i="41"/>
  <c r="GQ15" i="41"/>
  <c r="GQ31" i="41"/>
  <c r="GQ12" i="7"/>
  <c r="GQ27" i="7"/>
  <c r="GQ15" i="7"/>
  <c r="GQ30" i="7"/>
  <c r="GQ18" i="7"/>
  <c r="GP30" i="41"/>
  <c r="GQ17" i="7"/>
  <c r="GQ11" i="7"/>
  <c r="GQ33" i="39"/>
  <c r="GQ33" i="7" s="1"/>
  <c r="GQ25" i="7"/>
  <c r="GQ13" i="7"/>
  <c r="GQ28" i="7"/>
  <c r="GQ16" i="7"/>
  <c r="GQ29" i="41"/>
  <c r="GQ17" i="41"/>
  <c r="GQ28" i="41"/>
  <c r="GQ16" i="41"/>
  <c r="GQ33" i="41"/>
  <c r="GQ21" i="41"/>
  <c r="GQ9" i="41"/>
  <c r="GQ24" i="41"/>
  <c r="GQ12" i="41"/>
  <c r="GQ23" i="7"/>
  <c r="GQ25" i="41"/>
  <c r="GQ13" i="41"/>
  <c r="GP31" i="41"/>
  <c r="GP19" i="41"/>
  <c r="GP7" i="41"/>
  <c r="GP31" i="7"/>
  <c r="GN12" i="41"/>
  <c r="GP19" i="7"/>
  <c r="GO25" i="7"/>
  <c r="GO28" i="7"/>
  <c r="GP29" i="41"/>
  <c r="GP17" i="41"/>
  <c r="GM8" i="41"/>
  <c r="GD8" i="41"/>
  <c r="GP24" i="41"/>
  <c r="GP12" i="41"/>
  <c r="GO25" i="41"/>
  <c r="GP11" i="7"/>
  <c r="GN10" i="41"/>
  <c r="GP27" i="41"/>
  <c r="GP15" i="41"/>
  <c r="GP18" i="7"/>
  <c r="GP30" i="7"/>
  <c r="GO24" i="41"/>
  <c r="GO28" i="41"/>
  <c r="GP26" i="41"/>
  <c r="GP14" i="41"/>
  <c r="GP17" i="7"/>
  <c r="GP29" i="7"/>
  <c r="GO30" i="7"/>
  <c r="GD25" i="41"/>
  <c r="GP25" i="41"/>
  <c r="GP13" i="41"/>
  <c r="GP10" i="7"/>
  <c r="GP16" i="7"/>
  <c r="GP7" i="7"/>
  <c r="GP13" i="7"/>
  <c r="GP28" i="7"/>
  <c r="GP32" i="7"/>
  <c r="GP33" i="39"/>
  <c r="GP33" i="7" s="1"/>
  <c r="GP15" i="7"/>
  <c r="GP27" i="7"/>
  <c r="GP23" i="41"/>
  <c r="GP11" i="41"/>
  <c r="GP26" i="7"/>
  <c r="GM23" i="41"/>
  <c r="GP10" i="41"/>
  <c r="GP25" i="7"/>
  <c r="GN26" i="41"/>
  <c r="GP33" i="41"/>
  <c r="GP21" i="41"/>
  <c r="GP9" i="41"/>
  <c r="GP24" i="7"/>
  <c r="GO26" i="41"/>
  <c r="GO7" i="41"/>
  <c r="GO15" i="41"/>
  <c r="GO23" i="41"/>
  <c r="GO31" i="41"/>
  <c r="GP32" i="41"/>
  <c r="GP20" i="41"/>
  <c r="GP8" i="41"/>
  <c r="GP8" i="7"/>
  <c r="GP14" i="7"/>
  <c r="GP23" i="7"/>
  <c r="GP22" i="7"/>
  <c r="GN25" i="7"/>
  <c r="GP18" i="41"/>
  <c r="GP9" i="7"/>
  <c r="GP12" i="7"/>
  <c r="GP21" i="7"/>
  <c r="GP20" i="7"/>
  <c r="GP28" i="41"/>
  <c r="GP16" i="41"/>
  <c r="GO17" i="7"/>
  <c r="GO19" i="7"/>
  <c r="GO27" i="7"/>
  <c r="GO15" i="7"/>
  <c r="GO24" i="7"/>
  <c r="GO21" i="7"/>
  <c r="GM25" i="7"/>
  <c r="GO9" i="7"/>
  <c r="GO27" i="41"/>
  <c r="GD7" i="41"/>
  <c r="GO18" i="7"/>
  <c r="GL13" i="41"/>
  <c r="GO11" i="7"/>
  <c r="GL15" i="41"/>
  <c r="GK20" i="7"/>
  <c r="GN19" i="7"/>
  <c r="GN30" i="41"/>
  <c r="GN25" i="41"/>
  <c r="GN28" i="41"/>
  <c r="GN22" i="7"/>
  <c r="GN28" i="7"/>
  <c r="GO21" i="41"/>
  <c r="GM17" i="7"/>
  <c r="GO17" i="41"/>
  <c r="GO20" i="41"/>
  <c r="GO31" i="7"/>
  <c r="GO7" i="7"/>
  <c r="GO10" i="7"/>
  <c r="GO13" i="7"/>
  <c r="GO16" i="7"/>
  <c r="GO22" i="7"/>
  <c r="GO16" i="41"/>
  <c r="GO18" i="41"/>
  <c r="GO19" i="41"/>
  <c r="GL31" i="41"/>
  <c r="GL7" i="41"/>
  <c r="GN22" i="41"/>
  <c r="GN18" i="41"/>
  <c r="GO14" i="41"/>
  <c r="GN17" i="41"/>
  <c r="GN20" i="41"/>
  <c r="GN11" i="7"/>
  <c r="GN17" i="7"/>
  <c r="GN20" i="7"/>
  <c r="GO13" i="41"/>
  <c r="GO33" i="41"/>
  <c r="GO23" i="7"/>
  <c r="GO26" i="7"/>
  <c r="GO29" i="7"/>
  <c r="GO32" i="7"/>
  <c r="GO8" i="7"/>
  <c r="GO14" i="7"/>
  <c r="GD20" i="7"/>
  <c r="GM7" i="41"/>
  <c r="GO32" i="41"/>
  <c r="GO8" i="41"/>
  <c r="GO11" i="41"/>
  <c r="GO22" i="41"/>
  <c r="GO10" i="41"/>
  <c r="GL23" i="41"/>
  <c r="GO9" i="41"/>
  <c r="GN14" i="41"/>
  <c r="GM27" i="7"/>
  <c r="GO30" i="41"/>
  <c r="GN33" i="41"/>
  <c r="GN9" i="41"/>
  <c r="GN27" i="7"/>
  <c r="GN30" i="7"/>
  <c r="GN9" i="7"/>
  <c r="GO29" i="41"/>
  <c r="GM24" i="41"/>
  <c r="GN29" i="41"/>
  <c r="GN21" i="41"/>
  <c r="GN13" i="41"/>
  <c r="GN12" i="7"/>
  <c r="GN31" i="7"/>
  <c r="GN23" i="7"/>
  <c r="GN15" i="7"/>
  <c r="GN7" i="7"/>
  <c r="GN26" i="7"/>
  <c r="GN18" i="7"/>
  <c r="GN10" i="7"/>
  <c r="GN29" i="7"/>
  <c r="GN21" i="7"/>
  <c r="GN13" i="7"/>
  <c r="GN32" i="7"/>
  <c r="GN24" i="7"/>
  <c r="GN16" i="7"/>
  <c r="GN8" i="7"/>
  <c r="GN14" i="7"/>
  <c r="GL31" i="7"/>
  <c r="GL23" i="7"/>
  <c r="GL15" i="7"/>
  <c r="GL7" i="7"/>
  <c r="GK7" i="41"/>
  <c r="GN27" i="41"/>
  <c r="GN19" i="41"/>
  <c r="GN11" i="41"/>
  <c r="GL29" i="41"/>
  <c r="GL21" i="41"/>
  <c r="GM32" i="41"/>
  <c r="GM16" i="41"/>
  <c r="GM15" i="41"/>
  <c r="GM31" i="7"/>
  <c r="GM23" i="7"/>
  <c r="GM15" i="7"/>
  <c r="GM7" i="7"/>
  <c r="GM32" i="7"/>
  <c r="GM24" i="7"/>
  <c r="GM16" i="7"/>
  <c r="GM8" i="7"/>
  <c r="GM19" i="7"/>
  <c r="GM11" i="7"/>
  <c r="GM30" i="7"/>
  <c r="GM22" i="7"/>
  <c r="GM14" i="7"/>
  <c r="GN32" i="41"/>
  <c r="GN24" i="41"/>
  <c r="GN16" i="41"/>
  <c r="GN8" i="41"/>
  <c r="GN33" i="39"/>
  <c r="GN33" i="7" s="1"/>
  <c r="GM31" i="41"/>
  <c r="GM29" i="41"/>
  <c r="GM21" i="41"/>
  <c r="GM13" i="41"/>
  <c r="GN31" i="41"/>
  <c r="GN23" i="41"/>
  <c r="GN15" i="41"/>
  <c r="GN7" i="41"/>
  <c r="GM28" i="41"/>
  <c r="GM20" i="41"/>
  <c r="GM12" i="41"/>
  <c r="GL27" i="7"/>
  <c r="GL19" i="7"/>
  <c r="GL11" i="7"/>
  <c r="GL25" i="7"/>
  <c r="GL17" i="7"/>
  <c r="GL9" i="7"/>
  <c r="GL28" i="7"/>
  <c r="GL20" i="7"/>
  <c r="GL12" i="7"/>
  <c r="GM28" i="7"/>
  <c r="GM20" i="7"/>
  <c r="GM12" i="7"/>
  <c r="GM26" i="41"/>
  <c r="GM18" i="41"/>
  <c r="GM10" i="41"/>
  <c r="GM33" i="39"/>
  <c r="GM33" i="7" s="1"/>
  <c r="GM26" i="7"/>
  <c r="GM18" i="7"/>
  <c r="GM10" i="7"/>
  <c r="GM29" i="7"/>
  <c r="GM21" i="7"/>
  <c r="GM13" i="7"/>
  <c r="GM27" i="41"/>
  <c r="GM19" i="41"/>
  <c r="GM11" i="41"/>
  <c r="GM33" i="41"/>
  <c r="GM25" i="41"/>
  <c r="GM17" i="41"/>
  <c r="GM9" i="41"/>
  <c r="GM9" i="7"/>
  <c r="GK15" i="41"/>
  <c r="GM30" i="41"/>
  <c r="GM22" i="41"/>
  <c r="GM14" i="41"/>
  <c r="GI29" i="41"/>
  <c r="GK17" i="7"/>
  <c r="GL33" i="41"/>
  <c r="GL25" i="41"/>
  <c r="GL17" i="41"/>
  <c r="GL9" i="41"/>
  <c r="GL26" i="7"/>
  <c r="GL18" i="7"/>
  <c r="GL10" i="7"/>
  <c r="GL29" i="7"/>
  <c r="GL21" i="7"/>
  <c r="GL13" i="7"/>
  <c r="GL32" i="7"/>
  <c r="GL24" i="7"/>
  <c r="GL16" i="7"/>
  <c r="GL8" i="7"/>
  <c r="GL30" i="7"/>
  <c r="GL22" i="7"/>
  <c r="GL14" i="7"/>
  <c r="GL32" i="41"/>
  <c r="GL24" i="41"/>
  <c r="GL16" i="41"/>
  <c r="GL8" i="41"/>
  <c r="GJ15" i="41"/>
  <c r="GJ7" i="41"/>
  <c r="GK31" i="41"/>
  <c r="GL30" i="41"/>
  <c r="GL22" i="41"/>
  <c r="GL14" i="41"/>
  <c r="GL33" i="39"/>
  <c r="GL33" i="7" s="1"/>
  <c r="GK12" i="7"/>
  <c r="GK31" i="7"/>
  <c r="GK15" i="7"/>
  <c r="GK7" i="7"/>
  <c r="GK26" i="7"/>
  <c r="GK18" i="7"/>
  <c r="GK10" i="7"/>
  <c r="GK13" i="7"/>
  <c r="GK32" i="7"/>
  <c r="GK24" i="7"/>
  <c r="GK16" i="7"/>
  <c r="GK8" i="7"/>
  <c r="GK27" i="7"/>
  <c r="GK19" i="7"/>
  <c r="GK11" i="7"/>
  <c r="GK30" i="7"/>
  <c r="GK22" i="7"/>
  <c r="GK14" i="7"/>
  <c r="GJ27" i="7"/>
  <c r="GJ19" i="7"/>
  <c r="GJ11" i="7"/>
  <c r="GK25" i="7"/>
  <c r="GK9" i="7"/>
  <c r="GK28" i="7"/>
  <c r="GL28" i="41"/>
  <c r="GL20" i="41"/>
  <c r="GL12" i="41"/>
  <c r="GK30" i="41"/>
  <c r="GK22" i="41"/>
  <c r="GK14" i="41"/>
  <c r="GK28" i="41"/>
  <c r="GK20" i="41"/>
  <c r="GK12" i="41"/>
  <c r="GL27" i="41"/>
  <c r="GL19" i="41"/>
  <c r="GL11" i="41"/>
  <c r="GJ29" i="41"/>
  <c r="GJ21" i="41"/>
  <c r="GJ13" i="41"/>
  <c r="GK27" i="41"/>
  <c r="GK19" i="41"/>
  <c r="GK11" i="41"/>
  <c r="GL26" i="41"/>
  <c r="GL18" i="41"/>
  <c r="GL10" i="41"/>
  <c r="GK29" i="7"/>
  <c r="GJ33" i="41"/>
  <c r="GJ25" i="41"/>
  <c r="GJ17" i="41"/>
  <c r="GJ9" i="41"/>
  <c r="GK26" i="41"/>
  <c r="GK18" i="41"/>
  <c r="GK10" i="41"/>
  <c r="GK21" i="7"/>
  <c r="GI31" i="41"/>
  <c r="GI7" i="41"/>
  <c r="GK33" i="41"/>
  <c r="GK25" i="41"/>
  <c r="GK17" i="41"/>
  <c r="GK9" i="41"/>
  <c r="GH15" i="41"/>
  <c r="GH7" i="41"/>
  <c r="GJ31" i="41"/>
  <c r="GJ23" i="41"/>
  <c r="GK32" i="41"/>
  <c r="GK24" i="41"/>
  <c r="GK16" i="41"/>
  <c r="GK8" i="41"/>
  <c r="GJ30" i="7"/>
  <c r="GJ22" i="7"/>
  <c r="GJ14" i="7"/>
  <c r="GJ25" i="7"/>
  <c r="GJ17" i="7"/>
  <c r="GJ28" i="41"/>
  <c r="GJ20" i="41"/>
  <c r="GJ12" i="41"/>
  <c r="GK29" i="41"/>
  <c r="GK21" i="41"/>
  <c r="GK13" i="41"/>
  <c r="GK33" i="39"/>
  <c r="GK33" i="7" s="1"/>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39"/>
  <c r="GJ33" i="7" s="1"/>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39"/>
  <c r="GI33" i="7" s="1"/>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 r="GO33" i="7" l="1"/>
  <c r="GO33" i="39"/>
  <c r="GO12" i="41"/>
  <c r="GO12" i="44"/>
  <c r="GO12" i="43"/>
  <c r="GO12" i="7"/>
  <c r="GO12" i="45"/>
</calcChain>
</file>

<file path=xl/sharedStrings.xml><?xml version="1.0" encoding="utf-8"?>
<sst xmlns="http://schemas.openxmlformats.org/spreadsheetml/2006/main" count="15779" uniqueCount="229">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</sst>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140369</xdr:colOff>
      <xdr:row>1</xdr:row>
      <xdr:rowOff>170445</xdr:rowOff>
    </xdr:from>
    <xdr:to>
      <xdr:col>197</xdr:col>
      <xdr:colOff>467459</xdr:colOff>
      <xdr:row>3</xdr:row>
      <xdr:rowOff>140365</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99106" y="38099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130342</xdr:colOff>
      <xdr:row>2</xdr:row>
      <xdr:rowOff>30078</xdr:rowOff>
    </xdr:from>
    <xdr:to>
      <xdr:col>197</xdr:col>
      <xdr:colOff>457432</xdr:colOff>
      <xdr:row>3</xdr:row>
      <xdr:rowOff>210550</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89079" y="45118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110289</xdr:colOff>
      <xdr:row>1</xdr:row>
      <xdr:rowOff>190500</xdr:rowOff>
    </xdr:from>
    <xdr:to>
      <xdr:col>197</xdr:col>
      <xdr:colOff>437379</xdr:colOff>
      <xdr:row>3</xdr:row>
      <xdr:rowOff>160420</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69026" y="3509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90237</xdr:colOff>
      <xdr:row>2</xdr:row>
      <xdr:rowOff>70185</xdr:rowOff>
    </xdr:from>
    <xdr:to>
      <xdr:col>197</xdr:col>
      <xdr:colOff>417327</xdr:colOff>
      <xdr:row>4</xdr:row>
      <xdr:rowOff>40104</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48974" y="49129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80210</xdr:colOff>
      <xdr:row>2</xdr:row>
      <xdr:rowOff>60158</xdr:rowOff>
    </xdr:from>
    <xdr:to>
      <xdr:col>197</xdr:col>
      <xdr:colOff>407300</xdr:colOff>
      <xdr:row>4</xdr:row>
      <xdr:rowOff>30077</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38947" y="48126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110288</xdr:colOff>
      <xdr:row>2</xdr:row>
      <xdr:rowOff>70184</xdr:rowOff>
    </xdr:from>
    <xdr:to>
      <xdr:col>197</xdr:col>
      <xdr:colOff>437378</xdr:colOff>
      <xdr:row>4</xdr:row>
      <xdr:rowOff>40103</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38946" y="4912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100264</xdr:colOff>
      <xdr:row>2</xdr:row>
      <xdr:rowOff>100264</xdr:rowOff>
    </xdr:from>
    <xdr:to>
      <xdr:col>197</xdr:col>
      <xdr:colOff>427354</xdr:colOff>
      <xdr:row>4</xdr:row>
      <xdr:rowOff>70183</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59001" y="5213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90237</xdr:colOff>
      <xdr:row>1</xdr:row>
      <xdr:rowOff>160422</xdr:rowOff>
    </xdr:from>
    <xdr:to>
      <xdr:col>197</xdr:col>
      <xdr:colOff>417327</xdr:colOff>
      <xdr:row>3</xdr:row>
      <xdr:rowOff>130342</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48974" y="37097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120315</xdr:colOff>
      <xdr:row>1</xdr:row>
      <xdr:rowOff>160422</xdr:rowOff>
    </xdr:from>
    <xdr:to>
      <xdr:col>197</xdr:col>
      <xdr:colOff>447404</xdr:colOff>
      <xdr:row>3</xdr:row>
      <xdr:rowOff>130342</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028657" y="37097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110290</xdr:colOff>
      <xdr:row>1</xdr:row>
      <xdr:rowOff>180474</xdr:rowOff>
    </xdr:from>
    <xdr:to>
      <xdr:col>197</xdr:col>
      <xdr:colOff>437380</xdr:colOff>
      <xdr:row>3</xdr:row>
      <xdr:rowOff>150394</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69027" y="39102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150394</xdr:colOff>
      <xdr:row>1</xdr:row>
      <xdr:rowOff>170447</xdr:rowOff>
    </xdr:from>
    <xdr:to>
      <xdr:col>197</xdr:col>
      <xdr:colOff>477484</xdr:colOff>
      <xdr:row>3</xdr:row>
      <xdr:rowOff>140367</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09131" y="38100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80211</xdr:colOff>
      <xdr:row>2</xdr:row>
      <xdr:rowOff>70185</xdr:rowOff>
    </xdr:from>
    <xdr:to>
      <xdr:col>197</xdr:col>
      <xdr:colOff>407301</xdr:colOff>
      <xdr:row>4</xdr:row>
      <xdr:rowOff>40104</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38948" y="49129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60155</xdr:colOff>
      <xdr:row>2</xdr:row>
      <xdr:rowOff>70187</xdr:rowOff>
    </xdr:from>
    <xdr:to>
      <xdr:col>197</xdr:col>
      <xdr:colOff>387245</xdr:colOff>
      <xdr:row>4</xdr:row>
      <xdr:rowOff>40106</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18892" y="49129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HA42"/>
  <sheetViews>
    <sheetView zoomScale="95" zoomScaleNormal="95" workbookViewId="0">
      <pane xSplit="2" ySplit="6" topLeftCell="GD7" activePane="bottomRight" state="frozenSplit"/>
      <selection activeCell="GJ46" sqref="GJ46"/>
      <selection pane="topRight" activeCell="GJ46" sqref="GJ46"/>
      <selection pane="bottomLeft" activeCell="GJ46" sqref="GJ46"/>
      <selection pane="bottomRight" activeCell="GO13" sqref="GO13"/>
    </sheetView>
  </sheetViews>
  <sheetFormatPr baseColWidth="10" defaultColWidth="11.42578125" defaultRowHeight="9"/>
  <cols>
    <col min="1" max="1" width="10.7109375" style="22" customWidth="1"/>
    <col min="2" max="2" width="28.7109375" style="22" customWidth="1"/>
    <col min="3" max="209" width="9.7109375" style="22" customWidth="1"/>
    <col min="210" max="16384" width="11.42578125" style="22"/>
  </cols>
  <sheetData>
    <row r="1" spans="1:20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row>
    <row r="2" spans="1:209"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row>
    <row r="3" spans="1:209"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row>
    <row r="4" spans="1:20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row>
    <row r="5" spans="1:209"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row>
    <row r="6" spans="1:20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row>
    <row r="7" spans="1:209"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c r="GI7" s="32">
        <v>62368.431364999997</v>
      </c>
      <c r="GJ7" s="32">
        <v>62215.935318000003</v>
      </c>
      <c r="GK7" s="32">
        <v>62687.039255000003</v>
      </c>
      <c r="GL7" s="32">
        <v>58570.150318</v>
      </c>
      <c r="GM7" s="32">
        <v>57719.261007000001</v>
      </c>
      <c r="GN7" s="32">
        <v>58002.329903999998</v>
      </c>
      <c r="GO7" s="32">
        <v>54973.495667000003</v>
      </c>
      <c r="GP7" s="32">
        <v>58615.597967000002</v>
      </c>
      <c r="GQ7" s="32">
        <v>60909.360182999997</v>
      </c>
      <c r="GR7" s="32">
        <v>60166.689786000003</v>
      </c>
      <c r="GS7" s="32">
        <v>59410.350237999999</v>
      </c>
      <c r="GT7" s="32">
        <v>59560.974290999999</v>
      </c>
      <c r="GU7" s="32">
        <v>59468.832356999999</v>
      </c>
      <c r="GV7" s="32">
        <v>56672.265380999997</v>
      </c>
      <c r="GW7" s="32">
        <v>57138.350438000001</v>
      </c>
      <c r="GX7" s="32">
        <v>56574.116885000003</v>
      </c>
      <c r="GY7" s="32">
        <v>55773.163022000001</v>
      </c>
      <c r="GZ7" s="32">
        <v>55820.347566999997</v>
      </c>
      <c r="HA7" s="32">
        <v>50024.575107999997</v>
      </c>
    </row>
    <row r="8" spans="1:20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c r="GI8" s="32">
        <v>232172.76079100001</v>
      </c>
      <c r="GJ8" s="32">
        <v>205937.40863799999</v>
      </c>
      <c r="GK8" s="32">
        <v>222605.53006799999</v>
      </c>
      <c r="GL8" s="32">
        <v>234062.909503</v>
      </c>
      <c r="GM8" s="32">
        <v>238119.14911500001</v>
      </c>
      <c r="GN8" s="32">
        <v>243235.83432200001</v>
      </c>
      <c r="GO8" s="32">
        <v>244066.516099</v>
      </c>
      <c r="GP8" s="32">
        <v>234613.20558400001</v>
      </c>
      <c r="GQ8" s="32">
        <v>257474.29353200001</v>
      </c>
      <c r="GR8" s="32">
        <v>252738.62486800001</v>
      </c>
      <c r="GS8" s="32">
        <v>253423.840903</v>
      </c>
      <c r="GT8" s="32">
        <v>262764.26452999999</v>
      </c>
      <c r="GU8" s="32">
        <v>253137.41973699999</v>
      </c>
      <c r="GV8" s="32">
        <v>274618.10357799998</v>
      </c>
      <c r="GW8" s="32">
        <v>290062.83129900001</v>
      </c>
      <c r="GX8" s="32">
        <v>318508.23183200002</v>
      </c>
      <c r="GY8" s="32">
        <v>298592.32584800001</v>
      </c>
      <c r="GZ8" s="32">
        <v>298559.51643000002</v>
      </c>
      <c r="HA8" s="32">
        <v>349823.329272</v>
      </c>
    </row>
    <row r="9" spans="1:209"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c r="GI9" s="32">
        <v>350900.77259499999</v>
      </c>
      <c r="GJ9" s="32">
        <v>344945.76870900003</v>
      </c>
      <c r="GK9" s="32">
        <v>348889.90629900002</v>
      </c>
      <c r="GL9" s="32">
        <v>347271.49758999998</v>
      </c>
      <c r="GM9" s="32">
        <v>347046.83209400001</v>
      </c>
      <c r="GN9" s="32">
        <v>347605.621078</v>
      </c>
      <c r="GO9" s="32">
        <v>349563.21332699998</v>
      </c>
      <c r="GP9" s="32">
        <v>338800.94160000002</v>
      </c>
      <c r="GQ9" s="32">
        <v>303045.68536800001</v>
      </c>
      <c r="GR9" s="32">
        <v>276836.55199299997</v>
      </c>
      <c r="GS9" s="32">
        <v>264793.18998899998</v>
      </c>
      <c r="GT9" s="32">
        <v>254566.213838</v>
      </c>
      <c r="GU9" s="32">
        <v>234321.744144</v>
      </c>
      <c r="GV9" s="32">
        <v>223510.03922800001</v>
      </c>
      <c r="GW9" s="32">
        <v>213759.56897600001</v>
      </c>
      <c r="GX9" s="32">
        <v>207300.63716300001</v>
      </c>
      <c r="GY9" s="32">
        <v>254363.57219199999</v>
      </c>
      <c r="GZ9" s="32">
        <v>254931.730568</v>
      </c>
      <c r="HA9" s="32">
        <v>253891.286349</v>
      </c>
    </row>
    <row r="10" spans="1:209"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c r="GI10" s="32">
        <v>60648.129008999997</v>
      </c>
      <c r="GJ10" s="32">
        <v>58719.189436000001</v>
      </c>
      <c r="GK10" s="32">
        <v>59027.162450999997</v>
      </c>
      <c r="GL10" s="32">
        <v>59921.484928999998</v>
      </c>
      <c r="GM10" s="32">
        <v>60353.250384999999</v>
      </c>
      <c r="GN10" s="32">
        <v>59581.580550999999</v>
      </c>
      <c r="GO10" s="32">
        <v>44388.633261000003</v>
      </c>
      <c r="GP10" s="32">
        <v>49703.996777</v>
      </c>
      <c r="GQ10" s="32">
        <v>48798.478665000002</v>
      </c>
      <c r="GR10" s="32">
        <v>47953.455599000001</v>
      </c>
      <c r="GS10" s="32">
        <v>48095.005724000002</v>
      </c>
      <c r="GT10" s="32">
        <v>49111.325130999998</v>
      </c>
      <c r="GU10" s="32">
        <v>50648.830275</v>
      </c>
      <c r="GV10" s="32">
        <v>50486.059022000001</v>
      </c>
      <c r="GW10" s="32">
        <v>54758.689526000002</v>
      </c>
      <c r="GX10" s="32">
        <v>54600.098981000003</v>
      </c>
      <c r="GY10" s="32">
        <v>54691.326782999997</v>
      </c>
      <c r="GZ10" s="32">
        <v>55005.277647000003</v>
      </c>
      <c r="HA10" s="32">
        <v>64964.429607999999</v>
      </c>
    </row>
    <row r="11" spans="1:209"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c r="GI11" s="32">
        <v>10123.323262</v>
      </c>
      <c r="GJ11" s="32">
        <v>10164.164119999999</v>
      </c>
      <c r="GK11" s="32">
        <v>10317.838349</v>
      </c>
      <c r="GL11" s="32">
        <v>10396.219150999999</v>
      </c>
      <c r="GM11" s="32">
        <v>10362.572706999999</v>
      </c>
      <c r="GN11" s="32">
        <v>10442.959024</v>
      </c>
      <c r="GO11" s="32">
        <v>10644.195532</v>
      </c>
      <c r="GP11" s="32">
        <v>10788.151293000001</v>
      </c>
      <c r="GQ11" s="32">
        <v>10827.320584999999</v>
      </c>
      <c r="GR11" s="32">
        <v>10972.885075</v>
      </c>
      <c r="GS11" s="32">
        <v>11018.09261</v>
      </c>
      <c r="GT11" s="32">
        <v>11153.026217000001</v>
      </c>
      <c r="GU11" s="32">
        <v>11211.712989</v>
      </c>
      <c r="GV11" s="32">
        <v>11200.639154</v>
      </c>
      <c r="GW11" s="32">
        <v>11340.105836999999</v>
      </c>
      <c r="GX11" s="32">
        <v>11392.001878999999</v>
      </c>
      <c r="GY11" s="32">
        <v>11452.793667</v>
      </c>
      <c r="GZ11" s="32">
        <v>11528.360644</v>
      </c>
      <c r="HA11" s="32">
        <v>11576.388722</v>
      </c>
    </row>
    <row r="12" spans="1:209"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row>
    <row r="13" spans="1:209"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c r="GI13" s="32">
        <v>18848.911789000002</v>
      </c>
      <c r="GJ13" s="32">
        <v>18949.790965</v>
      </c>
      <c r="GK13" s="32">
        <v>19047.926282</v>
      </c>
      <c r="GL13" s="32">
        <v>45.218862000000001</v>
      </c>
      <c r="GM13" s="32">
        <v>16.023136999999998</v>
      </c>
      <c r="GN13" s="32">
        <v>15.704181</v>
      </c>
      <c r="GO13" s="32">
        <v>15.76746</v>
      </c>
      <c r="GP13" s="32">
        <v>15.828939999999999</v>
      </c>
      <c r="GQ13" s="32">
        <v>15.892721999999999</v>
      </c>
      <c r="GR13" s="32">
        <v>15.954691</v>
      </c>
      <c r="GS13" s="32">
        <v>16.018979999999999</v>
      </c>
      <c r="GT13" s="32">
        <v>7.5950499999999996</v>
      </c>
      <c r="GU13" s="32">
        <v>6.1288020000000003</v>
      </c>
      <c r="GV13" s="32">
        <v>6.1534979999999999</v>
      </c>
      <c r="GW13" s="32">
        <v>6.177492</v>
      </c>
      <c r="GX13" s="32">
        <v>6.2023840000000003</v>
      </c>
      <c r="GY13" s="32">
        <v>6.5913760000000003</v>
      </c>
      <c r="GZ13" s="32">
        <v>2.8392339999999998</v>
      </c>
      <c r="HA13" s="32">
        <v>2.8510179999999998</v>
      </c>
    </row>
    <row r="14" spans="1:20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row>
    <row r="15" spans="1:209"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row>
    <row r="16" spans="1:209"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c r="GI16" s="32">
        <v>5240.0327699999998</v>
      </c>
      <c r="GJ16" s="32">
        <v>5282.550405</v>
      </c>
      <c r="GK16" s="32">
        <v>5336.3192879999997</v>
      </c>
      <c r="GL16" s="32">
        <v>5404.2968000000001</v>
      </c>
      <c r="GM16" s="32">
        <v>5445.1873910000004</v>
      </c>
      <c r="GN16" s="32">
        <v>5441.6785739999996</v>
      </c>
      <c r="GO16" s="32">
        <v>5512.4440489999997</v>
      </c>
      <c r="GP16" s="32">
        <v>5580.936463</v>
      </c>
      <c r="GQ16" s="32">
        <v>5623.8090750000001</v>
      </c>
      <c r="GR16" s="32">
        <v>5681.0081270000001</v>
      </c>
      <c r="GS16" s="32">
        <v>5713.2766430000001</v>
      </c>
      <c r="GT16" s="32">
        <v>0</v>
      </c>
      <c r="GU16" s="32">
        <v>0</v>
      </c>
      <c r="GV16" s="32">
        <v>0</v>
      </c>
      <c r="GW16" s="32">
        <v>0</v>
      </c>
      <c r="GX16" s="32">
        <v>0</v>
      </c>
      <c r="GY16" s="32">
        <v>0</v>
      </c>
      <c r="GZ16" s="32">
        <v>0</v>
      </c>
      <c r="HA16" s="32">
        <v>0</v>
      </c>
    </row>
    <row r="17" spans="2:209"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c r="GI17" s="32">
        <v>79.91574</v>
      </c>
      <c r="GJ17" s="32">
        <v>80.010565999999997</v>
      </c>
      <c r="GK17" s="32">
        <v>80.336735000000004</v>
      </c>
      <c r="GL17" s="32">
        <v>81.285101999999995</v>
      </c>
      <c r="GM17" s="32">
        <v>31.461055999999999</v>
      </c>
      <c r="GN17" s="32">
        <v>30.950263</v>
      </c>
      <c r="GO17" s="32">
        <v>31.740876</v>
      </c>
      <c r="GP17" s="32">
        <v>31.219370999999999</v>
      </c>
      <c r="GQ17" s="32">
        <v>31.358547000000002</v>
      </c>
      <c r="GR17" s="32">
        <v>31.978541</v>
      </c>
      <c r="GS17" s="32">
        <v>31.630181</v>
      </c>
      <c r="GT17" s="32">
        <v>17.510259000000001</v>
      </c>
      <c r="GU17" s="32">
        <v>15.010014</v>
      </c>
      <c r="GV17" s="32">
        <v>15.297642</v>
      </c>
      <c r="GW17" s="32">
        <v>15.385735</v>
      </c>
      <c r="GX17" s="32">
        <v>15.488524999999999</v>
      </c>
      <c r="GY17" s="32">
        <v>18.032547000000001</v>
      </c>
      <c r="GZ17" s="32">
        <v>9.6113750000000007</v>
      </c>
      <c r="HA17" s="32">
        <v>9.6631540000000005</v>
      </c>
    </row>
    <row r="18" spans="2:209"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row>
    <row r="19" spans="2:209"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row>
    <row r="20" spans="2:209"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c r="GI20" s="32">
        <v>30663.065789</v>
      </c>
      <c r="GJ20" s="32">
        <v>26543.500757000002</v>
      </c>
      <c r="GK20" s="32">
        <v>25729.640803999999</v>
      </c>
      <c r="GL20" s="32">
        <v>26362.427208000001</v>
      </c>
      <c r="GM20" s="32">
        <v>26402.338663999999</v>
      </c>
      <c r="GN20" s="32">
        <v>19038.705730999998</v>
      </c>
      <c r="GO20" s="32">
        <v>0</v>
      </c>
      <c r="GP20" s="32">
        <v>0</v>
      </c>
      <c r="GQ20" s="32">
        <v>0</v>
      </c>
      <c r="GR20" s="32">
        <v>0</v>
      </c>
      <c r="GS20" s="32">
        <v>0</v>
      </c>
      <c r="GT20" s="32">
        <v>0</v>
      </c>
      <c r="GU20" s="32">
        <v>0</v>
      </c>
      <c r="GV20" s="32">
        <v>0</v>
      </c>
      <c r="GW20" s="32">
        <v>0</v>
      </c>
      <c r="GX20" s="32">
        <v>0</v>
      </c>
      <c r="GY20" s="32">
        <v>0</v>
      </c>
      <c r="GZ20" s="32">
        <v>0</v>
      </c>
      <c r="HA20" s="32">
        <v>0</v>
      </c>
    </row>
    <row r="21" spans="2:209"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c r="GI21" s="32">
        <v>0</v>
      </c>
      <c r="GJ21" s="32">
        <v>8647.9705680000006</v>
      </c>
      <c r="GK21" s="32">
        <v>9263.6495840000007</v>
      </c>
      <c r="GL21" s="32">
        <v>0</v>
      </c>
      <c r="GM21" s="32">
        <v>14936.620306999999</v>
      </c>
      <c r="GN21" s="32">
        <v>14880.895272</v>
      </c>
      <c r="GO21" s="32">
        <v>0</v>
      </c>
      <c r="GP21" s="32">
        <v>9289.4732449999992</v>
      </c>
      <c r="GQ21" s="32">
        <v>0</v>
      </c>
      <c r="GR21" s="32">
        <v>0</v>
      </c>
      <c r="GS21" s="32">
        <v>13345.314998</v>
      </c>
      <c r="GT21" s="32">
        <v>0</v>
      </c>
      <c r="GU21" s="32">
        <v>5835.3914329999998</v>
      </c>
      <c r="GV21" s="32">
        <v>0</v>
      </c>
      <c r="GW21" s="32">
        <v>0</v>
      </c>
      <c r="GX21" s="32">
        <v>4345.2471329999998</v>
      </c>
      <c r="GY21" s="32">
        <v>4296.3761629999999</v>
      </c>
      <c r="GZ21" s="32">
        <v>4279.0583130000005</v>
      </c>
      <c r="HA21" s="32">
        <v>4346.8978079999997</v>
      </c>
    </row>
    <row r="22" spans="2:209"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c r="GI22" s="32">
        <v>160998.60609099999</v>
      </c>
      <c r="GJ22" s="32">
        <v>158922.73569500001</v>
      </c>
      <c r="GK22" s="32">
        <v>159056.27677</v>
      </c>
      <c r="GL22" s="32">
        <v>159551.297635</v>
      </c>
      <c r="GM22" s="32">
        <v>173058.128257</v>
      </c>
      <c r="GN22" s="32">
        <v>172671.40206699999</v>
      </c>
      <c r="GO22" s="32">
        <v>168926.57724799999</v>
      </c>
      <c r="GP22" s="32">
        <v>145410.71667200001</v>
      </c>
      <c r="GQ22" s="32">
        <v>154865.448477</v>
      </c>
      <c r="GR22" s="32">
        <v>150200.02540499999</v>
      </c>
      <c r="GS22" s="32">
        <v>156330.251945</v>
      </c>
      <c r="GT22" s="32">
        <v>169548.72360500001</v>
      </c>
      <c r="GU22" s="32">
        <v>167481.81372899999</v>
      </c>
      <c r="GV22" s="32">
        <v>164222.61829400001</v>
      </c>
      <c r="GW22" s="32">
        <v>167039.542862</v>
      </c>
      <c r="GX22" s="32">
        <v>172295.73324500001</v>
      </c>
      <c r="GY22" s="32">
        <v>163436.80246199999</v>
      </c>
      <c r="GZ22" s="32">
        <v>165240.86601500001</v>
      </c>
      <c r="HA22" s="32">
        <v>164318.43036900001</v>
      </c>
    </row>
    <row r="23" spans="2:209"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row>
    <row r="24" spans="2:20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row>
    <row r="25" spans="2:209"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row>
    <row r="26" spans="2:20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row>
    <row r="27" spans="2:209"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row>
    <row r="28" spans="2:209"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row>
    <row r="29" spans="2:209"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row>
    <row r="30" spans="2:209"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c r="GI30" s="32">
        <v>1924.2860780000001</v>
      </c>
      <c r="GJ30" s="32">
        <v>1905.616201</v>
      </c>
      <c r="GK30" s="32">
        <v>1998.7311299999999</v>
      </c>
      <c r="GL30" s="32">
        <v>32952.984833000002</v>
      </c>
      <c r="GM30" s="32">
        <v>33195.201882000001</v>
      </c>
      <c r="GN30" s="32">
        <v>32175.357816</v>
      </c>
      <c r="GO30" s="32">
        <v>31733.296833</v>
      </c>
      <c r="GP30" s="32">
        <v>31973.098785999999</v>
      </c>
      <c r="GQ30" s="32">
        <v>32228.024708000001</v>
      </c>
      <c r="GR30" s="32">
        <v>31574.366232</v>
      </c>
      <c r="GS30" s="32">
        <v>31821.564629</v>
      </c>
      <c r="GT30" s="32">
        <v>32070.689653000001</v>
      </c>
      <c r="GU30" s="32">
        <v>30986.840252000002</v>
      </c>
      <c r="GV30" s="32">
        <v>31208.663766999998</v>
      </c>
      <c r="GW30" s="32">
        <v>31542.748721</v>
      </c>
      <c r="GX30" s="32">
        <v>29237.198260000001</v>
      </c>
      <c r="GY30" s="32">
        <v>29183.837149999999</v>
      </c>
      <c r="GZ30" s="32">
        <v>27848.785575999998</v>
      </c>
      <c r="HA30" s="32">
        <v>24571.491011999999</v>
      </c>
    </row>
    <row r="31" spans="2:209"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row>
    <row r="32" spans="2:20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row>
    <row r="33" spans="1:209"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c r="GI33" s="33">
        <v>933968.23527900013</v>
      </c>
      <c r="GJ33" s="33">
        <v>902314.64137800015</v>
      </c>
      <c r="GK33" s="33">
        <v>924040.35701499984</v>
      </c>
      <c r="GL33" s="33">
        <v>934619.77193099994</v>
      </c>
      <c r="GM33" s="33">
        <v>966686.02600200009</v>
      </c>
      <c r="GN33" s="33">
        <v>963123.01878299995</v>
      </c>
      <c r="GO33" s="33">
        <v>909855.88035200012</v>
      </c>
      <c r="GP33" s="33">
        <v>884823.16669800016</v>
      </c>
      <c r="GQ33" s="33">
        <v>873819.67186200013</v>
      </c>
      <c r="GR33" s="33">
        <v>836171.54031699989</v>
      </c>
      <c r="GS33" s="33">
        <v>843998.53684000019</v>
      </c>
      <c r="GT33" s="33">
        <v>838800.32257399999</v>
      </c>
      <c r="GU33" s="33">
        <v>813113.72373199987</v>
      </c>
      <c r="GV33" s="33">
        <v>811939.83956399991</v>
      </c>
      <c r="GW33" s="33">
        <v>825663.40088600025</v>
      </c>
      <c r="GX33" s="33">
        <v>854274.9562870001</v>
      </c>
      <c r="GY33" s="33">
        <v>871814.82121000008</v>
      </c>
      <c r="GZ33" s="33">
        <v>873226.39336900006</v>
      </c>
      <c r="HA33" s="33">
        <v>923529.34242</v>
      </c>
    </row>
    <row r="34" spans="1:209"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0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row>
    <row r="36" spans="1:209"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row>
    <row r="39" spans="1:20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row>
    <row r="40" spans="1:20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row>
    <row r="41" spans="1:20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row>
    <row r="42" spans="1:20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HA42"/>
  <sheetViews>
    <sheetView zoomScale="95" zoomScaleNormal="95" workbookViewId="0">
      <pane xSplit="2" ySplit="6" topLeftCell="GD7" activePane="bottomRight" state="frozenSplit"/>
      <selection activeCell="GJ46" sqref="GJ46"/>
      <selection pane="topRight" activeCell="GJ46" sqref="GJ46"/>
      <selection pane="bottomLeft" activeCell="GJ46" sqref="GJ46"/>
      <selection pane="bottomRight" activeCell="GO13" sqref="GO13"/>
    </sheetView>
  </sheetViews>
  <sheetFormatPr baseColWidth="10" defaultColWidth="11.42578125" defaultRowHeight="9"/>
  <cols>
    <col min="1" max="1" width="10.7109375" style="22" customWidth="1"/>
    <col min="2" max="2" width="28.7109375" style="22" customWidth="1"/>
    <col min="3" max="209" width="9.7109375" style="22" customWidth="1"/>
    <col min="210" max="16384" width="11.42578125" style="22"/>
  </cols>
  <sheetData>
    <row r="1" spans="1:20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row>
    <row r="2" spans="1:209"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row>
    <row r="3" spans="1:209"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row>
    <row r="4" spans="1:20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row>
    <row r="5" spans="1:209"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row>
    <row r="6" spans="1:20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row>
    <row r="7" spans="1:209"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row>
    <row r="8" spans="1:20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row>
    <row r="9" spans="1:209"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row>
    <row r="10" spans="1:209"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c r="GY10" s="32">
        <v>0</v>
      </c>
      <c r="GZ10" s="32">
        <v>0</v>
      </c>
      <c r="HA10" s="32">
        <v>0</v>
      </c>
    </row>
    <row r="11" spans="1:209"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2833.5030400000001</v>
      </c>
      <c r="GM11" s="32">
        <v>2855.3936210000002</v>
      </c>
      <c r="GN11" s="32">
        <v>2876.0309499999998</v>
      </c>
      <c r="GO11" s="32">
        <v>2833.3075819999999</v>
      </c>
      <c r="GP11" s="32">
        <v>2854.4883239999999</v>
      </c>
      <c r="GQ11" s="32">
        <v>2876.5467060000001</v>
      </c>
      <c r="GR11" s="32">
        <v>2833.1260130000001</v>
      </c>
      <c r="GS11" s="32">
        <v>2855.0111809999999</v>
      </c>
      <c r="GT11" s="32">
        <v>2877.0756369999999</v>
      </c>
      <c r="GU11" s="32">
        <v>15009.321392</v>
      </c>
      <c r="GV11" s="32">
        <v>15134.709602000001</v>
      </c>
      <c r="GW11" s="32">
        <v>15257.058743</v>
      </c>
      <c r="GX11" s="32">
        <v>15152.341095</v>
      </c>
      <c r="GY11" s="32">
        <v>15278.673493</v>
      </c>
      <c r="GZ11" s="32">
        <v>15248.902124</v>
      </c>
      <c r="HA11" s="32">
        <v>14734.008981999999</v>
      </c>
    </row>
    <row r="12" spans="1:209"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row>
    <row r="13" spans="1:209"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row>
    <row r="14" spans="1:20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row>
    <row r="15" spans="1:209"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row>
    <row r="16" spans="1:209"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c r="GT16" s="32">
        <v>0</v>
      </c>
      <c r="GU16" s="32">
        <v>0</v>
      </c>
      <c r="GV16" s="32">
        <v>0</v>
      </c>
      <c r="GW16" s="32">
        <v>0</v>
      </c>
      <c r="GX16" s="32">
        <v>0</v>
      </c>
      <c r="GY16" s="32">
        <v>0</v>
      </c>
      <c r="GZ16" s="32">
        <v>0</v>
      </c>
      <c r="HA16" s="32">
        <v>0</v>
      </c>
    </row>
    <row r="17" spans="2:209"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row>
    <row r="18" spans="2:209"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row>
    <row r="19" spans="2:209"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row>
    <row r="20" spans="2:209"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row>
    <row r="21" spans="2:209"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c r="GI21" s="32">
        <v>0</v>
      </c>
      <c r="GJ21" s="32">
        <v>0</v>
      </c>
      <c r="GK21" s="32">
        <v>0</v>
      </c>
      <c r="GL21" s="32">
        <v>0</v>
      </c>
      <c r="GM21" s="32">
        <v>5667.5333700000001</v>
      </c>
      <c r="GN21" s="32">
        <v>5740.3526830000001</v>
      </c>
      <c r="GO21" s="32">
        <v>0</v>
      </c>
      <c r="GP21" s="32">
        <v>0</v>
      </c>
      <c r="GQ21" s="32">
        <v>0</v>
      </c>
      <c r="GR21" s="32">
        <v>0</v>
      </c>
      <c r="GS21" s="32">
        <v>0</v>
      </c>
      <c r="GT21" s="32">
        <v>0</v>
      </c>
      <c r="GU21" s="32">
        <v>0</v>
      </c>
      <c r="GV21" s="32">
        <v>0</v>
      </c>
      <c r="GW21" s="32">
        <v>0</v>
      </c>
      <c r="GX21" s="32">
        <v>0</v>
      </c>
      <c r="GY21" s="32">
        <v>0</v>
      </c>
      <c r="GZ21" s="32">
        <v>0</v>
      </c>
      <c r="HA21" s="32">
        <v>0</v>
      </c>
    </row>
    <row r="22" spans="2:209"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row>
    <row r="23" spans="2:209"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row>
    <row r="24" spans="2:20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row>
    <row r="25" spans="2:209"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row>
    <row r="26" spans="2:20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row>
    <row r="27" spans="2:209"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row>
    <row r="28" spans="2:209"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row>
    <row r="29" spans="2:209"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row>
    <row r="30" spans="2:209"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row>
    <row r="31" spans="2:209"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row>
    <row r="32" spans="2:20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row>
    <row r="33" spans="1:209"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c r="GI33" s="33">
        <v>0</v>
      </c>
      <c r="GJ33" s="33">
        <v>0</v>
      </c>
      <c r="GK33" s="33">
        <v>0</v>
      </c>
      <c r="GL33" s="33">
        <v>2833.5030400000001</v>
      </c>
      <c r="GM33" s="33">
        <v>8522.9269910000003</v>
      </c>
      <c r="GN33" s="33">
        <v>8616.3836329999995</v>
      </c>
      <c r="GO33" s="33">
        <v>2833.3075819999999</v>
      </c>
      <c r="GP33" s="33">
        <v>2854.4883239999999</v>
      </c>
      <c r="GQ33" s="33">
        <v>2876.5467060000001</v>
      </c>
      <c r="GR33" s="33">
        <v>2833.1260130000001</v>
      </c>
      <c r="GS33" s="33">
        <v>2855.0111809999999</v>
      </c>
      <c r="GT33" s="33">
        <v>2877.0756369999999</v>
      </c>
      <c r="GU33" s="33">
        <v>15009.321392</v>
      </c>
      <c r="GV33" s="33">
        <v>15134.709602000001</v>
      </c>
      <c r="GW33" s="33">
        <v>15257.058743</v>
      </c>
      <c r="GX33" s="33">
        <v>15152.341095</v>
      </c>
      <c r="GY33" s="33">
        <v>15278.673493</v>
      </c>
      <c r="GZ33" s="33">
        <v>15248.902124</v>
      </c>
      <c r="HA33" s="33">
        <v>14734.008981999999</v>
      </c>
    </row>
    <row r="34" spans="1:209" ht="2.1" customHeight="1"/>
    <row r="35" spans="1:20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row>
    <row r="36" spans="1:209"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row>
    <row r="39" spans="1:20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row>
    <row r="40" spans="1:20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row>
    <row r="42" spans="1:209">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c r="GV42" s="24"/>
      <c r="GW42" s="24"/>
      <c r="GX42" s="24"/>
      <c r="GY42" s="24"/>
      <c r="GZ42" s="24"/>
      <c r="HA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HA42"/>
  <sheetViews>
    <sheetView zoomScale="95" zoomScaleNormal="95" workbookViewId="0">
      <pane xSplit="2" ySplit="6" topLeftCell="GF7" activePane="bottomRight" state="frozenSplit"/>
      <selection activeCell="GJ46" sqref="GJ46"/>
      <selection pane="topRight" activeCell="GJ46" sqref="GJ46"/>
      <selection pane="bottomLeft" activeCell="GJ46" sqref="GJ46"/>
      <selection pane="bottomRight" activeCell="GO13" sqref="GO13"/>
    </sheetView>
  </sheetViews>
  <sheetFormatPr baseColWidth="10" defaultColWidth="11.42578125" defaultRowHeight="9"/>
  <cols>
    <col min="1" max="1" width="10.7109375" style="22" customWidth="1"/>
    <col min="2" max="2" width="28.7109375" style="22" customWidth="1"/>
    <col min="3" max="209" width="9.7109375" style="22" customWidth="1"/>
    <col min="210" max="16384" width="11.42578125" style="22"/>
  </cols>
  <sheetData>
    <row r="1" spans="1:20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row>
    <row r="2" spans="1:209"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row>
    <row r="3" spans="1:209"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row>
    <row r="4" spans="1:20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row>
    <row r="5" spans="1:209"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row>
    <row r="6" spans="1:20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row>
    <row r="7" spans="1:209"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row>
    <row r="8" spans="1:20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row>
    <row r="9" spans="1:209"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row>
    <row r="10" spans="1:209"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c r="GY10" s="32">
        <v>0</v>
      </c>
      <c r="GZ10" s="32">
        <v>0</v>
      </c>
      <c r="HA10" s="32">
        <v>0</v>
      </c>
    </row>
    <row r="11" spans="1:209"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c r="HA11" s="32">
        <v>0</v>
      </c>
    </row>
    <row r="12" spans="1:209"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row>
    <row r="13" spans="1:209"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row>
    <row r="14" spans="1:20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row>
    <row r="15" spans="1:209"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row>
    <row r="16" spans="1:209"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c r="GI16" s="32">
        <v>242.952316</v>
      </c>
      <c r="GJ16" s="32">
        <v>261.27060299999999</v>
      </c>
      <c r="GK16" s="32">
        <v>272.44572799999997</v>
      </c>
      <c r="GL16" s="32">
        <v>278.63698399999998</v>
      </c>
      <c r="GM16" s="32">
        <v>288.56467199999997</v>
      </c>
      <c r="GN16" s="32">
        <v>347.96353900000003</v>
      </c>
      <c r="GO16" s="32">
        <v>374.49784</v>
      </c>
      <c r="GP16" s="32">
        <v>349.75709699999999</v>
      </c>
      <c r="GQ16" s="32">
        <v>354.69282500000003</v>
      </c>
      <c r="GR16" s="32">
        <v>359.95838500000002</v>
      </c>
      <c r="GS16" s="32">
        <v>391.99654399999997</v>
      </c>
      <c r="GT16" s="32">
        <v>368.66138899999999</v>
      </c>
      <c r="GU16" s="32">
        <v>375.75818199999998</v>
      </c>
      <c r="GV16" s="32">
        <v>401.61951599999998</v>
      </c>
      <c r="GW16" s="32">
        <v>427.43114000000003</v>
      </c>
      <c r="GX16" s="32">
        <v>452.47534200000001</v>
      </c>
      <c r="GY16" s="32">
        <v>477.51726300000001</v>
      </c>
      <c r="GZ16" s="32">
        <v>522.33416999999997</v>
      </c>
      <c r="HA16" s="32">
        <v>450.53280100000001</v>
      </c>
    </row>
    <row r="17" spans="2:209"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row>
    <row r="18" spans="2:209"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row>
    <row r="19" spans="2:209"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row>
    <row r="20" spans="2:209"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row>
    <row r="21" spans="2:209"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c r="HA21" s="32">
        <v>0</v>
      </c>
    </row>
    <row r="22" spans="2:209"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row>
    <row r="23" spans="2:209"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row>
    <row r="24" spans="2:20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row>
    <row r="25" spans="2:209"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row>
    <row r="26" spans="2:20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row>
    <row r="27" spans="2:209"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row>
    <row r="28" spans="2:209"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row>
    <row r="29" spans="2:209"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row>
    <row r="30" spans="2:209"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row>
    <row r="31" spans="2:209"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row>
    <row r="32" spans="2:20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row>
    <row r="33" spans="1:209"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K33" si="6">SUM(GH7:GH32)</f>
        <v>259.26077900000001</v>
      </c>
      <c r="GI33" s="33">
        <f t="shared" si="6"/>
        <v>242.952316</v>
      </c>
      <c r="GJ33" s="33">
        <f t="shared" si="6"/>
        <v>261.27060299999999</v>
      </c>
      <c r="GK33" s="33">
        <f t="shared" si="6"/>
        <v>272.44572799999997</v>
      </c>
      <c r="GL33" s="33">
        <f t="shared" ref="GL33:GN33" si="7">SUM(GL7:GL32)</f>
        <v>278.63698399999998</v>
      </c>
      <c r="GM33" s="33">
        <f t="shared" si="7"/>
        <v>288.56467199999997</v>
      </c>
      <c r="GN33" s="33">
        <f t="shared" si="7"/>
        <v>347.96353900000003</v>
      </c>
      <c r="GO33" s="33">
        <f t="shared" ref="GO33:GP33" si="8">SUM(GO7:GO32)</f>
        <v>374.49784</v>
      </c>
      <c r="GP33" s="33">
        <f t="shared" si="8"/>
        <v>349.75709699999999</v>
      </c>
      <c r="GQ33" s="33">
        <f t="shared" ref="GQ33:GR33" si="9">SUM(GQ7:GQ32)</f>
        <v>354.69282500000003</v>
      </c>
      <c r="GR33" s="33">
        <f t="shared" si="9"/>
        <v>359.95838500000002</v>
      </c>
      <c r="GS33" s="33">
        <f t="shared" ref="GS33:GT33" si="10">SUM(GS7:GS32)</f>
        <v>391.99654399999997</v>
      </c>
      <c r="GT33" s="33">
        <f t="shared" si="10"/>
        <v>368.66138899999999</v>
      </c>
      <c r="GU33" s="33">
        <f t="shared" ref="GU33:GV33" si="11">SUM(GU7:GU32)</f>
        <v>375.75818199999998</v>
      </c>
      <c r="GV33" s="33">
        <f t="shared" si="11"/>
        <v>401.61951599999998</v>
      </c>
      <c r="GW33" s="33">
        <f t="shared" ref="GW33:GX33" si="12">SUM(GW7:GW32)</f>
        <v>427.43114000000003</v>
      </c>
      <c r="GX33" s="33">
        <f t="shared" si="12"/>
        <v>452.47534200000001</v>
      </c>
      <c r="GY33" s="33">
        <f t="shared" ref="GY33:GZ33" si="13">SUM(GY7:GY32)</f>
        <v>477.51726300000001</v>
      </c>
      <c r="GZ33" s="33">
        <f t="shared" si="13"/>
        <v>522.33416999999997</v>
      </c>
      <c r="HA33" s="33">
        <f t="shared" ref="HA33" si="14">SUM(HA7:HA32)</f>
        <v>450.53280100000001</v>
      </c>
    </row>
    <row r="34" spans="1:209" ht="2.1" customHeight="1"/>
    <row r="35" spans="1:20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row>
    <row r="36" spans="1:209"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row>
    <row r="39" spans="1:20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row>
    <row r="40" spans="1:20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row>
    <row r="41" spans="1:209">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row>
    <row r="42" spans="1:209">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HA42"/>
  <sheetViews>
    <sheetView tabSelected="1" zoomScale="95" zoomScaleNormal="95" workbookViewId="0">
      <pane xSplit="2" ySplit="6" topLeftCell="GD7" activePane="bottomRight" state="frozenSplit"/>
      <selection activeCell="GJ46" sqref="GJ46"/>
      <selection pane="topRight" activeCell="GJ46" sqref="GJ46"/>
      <selection pane="bottomLeft" activeCell="GJ46" sqref="GJ46"/>
      <selection pane="bottomRight" activeCell="GN3" sqref="GN3"/>
    </sheetView>
  </sheetViews>
  <sheetFormatPr baseColWidth="10" defaultColWidth="11.42578125" defaultRowHeight="9"/>
  <cols>
    <col min="1" max="1" width="10.7109375" style="22" customWidth="1"/>
    <col min="2" max="2" width="28.7109375" style="22" customWidth="1"/>
    <col min="3" max="209" width="9.7109375" style="22" customWidth="1"/>
    <col min="210" max="16384" width="11.42578125" style="22"/>
  </cols>
  <sheetData>
    <row r="1" spans="1:20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row>
    <row r="2" spans="1:209"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row>
    <row r="3" spans="1:209"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row>
    <row r="4" spans="1:20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row>
    <row r="5" spans="1:209"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row>
    <row r="6" spans="1:209"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row>
    <row r="7" spans="1:209"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row>
    <row r="8" spans="1:20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row>
    <row r="9" spans="1:209"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row>
    <row r="10" spans="1:209"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c r="GI10" s="32">
        <v>400315.96</v>
      </c>
      <c r="GJ10" s="32">
        <v>400200</v>
      </c>
      <c r="GK10" s="32">
        <v>100024.666667</v>
      </c>
      <c r="GL10" s="32">
        <v>400373.33333400002</v>
      </c>
      <c r="GM10" s="32">
        <v>400092</v>
      </c>
      <c r="GN10" s="32">
        <v>400081.33333300002</v>
      </c>
      <c r="GO10" s="32">
        <v>200157.33333299999</v>
      </c>
      <c r="GP10" s="32">
        <v>300107</v>
      </c>
      <c r="GQ10" s="32">
        <v>400204</v>
      </c>
      <c r="GR10" s="32">
        <v>400192</v>
      </c>
      <c r="GS10" s="32">
        <v>300047.5</v>
      </c>
      <c r="GT10" s="32">
        <v>300142.5</v>
      </c>
      <c r="GU10" s="32">
        <v>400061.33333400002</v>
      </c>
      <c r="GV10" s="32">
        <v>400296.66666599998</v>
      </c>
      <c r="GW10" s="32">
        <v>400176</v>
      </c>
      <c r="GX10" s="32">
        <v>400170</v>
      </c>
      <c r="GY10" s="32">
        <v>300123</v>
      </c>
      <c r="GZ10" s="32">
        <v>300123</v>
      </c>
      <c r="HA10" s="32">
        <v>300041</v>
      </c>
    </row>
    <row r="11" spans="1:209"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c r="HA11" s="32">
        <v>0</v>
      </c>
    </row>
    <row r="12" spans="1:209"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row>
    <row r="13" spans="1:209"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row>
    <row r="14" spans="1:20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row>
    <row r="15" spans="1:209"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row>
    <row r="16" spans="1:209"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c r="GI16" s="32">
        <v>30176.865267000001</v>
      </c>
      <c r="GJ16" s="32">
        <v>30194.974881999999</v>
      </c>
      <c r="GK16" s="32">
        <v>30165.757629</v>
      </c>
      <c r="GL16" s="32">
        <v>30240.902267000001</v>
      </c>
      <c r="GM16" s="32">
        <v>30176.676578999999</v>
      </c>
      <c r="GN16" s="32">
        <v>30128.091356000001</v>
      </c>
      <c r="GO16" s="32">
        <v>30533.458603999999</v>
      </c>
      <c r="GP16" s="32">
        <v>30106.377530999998</v>
      </c>
      <c r="GQ16" s="32">
        <v>30123.791550000002</v>
      </c>
      <c r="GR16" s="32">
        <v>30100.922381</v>
      </c>
      <c r="GS16" s="32">
        <v>30115.743654999998</v>
      </c>
      <c r="GT16" s="32">
        <v>30103.007636999999</v>
      </c>
      <c r="GU16" s="32">
        <v>30109.043457</v>
      </c>
      <c r="GV16" s="32">
        <v>30109.478318000001</v>
      </c>
      <c r="GW16" s="32">
        <v>30088.718838000001</v>
      </c>
      <c r="GX16" s="32">
        <v>30098.099187</v>
      </c>
      <c r="GY16" s="32">
        <v>30085.180827</v>
      </c>
      <c r="GZ16" s="32">
        <v>30085.247957</v>
      </c>
      <c r="HA16" s="32">
        <v>30093.507799999999</v>
      </c>
    </row>
    <row r="17" spans="2:209"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row>
    <row r="18" spans="2:209"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row>
    <row r="19" spans="2:209"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row>
    <row r="20" spans="2:209"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row>
    <row r="21" spans="2:209"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c r="HA21" s="32">
        <v>0</v>
      </c>
    </row>
    <row r="22" spans="2:209"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row>
    <row r="23" spans="2:209"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row>
    <row r="24" spans="2:20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row>
    <row r="25" spans="2:209"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row>
    <row r="26" spans="2:20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row>
    <row r="27" spans="2:209"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row>
    <row r="28" spans="2:209"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row>
    <row r="29" spans="2:209"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row>
    <row r="30" spans="2:209"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c r="GI30" s="32">
        <v>50000</v>
      </c>
      <c r="GJ30" s="32">
        <v>8000</v>
      </c>
      <c r="GK30" s="32">
        <v>50000</v>
      </c>
      <c r="GL30" s="32">
        <v>0</v>
      </c>
      <c r="GM30" s="32">
        <v>50000</v>
      </c>
      <c r="GN30" s="32">
        <v>0</v>
      </c>
      <c r="GO30" s="32">
        <v>50000</v>
      </c>
      <c r="GP30" s="32">
        <v>0</v>
      </c>
      <c r="GQ30" s="32">
        <v>50000</v>
      </c>
      <c r="GR30" s="32">
        <v>50000</v>
      </c>
      <c r="GS30" s="32">
        <v>0</v>
      </c>
      <c r="GT30" s="32">
        <v>0</v>
      </c>
      <c r="GU30" s="32">
        <v>0</v>
      </c>
      <c r="GV30" s="32">
        <v>0</v>
      </c>
      <c r="GW30" s="32">
        <v>50000</v>
      </c>
      <c r="GX30" s="32">
        <v>0</v>
      </c>
      <c r="GY30" s="32">
        <v>0</v>
      </c>
      <c r="GZ30" s="32">
        <v>50000</v>
      </c>
      <c r="HA30" s="32">
        <v>50000</v>
      </c>
    </row>
    <row r="31" spans="2:209"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row>
    <row r="32" spans="2:20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row>
    <row r="33" spans="1:209"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c r="GI33" s="33">
        <v>480492.82526700001</v>
      </c>
      <c r="GJ33" s="33">
        <v>438394.97488200001</v>
      </c>
      <c r="GK33" s="33">
        <v>180190.42429599998</v>
      </c>
      <c r="GL33" s="33">
        <v>430614.23560100002</v>
      </c>
      <c r="GM33" s="33">
        <v>480268.67657900002</v>
      </c>
      <c r="GN33" s="33">
        <v>430209.42468900001</v>
      </c>
      <c r="GO33" s="33">
        <v>280690.791937</v>
      </c>
      <c r="GP33" s="33">
        <v>330213.37753100001</v>
      </c>
      <c r="GQ33" s="33">
        <v>480327.79155000002</v>
      </c>
      <c r="GR33" s="33">
        <v>480292.92238100001</v>
      </c>
      <c r="GS33" s="33">
        <v>330163.243655</v>
      </c>
      <c r="GT33" s="33">
        <v>330245.507637</v>
      </c>
      <c r="GU33" s="33">
        <v>430170.37679100002</v>
      </c>
      <c r="GV33" s="33">
        <v>430406.14498399996</v>
      </c>
      <c r="GW33" s="33">
        <v>480264.71883799997</v>
      </c>
      <c r="GX33" s="33">
        <v>430268.09918700001</v>
      </c>
      <c r="GY33" s="33">
        <v>330208.180827</v>
      </c>
      <c r="GZ33" s="33">
        <v>380208.24795699999</v>
      </c>
      <c r="HA33" s="33">
        <v>380134.50780000002</v>
      </c>
    </row>
    <row r="34" spans="1:209" ht="2.1" customHeight="1"/>
    <row r="35" spans="1:20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row>
    <row r="36" spans="1:209"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row>
    <row r="39" spans="1:20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row>
    <row r="40" spans="1:20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row>
    <row r="41" spans="1:20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row>
    <row r="42" spans="1:20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HA42"/>
  <sheetViews>
    <sheetView zoomScale="95" zoomScaleNormal="95" workbookViewId="0">
      <pane xSplit="2" ySplit="6" topLeftCell="GD7" activePane="bottomRight" state="frozenSplit"/>
      <selection activeCell="GJ46" sqref="GJ46"/>
      <selection pane="topRight" activeCell="GJ46" sqref="GJ46"/>
      <selection pane="bottomLeft" activeCell="GJ46" sqref="GJ46"/>
      <selection pane="bottomRight" activeCell="GJ46" sqref="GJ46"/>
    </sheetView>
  </sheetViews>
  <sheetFormatPr baseColWidth="10" defaultColWidth="11.42578125" defaultRowHeight="9"/>
  <cols>
    <col min="1" max="1" width="10.7109375" style="22" customWidth="1"/>
    <col min="2" max="2" width="28.7109375" style="22" customWidth="1"/>
    <col min="3" max="209" width="9.7109375" style="22" customWidth="1"/>
    <col min="210" max="16384" width="11.42578125" style="22"/>
  </cols>
  <sheetData>
    <row r="1" spans="1:20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row>
    <row r="2" spans="1:209"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row>
    <row r="3" spans="1:209"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row>
    <row r="4" spans="1:20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row>
    <row r="5" spans="1:209"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row>
    <row r="6" spans="1:209"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row>
    <row r="7" spans="1:209"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c r="GL7" s="32">
        <f>IFERROR('3_11'!GL7+'3_12'!GL7+'3_13'!GL7,"ND")</f>
        <v>333587.986783</v>
      </c>
      <c r="GM7" s="32">
        <f>IFERROR('3_11'!GM7+'3_12'!GM7+'3_13'!GM7,"ND")</f>
        <v>376372.646374</v>
      </c>
      <c r="GN7" s="32">
        <f>IFERROR('3_11'!GN7+'3_12'!GN7+'3_13'!GN7,"ND")</f>
        <v>435061.26704100001</v>
      </c>
      <c r="GO7" s="32">
        <f>IFERROR('3_11'!GO7+'3_12'!GO7+'3_13'!GO7,"ND")</f>
        <v>450854.23218400002</v>
      </c>
      <c r="GP7" s="32">
        <f>IFERROR('3_11'!GP7+'3_12'!GP7+'3_13'!GP7,"ND")</f>
        <v>459811.58093300002</v>
      </c>
      <c r="GQ7" s="32">
        <f>IFERROR('3_11'!GQ7+'3_12'!GQ7+'3_13'!GQ7,"ND")</f>
        <v>423947.15358699998</v>
      </c>
      <c r="GR7" s="32">
        <f>IFERROR('3_11'!GR7+'3_12'!GR7+'3_13'!GR7,"ND")</f>
        <v>437519.67692900001</v>
      </c>
      <c r="GS7" s="32">
        <f>IFERROR('3_11'!GS7+'3_12'!GS7+'3_13'!GS7,"ND")</f>
        <v>436178.16240899998</v>
      </c>
      <c r="GT7" s="32">
        <f>IFERROR('3_11'!GT7+'3_12'!GT7+'3_13'!GT7,"ND")</f>
        <v>367144.34348500002</v>
      </c>
      <c r="GU7" s="32">
        <f>IFERROR('3_11'!GU7+'3_12'!GU7+'3_13'!GU7,"ND")</f>
        <v>368009.41077399999</v>
      </c>
      <c r="GV7" s="32">
        <f>IFERROR('3_11'!GV7+'3_12'!GV7+'3_13'!GV7,"ND")</f>
        <v>414294.24492600001</v>
      </c>
      <c r="GW7" s="32">
        <f>IFERROR('3_11'!GW7+'3_12'!GW7+'3_13'!GW7,"ND")</f>
        <v>418504.80136899999</v>
      </c>
      <c r="GX7" s="32">
        <f>IFERROR('3_11'!GX7+'3_12'!GX7+'3_13'!GX7,"ND")</f>
        <v>406598.07926799997</v>
      </c>
      <c r="GY7" s="32">
        <f>IFERROR('3_11'!GY7+'3_12'!GY7+'3_13'!GY7,"ND")</f>
        <v>448569.706122</v>
      </c>
      <c r="GZ7" s="32">
        <f>IFERROR('3_11'!GZ7+'3_12'!GZ7+'3_13'!GZ7,"ND")</f>
        <v>444505.57129200001</v>
      </c>
      <c r="HA7" s="32">
        <f>IFERROR('3_11'!HA7+'3_12'!HA7+'3_13'!HA7,"ND")</f>
        <v>381140.13227399997</v>
      </c>
    </row>
    <row r="8" spans="1:209"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c r="GL8" s="32">
        <f>IFERROR('3_11'!GL8+'3_12'!GL8+'3_13'!GL8,"ND")</f>
        <v>0</v>
      </c>
      <c r="GM8" s="32">
        <f>IFERROR('3_11'!GM8+'3_12'!GM8+'3_13'!GM8,"ND")</f>
        <v>0</v>
      </c>
      <c r="GN8" s="32">
        <f>IFERROR('3_11'!GN8+'3_12'!GN8+'3_13'!GN8,"ND")</f>
        <v>0</v>
      </c>
      <c r="GO8" s="32">
        <f>IFERROR('3_11'!GO8+'3_12'!GO8+'3_13'!GO8,"ND")</f>
        <v>0</v>
      </c>
      <c r="GP8" s="32">
        <f>IFERROR('3_11'!GP8+'3_12'!GP8+'3_13'!GP8,"ND")</f>
        <v>0</v>
      </c>
      <c r="GQ8" s="32">
        <f>IFERROR('3_11'!GQ8+'3_12'!GQ8+'3_13'!GQ8,"ND")</f>
        <v>0</v>
      </c>
      <c r="GR8" s="32">
        <f>IFERROR('3_11'!GR8+'3_12'!GR8+'3_13'!GR8,"ND")</f>
        <v>0</v>
      </c>
      <c r="GS8" s="32">
        <f>IFERROR('3_11'!GS8+'3_12'!GS8+'3_13'!GS8,"ND")</f>
        <v>0</v>
      </c>
      <c r="GT8" s="32">
        <f>IFERROR('3_11'!GT8+'3_12'!GT8+'3_13'!GT8,"ND")</f>
        <v>0</v>
      </c>
      <c r="GU8" s="32">
        <f>IFERROR('3_11'!GU8+'3_12'!GU8+'3_13'!GU8,"ND")</f>
        <v>0</v>
      </c>
      <c r="GV8" s="32">
        <f>IFERROR('3_11'!GV8+'3_12'!GV8+'3_13'!GV8,"ND")</f>
        <v>0</v>
      </c>
      <c r="GW8" s="32">
        <f>IFERROR('3_11'!GW8+'3_12'!GW8+'3_13'!GW8,"ND")</f>
        <v>0</v>
      </c>
      <c r="GX8" s="32">
        <f>IFERROR('3_11'!GX8+'3_12'!GX8+'3_13'!GX8,"ND")</f>
        <v>0</v>
      </c>
      <c r="GY8" s="32">
        <f>IFERROR('3_11'!GY8+'3_12'!GY8+'3_13'!GY8,"ND")</f>
        <v>0</v>
      </c>
      <c r="GZ8" s="32">
        <f>IFERROR('3_11'!GZ8+'3_12'!GZ8+'3_13'!GZ8,"ND")</f>
        <v>0</v>
      </c>
      <c r="HA8" s="32">
        <f>IFERROR('3_11'!HA8+'3_12'!HA8+'3_13'!HA8,"ND")</f>
        <v>0</v>
      </c>
    </row>
    <row r="9" spans="1:209"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c r="GL9" s="32">
        <f>IFERROR('3_11'!GL9+'3_12'!GL9+'3_13'!GL9,"ND")</f>
        <v>251491.44550500001</v>
      </c>
      <c r="GM9" s="32">
        <f>IFERROR('3_11'!GM9+'3_12'!GM9+'3_13'!GM9,"ND")</f>
        <v>269284.51646900002</v>
      </c>
      <c r="GN9" s="32">
        <f>IFERROR('3_11'!GN9+'3_12'!GN9+'3_13'!GN9,"ND")</f>
        <v>281546.73735900002</v>
      </c>
      <c r="GO9" s="32">
        <f>IFERROR('3_11'!GO9+'3_12'!GO9+'3_13'!GO9,"ND")</f>
        <v>275275.159767</v>
      </c>
      <c r="GP9" s="32">
        <f>IFERROR('3_11'!GP9+'3_12'!GP9+'3_13'!GP9,"ND")</f>
        <v>341844.61899499997</v>
      </c>
      <c r="GQ9" s="32">
        <f>IFERROR('3_11'!GQ9+'3_12'!GQ9+'3_13'!GQ9,"ND")</f>
        <v>286004.49198400002</v>
      </c>
      <c r="GR9" s="32">
        <f>IFERROR('3_11'!GR9+'3_12'!GR9+'3_13'!GR9,"ND")</f>
        <v>267442.568592</v>
      </c>
      <c r="GS9" s="32">
        <f>IFERROR('3_11'!GS9+'3_12'!GS9+'3_13'!GS9,"ND")</f>
        <v>258054.99096200001</v>
      </c>
      <c r="GT9" s="32">
        <f>IFERROR('3_11'!GT9+'3_12'!GT9+'3_13'!GT9,"ND")</f>
        <v>226884.84856899999</v>
      </c>
      <c r="GU9" s="32">
        <f>IFERROR('3_11'!GU9+'3_12'!GU9+'3_13'!GU9,"ND")</f>
        <v>169215.71016700001</v>
      </c>
      <c r="GV9" s="32">
        <f>IFERROR('3_11'!GV9+'3_12'!GV9+'3_13'!GV9,"ND")</f>
        <v>247793.32868800001</v>
      </c>
      <c r="GW9" s="32">
        <f>IFERROR('3_11'!GW9+'3_12'!GW9+'3_13'!GW9,"ND")</f>
        <v>278595.70906800003</v>
      </c>
      <c r="GX9" s="32">
        <f>IFERROR('3_11'!GX9+'3_12'!GX9+'3_13'!GX9,"ND")</f>
        <v>305481.484214</v>
      </c>
      <c r="GY9" s="32">
        <f>IFERROR('3_11'!GY9+'3_12'!GY9+'3_13'!GY9,"ND")</f>
        <v>262346.78084000002</v>
      </c>
      <c r="GZ9" s="32">
        <f>IFERROR('3_11'!GZ9+'3_12'!GZ9+'3_13'!GZ9,"ND")</f>
        <v>258075.92361999999</v>
      </c>
      <c r="HA9" s="32">
        <f>IFERROR('3_11'!HA9+'3_12'!HA9+'3_13'!HA9,"ND")</f>
        <v>257360.953416</v>
      </c>
    </row>
    <row r="10" spans="1:209"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c r="GL10" s="32">
        <f>IFERROR('3_11'!GL10+'3_12'!GL10+'3_13'!GL10,"ND")</f>
        <v>213352.48532899999</v>
      </c>
      <c r="GM10" s="32">
        <f>IFERROR('3_11'!GM10+'3_12'!GM10+'3_13'!GM10,"ND")</f>
        <v>226967.363167</v>
      </c>
      <c r="GN10" s="32">
        <f>IFERROR('3_11'!GN10+'3_12'!GN10+'3_13'!GN10,"ND")</f>
        <v>280547.13568499999</v>
      </c>
      <c r="GO10" s="32">
        <f>IFERROR('3_11'!GO10+'3_12'!GO10+'3_13'!GO10,"ND")</f>
        <v>235142.68673700001</v>
      </c>
      <c r="GP10" s="32">
        <f>IFERROR('3_11'!GP10+'3_12'!GP10+'3_13'!GP10,"ND")</f>
        <v>222534.60034199999</v>
      </c>
      <c r="GQ10" s="32">
        <f>IFERROR('3_11'!GQ10+'3_12'!GQ10+'3_13'!GQ10,"ND")</f>
        <v>225531.736512</v>
      </c>
      <c r="GR10" s="32">
        <f>IFERROR('3_11'!GR10+'3_12'!GR10+'3_13'!GR10,"ND")</f>
        <v>166568.40077000001</v>
      </c>
      <c r="GS10" s="32">
        <f>IFERROR('3_11'!GS10+'3_12'!GS10+'3_13'!GS10,"ND")</f>
        <v>117677.24759699999</v>
      </c>
      <c r="GT10" s="32">
        <f>IFERROR('3_11'!GT10+'3_12'!GT10+'3_13'!GT10,"ND")</f>
        <v>49150.198592000001</v>
      </c>
      <c r="GU10" s="32">
        <f>IFERROR('3_11'!GU10+'3_12'!GU10+'3_13'!GU10,"ND")</f>
        <v>49420.304926999997</v>
      </c>
      <c r="GV10" s="32">
        <f>IFERROR('3_11'!GV10+'3_12'!GV10+'3_13'!GV10,"ND")</f>
        <v>52653.741299000001</v>
      </c>
      <c r="GW10" s="32">
        <f>IFERROR('3_11'!GW10+'3_12'!GW10+'3_13'!GW10,"ND")</f>
        <v>53632.682422999998</v>
      </c>
      <c r="GX10" s="32">
        <f>IFERROR('3_11'!GX10+'3_12'!GX10+'3_13'!GX10,"ND")</f>
        <v>54696.899776999999</v>
      </c>
      <c r="GY10" s="32">
        <f>IFERROR('3_11'!GY10+'3_12'!GY10+'3_13'!GY10,"ND")</f>
        <v>83923.241156999997</v>
      </c>
      <c r="GZ10" s="32">
        <f>IFERROR('3_11'!GZ10+'3_12'!GZ10+'3_13'!GZ10,"ND")</f>
        <v>106648.96458100001</v>
      </c>
      <c r="HA10" s="32">
        <f>IFERROR('3_11'!HA10+'3_12'!HA10+'3_13'!HA10,"ND")</f>
        <v>88433.621058000004</v>
      </c>
    </row>
    <row r="11" spans="1:209"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c r="GL11" s="32">
        <f>IFERROR('3_11'!GL11+'3_12'!GL11+'3_13'!GL11,"ND")</f>
        <v>417348.69455700001</v>
      </c>
      <c r="GM11" s="32">
        <f>IFERROR('3_11'!GM11+'3_12'!GM11+'3_13'!GM11,"ND")</f>
        <v>449449.13776299998</v>
      </c>
      <c r="GN11" s="32">
        <f>IFERROR('3_11'!GN11+'3_12'!GN11+'3_13'!GN11,"ND")</f>
        <v>460002.004946</v>
      </c>
      <c r="GO11" s="32">
        <f>IFERROR('3_11'!GO11+'3_12'!GO11+'3_13'!GO11,"ND")</f>
        <v>466996.05091799999</v>
      </c>
      <c r="GP11" s="32">
        <f>IFERROR('3_11'!GP11+'3_12'!GP11+'3_13'!GP11,"ND")</f>
        <v>426990.08306700003</v>
      </c>
      <c r="GQ11" s="32">
        <f>IFERROR('3_11'!GQ11+'3_12'!GQ11+'3_13'!GQ11,"ND")</f>
        <v>425338.556194</v>
      </c>
      <c r="GR11" s="32">
        <f>IFERROR('3_11'!GR11+'3_12'!GR11+'3_13'!GR11,"ND")</f>
        <v>437940.25751800003</v>
      </c>
      <c r="GS11" s="32">
        <f>IFERROR('3_11'!GS11+'3_12'!GS11+'3_13'!GS11,"ND")</f>
        <v>437645.65226300003</v>
      </c>
      <c r="GT11" s="32">
        <f>IFERROR('3_11'!GT11+'3_12'!GT11+'3_13'!GT11,"ND")</f>
        <v>448715.44278899999</v>
      </c>
      <c r="GU11" s="32">
        <f>IFERROR('3_11'!GU11+'3_12'!GU11+'3_13'!GU11,"ND")</f>
        <v>453630.86897299998</v>
      </c>
      <c r="GV11" s="32">
        <f>IFERROR('3_11'!GV11+'3_12'!GV11+'3_13'!GV11,"ND")</f>
        <v>518316.98614200001</v>
      </c>
      <c r="GW11" s="32">
        <f>IFERROR('3_11'!GW11+'3_12'!GW11+'3_13'!GW11,"ND")</f>
        <v>495504.58921499999</v>
      </c>
      <c r="GX11" s="32">
        <f>IFERROR('3_11'!GX11+'3_12'!GX11+'3_13'!GX11,"ND")</f>
        <v>539526.69978200004</v>
      </c>
      <c r="GY11" s="32">
        <f>IFERROR('3_11'!GY11+'3_12'!GY11+'3_13'!GY11,"ND")</f>
        <v>550869.14472600003</v>
      </c>
      <c r="GZ11" s="32">
        <f>IFERROR('3_11'!GZ11+'3_12'!GZ11+'3_13'!GZ11,"ND")</f>
        <v>513284.65050400002</v>
      </c>
      <c r="HA11" s="32">
        <f>IFERROR('3_11'!HA11+'3_12'!HA11+'3_13'!HA11,"ND")</f>
        <v>484245.729788</v>
      </c>
    </row>
    <row r="12" spans="1:209"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c r="GL12" s="32" t="str">
        <f>IFERROR('3_11'!GL12+'3_12'!GL12+'3_13'!GL12,"ND")</f>
        <v>ND</v>
      </c>
      <c r="GM12" s="32" t="str">
        <f>IFERROR('3_11'!GM12+'3_12'!GM12+'3_13'!GM12,"ND")</f>
        <v>ND</v>
      </c>
      <c r="GN12" s="32" t="str">
        <f>IFERROR('3_11'!GN12+'3_12'!GN12+'3_13'!GN12,"ND")</f>
        <v>ND</v>
      </c>
      <c r="GO12" s="32" t="str">
        <f>IFERROR('3_02'!GO12+'3_03'!GO12+'3_04'!GO12+'3_05'!GO12+'3_06'!GO12+'3_07'!GO12+'3_08'!GO12+'3_09'!GO12,"ND")</f>
        <v>ND</v>
      </c>
      <c r="GP12" s="32" t="str">
        <f>IFERROR('3_11'!GP12+'3_12'!GP12+'3_13'!GP12,"ND")</f>
        <v>ND</v>
      </c>
      <c r="GQ12" s="32" t="str">
        <f>IFERROR('3_11'!GQ12+'3_12'!GQ12+'3_13'!GQ12,"ND")</f>
        <v>ND</v>
      </c>
      <c r="GR12" s="32" t="str">
        <f>IFERROR('3_11'!GR12+'3_12'!GR12+'3_13'!GR12,"ND")</f>
        <v>ND</v>
      </c>
      <c r="GS12" s="32" t="str">
        <f>IFERROR('3_11'!GS12+'3_12'!GS12+'3_13'!GS12,"ND")</f>
        <v>ND</v>
      </c>
      <c r="GT12" s="32" t="str">
        <f>IFERROR('3_11'!GT12+'3_12'!GT12+'3_13'!GT12,"ND")</f>
        <v>ND</v>
      </c>
      <c r="GU12" s="32" t="str">
        <f>IFERROR('3_11'!GU12+'3_12'!GU12+'3_13'!GU12,"ND")</f>
        <v>ND</v>
      </c>
      <c r="GV12" s="32" t="str">
        <f>IFERROR('3_11'!GV12+'3_12'!GV12+'3_13'!GV12,"ND")</f>
        <v>ND</v>
      </c>
      <c r="GW12" s="32" t="str">
        <f>IFERROR('3_11'!GW12+'3_12'!GW12+'3_13'!GW12,"ND")</f>
        <v>ND</v>
      </c>
      <c r="GX12" s="32" t="str">
        <f>IFERROR('3_11'!GX12+'3_12'!GX12+'3_13'!GX12,"ND")</f>
        <v>ND</v>
      </c>
      <c r="GY12" s="32" t="str">
        <f>IFERROR('3_11'!GY12+'3_12'!GY12+'3_13'!GY12,"ND")</f>
        <v>ND</v>
      </c>
      <c r="GZ12" s="32" t="str">
        <f>IFERROR('3_11'!GZ12+'3_12'!GZ12+'3_13'!GZ12,"ND")</f>
        <v>ND</v>
      </c>
      <c r="HA12" s="32" t="str">
        <f>IFERROR('3_11'!HA12+'3_12'!HA12+'3_13'!HA12,"ND")</f>
        <v>ND</v>
      </c>
    </row>
    <row r="13" spans="1:209"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c r="GL13" s="32">
        <f>IFERROR('3_11'!GL13+'3_12'!GL13+'3_13'!GL13,"ND")</f>
        <v>94501.687682999996</v>
      </c>
      <c r="GM13" s="32">
        <f>IFERROR('3_11'!GM13+'3_12'!GM13+'3_13'!GM13,"ND")</f>
        <v>81754.518719</v>
      </c>
      <c r="GN13" s="32">
        <f>IFERROR('3_11'!GN13+'3_12'!GN13+'3_13'!GN13,"ND")</f>
        <v>84764.102423000004</v>
      </c>
      <c r="GO13" s="32">
        <f>IFERROR('3_11'!GO13+'3_12'!GO13+'3_13'!GO13,"ND")</f>
        <v>94368.204123999996</v>
      </c>
      <c r="GP13" s="32">
        <f>IFERROR('3_11'!GP13+'3_12'!GP13+'3_13'!GP13,"ND")</f>
        <v>84332.680636000005</v>
      </c>
      <c r="GQ13" s="32">
        <f>IFERROR('3_11'!GQ13+'3_12'!GQ13+'3_13'!GQ13,"ND")</f>
        <v>81008.390954000002</v>
      </c>
      <c r="GR13" s="32">
        <f>IFERROR('3_11'!GR13+'3_12'!GR13+'3_13'!GR13,"ND")</f>
        <v>205673.12833499999</v>
      </c>
      <c r="GS13" s="32">
        <f>IFERROR('3_11'!GS13+'3_12'!GS13+'3_13'!GS13,"ND")</f>
        <v>110361.229129</v>
      </c>
      <c r="GT13" s="32">
        <f>IFERROR('3_11'!GT13+'3_12'!GT13+'3_13'!GT13,"ND")</f>
        <v>37460.837506000003</v>
      </c>
      <c r="GU13" s="32">
        <f>IFERROR('3_11'!GU13+'3_12'!GU13+'3_13'!GU13,"ND")</f>
        <v>36905.630915000002</v>
      </c>
      <c r="GV13" s="32">
        <f>IFERROR('3_11'!GV13+'3_12'!GV13+'3_13'!GV13,"ND")</f>
        <v>32971.851297000001</v>
      </c>
      <c r="GW13" s="32">
        <f>IFERROR('3_11'!GW13+'3_12'!GW13+'3_13'!GW13,"ND")</f>
        <v>13929.712896000001</v>
      </c>
      <c r="GX13" s="32">
        <f>IFERROR('3_11'!GX13+'3_12'!GX13+'3_13'!GX13,"ND")</f>
        <v>14302.57632</v>
      </c>
      <c r="GY13" s="32">
        <f>IFERROR('3_11'!GY13+'3_12'!GY13+'3_13'!GY13,"ND")</f>
        <v>14184.296829999999</v>
      </c>
      <c r="GZ13" s="32">
        <f>IFERROR('3_11'!GZ13+'3_12'!GZ13+'3_13'!GZ13,"ND")</f>
        <v>13562.356177</v>
      </c>
      <c r="HA13" s="32">
        <f>IFERROR('3_11'!HA13+'3_12'!HA13+'3_13'!HA13,"ND")</f>
        <v>13468.410535000001</v>
      </c>
    </row>
    <row r="14" spans="1:209"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c r="GL14" s="32" t="str">
        <f>IFERROR('3_11'!GL14+'3_12'!GL14+'3_13'!GL14,"ND")</f>
        <v>ND</v>
      </c>
      <c r="GM14" s="32" t="str">
        <f>IFERROR('3_11'!GM14+'3_12'!GM14+'3_13'!GM14,"ND")</f>
        <v>ND</v>
      </c>
      <c r="GN14" s="32" t="str">
        <f>IFERROR('3_11'!GN14+'3_12'!GN14+'3_13'!GN14,"ND")</f>
        <v>ND</v>
      </c>
      <c r="GO14" s="32" t="str">
        <f>IFERROR('3_11'!GO14+'3_12'!GO14+'3_13'!GO14,"ND")</f>
        <v>ND</v>
      </c>
      <c r="GP14" s="32" t="str">
        <f>IFERROR('3_11'!GP14+'3_12'!GP14+'3_13'!GP14,"ND")</f>
        <v>ND</v>
      </c>
      <c r="GQ14" s="32" t="str">
        <f>IFERROR('3_11'!GQ14+'3_12'!GQ14+'3_13'!GQ14,"ND")</f>
        <v>ND</v>
      </c>
      <c r="GR14" s="32" t="str">
        <f>IFERROR('3_11'!GR14+'3_12'!GR14+'3_13'!GR14,"ND")</f>
        <v>ND</v>
      </c>
      <c r="GS14" s="32" t="str">
        <f>IFERROR('3_11'!GS14+'3_12'!GS14+'3_13'!GS14,"ND")</f>
        <v>ND</v>
      </c>
      <c r="GT14" s="32" t="str">
        <f>IFERROR('3_11'!GT14+'3_12'!GT14+'3_13'!GT14,"ND")</f>
        <v>ND</v>
      </c>
      <c r="GU14" s="32" t="str">
        <f>IFERROR('3_11'!GU14+'3_12'!GU14+'3_13'!GU14,"ND")</f>
        <v>ND</v>
      </c>
      <c r="GV14" s="32" t="str">
        <f>IFERROR('3_11'!GV14+'3_12'!GV14+'3_13'!GV14,"ND")</f>
        <v>ND</v>
      </c>
      <c r="GW14" s="32" t="str">
        <f>IFERROR('3_11'!GW14+'3_12'!GW14+'3_13'!GW14,"ND")</f>
        <v>ND</v>
      </c>
      <c r="GX14" s="32" t="str">
        <f>IFERROR('3_11'!GX14+'3_12'!GX14+'3_13'!GX14,"ND")</f>
        <v>ND</v>
      </c>
      <c r="GY14" s="32" t="str">
        <f>IFERROR('3_11'!GY14+'3_12'!GY14+'3_13'!GY14,"ND")</f>
        <v>ND</v>
      </c>
      <c r="GZ14" s="32" t="str">
        <f>IFERROR('3_11'!GZ14+'3_12'!GZ14+'3_13'!GZ14,"ND")</f>
        <v>ND</v>
      </c>
      <c r="HA14" s="32" t="str">
        <f>IFERROR('3_11'!HA14+'3_12'!HA14+'3_13'!HA14,"ND")</f>
        <v>ND</v>
      </c>
    </row>
    <row r="15" spans="1:209"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c r="GL15" s="32">
        <f>IFERROR('3_11'!GL15+'3_12'!GL15+'3_13'!GL15,"ND")</f>
        <v>0</v>
      </c>
      <c r="GM15" s="32">
        <f>IFERROR('3_11'!GM15+'3_12'!GM15+'3_13'!GM15,"ND")</f>
        <v>0</v>
      </c>
      <c r="GN15" s="32">
        <f>IFERROR('3_11'!GN15+'3_12'!GN15+'3_13'!GN15,"ND")</f>
        <v>9645.5</v>
      </c>
      <c r="GO15" s="32">
        <f>IFERROR('3_11'!GO15+'3_12'!GO15+'3_13'!GO15,"ND")</f>
        <v>7846.32</v>
      </c>
      <c r="GP15" s="32">
        <f>IFERROR('3_11'!GP15+'3_12'!GP15+'3_13'!GP15,"ND")</f>
        <v>0</v>
      </c>
      <c r="GQ15" s="32">
        <f>IFERROR('3_11'!GQ15+'3_12'!GQ15+'3_13'!GQ15,"ND")</f>
        <v>61477.86</v>
      </c>
      <c r="GR15" s="32">
        <f>IFERROR('3_11'!GR15+'3_12'!GR15+'3_13'!GR15,"ND")</f>
        <v>54662.68</v>
      </c>
      <c r="GS15" s="32">
        <f>IFERROR('3_11'!GS15+'3_12'!GS15+'3_13'!GS15,"ND")</f>
        <v>65915.5</v>
      </c>
      <c r="GT15" s="32">
        <f>IFERROR('3_11'!GT15+'3_12'!GT15+'3_13'!GT15,"ND")</f>
        <v>63856.1</v>
      </c>
      <c r="GU15" s="32">
        <f>IFERROR('3_11'!GU15+'3_12'!GU15+'3_13'!GU15,"ND")</f>
        <v>58349.2</v>
      </c>
      <c r="GV15" s="32">
        <f>IFERROR('3_11'!GV15+'3_12'!GV15+'3_13'!GV15,"ND")</f>
        <v>15383.2</v>
      </c>
      <c r="GW15" s="32">
        <f>IFERROR('3_11'!GW15+'3_12'!GW15+'3_13'!GW15,"ND")</f>
        <v>34100.15</v>
      </c>
      <c r="GX15" s="32">
        <f>IFERROR('3_11'!GX15+'3_12'!GX15+'3_13'!GX15,"ND")</f>
        <v>66784.929999999993</v>
      </c>
      <c r="GY15" s="32">
        <f>IFERROR('3_11'!GY15+'3_12'!GY15+'3_13'!GY15,"ND")</f>
        <v>35349.480000000003</v>
      </c>
      <c r="GZ15" s="32">
        <f>IFERROR('3_11'!GZ15+'3_12'!GZ15+'3_13'!GZ15,"ND")</f>
        <v>69023.520000000004</v>
      </c>
      <c r="HA15" s="32">
        <f>IFERROR('3_11'!HA15+'3_12'!HA15+'3_13'!HA15,"ND")</f>
        <v>29570.28</v>
      </c>
    </row>
    <row r="16" spans="1:209"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c r="GL16" s="32">
        <f>IFERROR('3_11'!GL16+'3_12'!GL16+'3_13'!GL16,"ND")</f>
        <v>4436.6019749999996</v>
      </c>
      <c r="GM16" s="32">
        <f>IFERROR('3_11'!GM16+'3_12'!GM16+'3_13'!GM16,"ND")</f>
        <v>0</v>
      </c>
      <c r="GN16" s="32">
        <f>IFERROR('3_11'!GN16+'3_12'!GN16+'3_13'!GN16,"ND")</f>
        <v>0</v>
      </c>
      <c r="GO16" s="32">
        <f>IFERROR('3_11'!GO16+'3_12'!GO16+'3_13'!GO16,"ND")</f>
        <v>10056.053995</v>
      </c>
      <c r="GP16" s="32">
        <f>IFERROR('3_11'!GP16+'3_12'!GP16+'3_13'!GP16,"ND")</f>
        <v>13924.719709000001</v>
      </c>
      <c r="GQ16" s="32">
        <f>IFERROR('3_11'!GQ16+'3_12'!GQ16+'3_13'!GQ16,"ND")</f>
        <v>0</v>
      </c>
      <c r="GR16" s="32">
        <f>IFERROR('3_11'!GR16+'3_12'!GR16+'3_13'!GR16,"ND")</f>
        <v>0</v>
      </c>
      <c r="GS16" s="32">
        <f>IFERROR('3_11'!GS16+'3_12'!GS16+'3_13'!GS16,"ND")</f>
        <v>0</v>
      </c>
      <c r="GT16" s="32">
        <f>IFERROR('3_11'!GT16+'3_12'!GT16+'3_13'!GT16,"ND")</f>
        <v>436.67500999999999</v>
      </c>
      <c r="GU16" s="32">
        <f>IFERROR('3_11'!GU16+'3_12'!GU16+'3_13'!GU16,"ND")</f>
        <v>432.565133</v>
      </c>
      <c r="GV16" s="32">
        <f>IFERROR('3_11'!GV16+'3_12'!GV16+'3_13'!GV16,"ND")</f>
        <v>465.18648400000001</v>
      </c>
      <c r="GW16" s="32">
        <f>IFERROR('3_11'!GW16+'3_12'!GW16+'3_13'!GW16,"ND")</f>
        <v>473.743201</v>
      </c>
      <c r="GX16" s="32">
        <f>IFERROR('3_11'!GX16+'3_12'!GX16+'3_13'!GX16,"ND")</f>
        <v>486.58743199999998</v>
      </c>
      <c r="GY16" s="32">
        <f>IFERROR('3_11'!GY16+'3_12'!GY16+'3_13'!GY16,"ND")</f>
        <v>1949.9788450000001</v>
      </c>
      <c r="GZ16" s="32">
        <f>IFERROR('3_11'!GZ16+'3_12'!GZ16+'3_13'!GZ16,"ND")</f>
        <v>470.95463999999998</v>
      </c>
      <c r="HA16" s="32">
        <f>IFERROR('3_11'!HA16+'3_12'!HA16+'3_13'!HA16,"ND")</f>
        <v>472.14087799999999</v>
      </c>
    </row>
    <row r="17" spans="2:209"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c r="GL17" s="32">
        <f>IFERROR('3_11'!GL17+'3_12'!GL17+'3_13'!GL17,"ND")</f>
        <v>315034.28421800002</v>
      </c>
      <c r="GM17" s="32">
        <f>IFERROR('3_11'!GM17+'3_12'!GM17+'3_13'!GM17,"ND")</f>
        <v>279262.80870300002</v>
      </c>
      <c r="GN17" s="32">
        <f>IFERROR('3_11'!GN17+'3_12'!GN17+'3_13'!GN17,"ND")</f>
        <v>316638.30388700002</v>
      </c>
      <c r="GO17" s="32">
        <f>IFERROR('3_11'!GO17+'3_12'!GO17+'3_13'!GO17,"ND")</f>
        <v>298438.84800499998</v>
      </c>
      <c r="GP17" s="32">
        <f>IFERROR('3_11'!GP17+'3_12'!GP17+'3_13'!GP17,"ND")</f>
        <v>330174.04071999999</v>
      </c>
      <c r="GQ17" s="32">
        <f>IFERROR('3_11'!GQ17+'3_12'!GQ17+'3_13'!GQ17,"ND")</f>
        <v>314407.93905599997</v>
      </c>
      <c r="GR17" s="32">
        <f>IFERROR('3_11'!GR17+'3_12'!GR17+'3_13'!GR17,"ND")</f>
        <v>332062.479162</v>
      </c>
      <c r="GS17" s="32">
        <f>IFERROR('3_11'!GS17+'3_12'!GS17+'3_13'!GS17,"ND")</f>
        <v>356981.64062700002</v>
      </c>
      <c r="GT17" s="32">
        <f>IFERROR('3_11'!GT17+'3_12'!GT17+'3_13'!GT17,"ND")</f>
        <v>350757.17507200001</v>
      </c>
      <c r="GU17" s="32">
        <f>IFERROR('3_11'!GU17+'3_12'!GU17+'3_13'!GU17,"ND")</f>
        <v>364820.09993000003</v>
      </c>
      <c r="GV17" s="32">
        <f>IFERROR('3_11'!GV17+'3_12'!GV17+'3_13'!GV17,"ND")</f>
        <v>395433.78684700001</v>
      </c>
      <c r="GW17" s="32">
        <f>IFERROR('3_11'!GW17+'3_12'!GW17+'3_13'!GW17,"ND")</f>
        <v>431909.09960800002</v>
      </c>
      <c r="GX17" s="32">
        <f>IFERROR('3_11'!GX17+'3_12'!GX17+'3_13'!GX17,"ND")</f>
        <v>399468.90361099999</v>
      </c>
      <c r="GY17" s="32">
        <f>IFERROR('3_11'!GY17+'3_12'!GY17+'3_13'!GY17,"ND")</f>
        <v>340925.585578</v>
      </c>
      <c r="GZ17" s="32">
        <f>IFERROR('3_11'!GZ17+'3_12'!GZ17+'3_13'!GZ17,"ND")</f>
        <v>382189.33558100002</v>
      </c>
      <c r="HA17" s="32">
        <f>IFERROR('3_11'!HA17+'3_12'!HA17+'3_13'!HA17,"ND")</f>
        <v>325503.21986200003</v>
      </c>
    </row>
    <row r="18" spans="2:209"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c r="GL18" s="32" t="str">
        <f>IFERROR('3_11'!GL18+'3_12'!GL18+'3_13'!GL18,"ND")</f>
        <v>ND</v>
      </c>
      <c r="GM18" s="32" t="str">
        <f>IFERROR('3_11'!GM18+'3_12'!GM18+'3_13'!GM18,"ND")</f>
        <v>ND</v>
      </c>
      <c r="GN18" s="32" t="str">
        <f>IFERROR('3_11'!GN18+'3_12'!GN18+'3_13'!GN18,"ND")</f>
        <v>ND</v>
      </c>
      <c r="GO18" s="32" t="str">
        <f>IFERROR('3_11'!GO18+'3_12'!GO18+'3_13'!GO18,"ND")</f>
        <v>ND</v>
      </c>
      <c r="GP18" s="32" t="str">
        <f>IFERROR('3_11'!GP18+'3_12'!GP18+'3_13'!GP18,"ND")</f>
        <v>ND</v>
      </c>
      <c r="GQ18" s="32" t="str">
        <f>IFERROR('3_11'!GQ18+'3_12'!GQ18+'3_13'!GQ18,"ND")</f>
        <v>ND</v>
      </c>
      <c r="GR18" s="32" t="str">
        <f>IFERROR('3_11'!GR18+'3_12'!GR18+'3_13'!GR18,"ND")</f>
        <v>ND</v>
      </c>
      <c r="GS18" s="32" t="str">
        <f>IFERROR('3_11'!GS18+'3_12'!GS18+'3_13'!GS18,"ND")</f>
        <v>ND</v>
      </c>
      <c r="GT18" s="32" t="str">
        <f>IFERROR('3_11'!GT18+'3_12'!GT18+'3_13'!GT18,"ND")</f>
        <v>ND</v>
      </c>
      <c r="GU18" s="32" t="str">
        <f>IFERROR('3_11'!GU18+'3_12'!GU18+'3_13'!GU18,"ND")</f>
        <v>ND</v>
      </c>
      <c r="GV18" s="32" t="str">
        <f>IFERROR('3_11'!GV18+'3_12'!GV18+'3_13'!GV18,"ND")</f>
        <v>ND</v>
      </c>
      <c r="GW18" s="32" t="str">
        <f>IFERROR('3_11'!GW18+'3_12'!GW18+'3_13'!GW18,"ND")</f>
        <v>ND</v>
      </c>
      <c r="GX18" s="32" t="str">
        <f>IFERROR('3_11'!GX18+'3_12'!GX18+'3_13'!GX18,"ND")</f>
        <v>ND</v>
      </c>
      <c r="GY18" s="32" t="str">
        <f>IFERROR('3_11'!GY18+'3_12'!GY18+'3_13'!GY18,"ND")</f>
        <v>ND</v>
      </c>
      <c r="GZ18" s="32" t="str">
        <f>IFERROR('3_11'!GZ18+'3_12'!GZ18+'3_13'!GZ18,"ND")</f>
        <v>ND</v>
      </c>
      <c r="HA18" s="32" t="str">
        <f>IFERROR('3_11'!HA18+'3_12'!HA18+'3_13'!HA18,"ND")</f>
        <v>ND</v>
      </c>
    </row>
    <row r="19" spans="2:209"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c r="GL19" s="32" t="str">
        <f>IFERROR('3_11'!GL19+'3_12'!GL19+'3_13'!GL19,"ND")</f>
        <v>ND</v>
      </c>
      <c r="GM19" s="32" t="str">
        <f>IFERROR('3_11'!GM19+'3_12'!GM19+'3_13'!GM19,"ND")</f>
        <v>ND</v>
      </c>
      <c r="GN19" s="32" t="str">
        <f>IFERROR('3_11'!GN19+'3_12'!GN19+'3_13'!GN19,"ND")</f>
        <v>ND</v>
      </c>
      <c r="GO19" s="32" t="str">
        <f>IFERROR('3_11'!GO19+'3_12'!GO19+'3_13'!GO19,"ND")</f>
        <v>ND</v>
      </c>
      <c r="GP19" s="32" t="str">
        <f>IFERROR('3_11'!GP19+'3_12'!GP19+'3_13'!GP19,"ND")</f>
        <v>ND</v>
      </c>
      <c r="GQ19" s="32" t="str">
        <f>IFERROR('3_11'!GQ19+'3_12'!GQ19+'3_13'!GQ19,"ND")</f>
        <v>ND</v>
      </c>
      <c r="GR19" s="32" t="str">
        <f>IFERROR('3_11'!GR19+'3_12'!GR19+'3_13'!GR19,"ND")</f>
        <v>ND</v>
      </c>
      <c r="GS19" s="32" t="str">
        <f>IFERROR('3_11'!GS19+'3_12'!GS19+'3_13'!GS19,"ND")</f>
        <v>ND</v>
      </c>
      <c r="GT19" s="32" t="str">
        <f>IFERROR('3_11'!GT19+'3_12'!GT19+'3_13'!GT19,"ND")</f>
        <v>ND</v>
      </c>
      <c r="GU19" s="32" t="str">
        <f>IFERROR('3_11'!GU19+'3_12'!GU19+'3_13'!GU19,"ND")</f>
        <v>ND</v>
      </c>
      <c r="GV19" s="32" t="str">
        <f>IFERROR('3_11'!GV19+'3_12'!GV19+'3_13'!GV19,"ND")</f>
        <v>ND</v>
      </c>
      <c r="GW19" s="32" t="str">
        <f>IFERROR('3_11'!GW19+'3_12'!GW19+'3_13'!GW19,"ND")</f>
        <v>ND</v>
      </c>
      <c r="GX19" s="32" t="str">
        <f>IFERROR('3_11'!GX19+'3_12'!GX19+'3_13'!GX19,"ND")</f>
        <v>ND</v>
      </c>
      <c r="GY19" s="32" t="str">
        <f>IFERROR('3_11'!GY19+'3_12'!GY19+'3_13'!GY19,"ND")</f>
        <v>ND</v>
      </c>
      <c r="GZ19" s="32" t="str">
        <f>IFERROR('3_11'!GZ19+'3_12'!GZ19+'3_13'!GZ19,"ND")</f>
        <v>ND</v>
      </c>
      <c r="HA19" s="32" t="str">
        <f>IFERROR('3_11'!HA19+'3_12'!HA19+'3_13'!HA19,"ND")</f>
        <v>ND</v>
      </c>
    </row>
    <row r="20" spans="2:209"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c r="GL20" s="32">
        <f>IFERROR('3_11'!GL20+'3_12'!GL20+'3_13'!GL20,"ND")</f>
        <v>0</v>
      </c>
      <c r="GM20" s="32">
        <f>IFERROR('3_11'!GM20+'3_12'!GM20+'3_13'!GM20,"ND")</f>
        <v>0</v>
      </c>
      <c r="GN20" s="32">
        <f>IFERROR('3_11'!GN20+'3_12'!GN20+'3_13'!GN20,"ND")</f>
        <v>0</v>
      </c>
      <c r="GO20" s="32">
        <f>IFERROR('3_11'!GO20+'3_12'!GO20+'3_13'!GO20,"ND")</f>
        <v>0</v>
      </c>
      <c r="GP20" s="32">
        <f>IFERROR('3_11'!GP20+'3_12'!GP20+'3_13'!GP20,"ND")</f>
        <v>0</v>
      </c>
      <c r="GQ20" s="32">
        <f>IFERROR('3_11'!GQ20+'3_12'!GQ20+'3_13'!GQ20,"ND")</f>
        <v>0</v>
      </c>
      <c r="GR20" s="32">
        <f>IFERROR('3_11'!GR20+'3_12'!GR20+'3_13'!GR20,"ND")</f>
        <v>0</v>
      </c>
      <c r="GS20" s="32">
        <f>IFERROR('3_11'!GS20+'3_12'!GS20+'3_13'!GS20,"ND")</f>
        <v>0</v>
      </c>
      <c r="GT20" s="32">
        <f>IFERROR('3_11'!GT20+'3_12'!GT20+'3_13'!GT20,"ND")</f>
        <v>0</v>
      </c>
      <c r="GU20" s="32">
        <f>IFERROR('3_11'!GU20+'3_12'!GU20+'3_13'!GU20,"ND")</f>
        <v>0</v>
      </c>
      <c r="GV20" s="32">
        <f>IFERROR('3_11'!GV20+'3_12'!GV20+'3_13'!GV20,"ND")</f>
        <v>0</v>
      </c>
      <c r="GW20" s="32">
        <f>IFERROR('3_11'!GW20+'3_12'!GW20+'3_13'!GW20,"ND")</f>
        <v>0</v>
      </c>
      <c r="GX20" s="32">
        <f>IFERROR('3_11'!GX20+'3_12'!GX20+'3_13'!GX20,"ND")</f>
        <v>0</v>
      </c>
      <c r="GY20" s="32">
        <f>IFERROR('3_11'!GY20+'3_12'!GY20+'3_13'!GY20,"ND")</f>
        <v>0</v>
      </c>
      <c r="GZ20" s="32">
        <f>IFERROR('3_11'!GZ20+'3_12'!GZ20+'3_13'!GZ20,"ND")</f>
        <v>0</v>
      </c>
      <c r="HA20" s="32">
        <f>IFERROR('3_11'!HA20+'3_12'!HA20+'3_13'!HA20,"ND")</f>
        <v>95.293888999999993</v>
      </c>
    </row>
    <row r="21" spans="2:209"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c r="GL21" s="32">
        <f>IFERROR('3_11'!GL21+'3_12'!GL21+'3_13'!GL21,"ND")</f>
        <v>1504669.8888300001</v>
      </c>
      <c r="GM21" s="32">
        <f>IFERROR('3_11'!GM21+'3_12'!GM21+'3_13'!GM21,"ND")</f>
        <v>1480084.1696520001</v>
      </c>
      <c r="GN21" s="32">
        <f>IFERROR('3_11'!GN21+'3_12'!GN21+'3_13'!GN21,"ND")</f>
        <v>1720292.3610370001</v>
      </c>
      <c r="GO21" s="32">
        <f>IFERROR('3_11'!GO21+'3_12'!GO21+'3_13'!GO21,"ND")</f>
        <v>1118575.3794140001</v>
      </c>
      <c r="GP21" s="32">
        <f>IFERROR('3_11'!GP21+'3_12'!GP21+'3_13'!GP21,"ND")</f>
        <v>1069747.6495709999</v>
      </c>
      <c r="GQ21" s="32">
        <f>IFERROR('3_11'!GQ21+'3_12'!GQ21+'3_13'!GQ21,"ND")</f>
        <v>1311047.2933970001</v>
      </c>
      <c r="GR21" s="32">
        <f>IFERROR('3_11'!GR21+'3_12'!GR21+'3_13'!GR21,"ND")</f>
        <v>1355128.911813</v>
      </c>
      <c r="GS21" s="32">
        <f>IFERROR('3_11'!GS21+'3_12'!GS21+'3_13'!GS21,"ND")</f>
        <v>1170379.3228500001</v>
      </c>
      <c r="GT21" s="32">
        <f>IFERROR('3_11'!GT21+'3_12'!GT21+'3_13'!GT21,"ND")</f>
        <v>1328347.5759999999</v>
      </c>
      <c r="GU21" s="32">
        <f>IFERROR('3_11'!GU21+'3_12'!GU21+'3_13'!GU21,"ND")</f>
        <v>1399677.717071</v>
      </c>
      <c r="GV21" s="32">
        <f>IFERROR('3_11'!GV21+'3_12'!GV21+'3_13'!GV21,"ND")</f>
        <v>2166329.3551750001</v>
      </c>
      <c r="GW21" s="32">
        <f>IFERROR('3_11'!GW21+'3_12'!GW21+'3_13'!GW21,"ND")</f>
        <v>1525681.9063520001</v>
      </c>
      <c r="GX21" s="32">
        <f>IFERROR('3_11'!GX21+'3_12'!GX21+'3_13'!GX21,"ND")</f>
        <v>1533401.4512759999</v>
      </c>
      <c r="GY21" s="32">
        <f>IFERROR('3_11'!GY21+'3_12'!GY21+'3_13'!GY21,"ND")</f>
        <v>1503093.5993049999</v>
      </c>
      <c r="GZ21" s="32">
        <f>IFERROR('3_11'!GZ21+'3_12'!GZ21+'3_13'!GZ21,"ND")</f>
        <v>1448345.804213</v>
      </c>
      <c r="HA21" s="32">
        <f>IFERROR('3_11'!HA21+'3_12'!HA21+'3_13'!HA21,"ND")</f>
        <v>1449865.8651010001</v>
      </c>
    </row>
    <row r="22" spans="2:209"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c r="GL22" s="32">
        <f>IFERROR('3_11'!GL22+'3_12'!GL22+'3_13'!GL22,"ND")</f>
        <v>151986.04233600001</v>
      </c>
      <c r="GM22" s="32">
        <f>IFERROR('3_11'!GM22+'3_12'!GM22+'3_13'!GM22,"ND")</f>
        <v>164563.11481900001</v>
      </c>
      <c r="GN22" s="32">
        <f>IFERROR('3_11'!GN22+'3_12'!GN22+'3_13'!GN22,"ND")</f>
        <v>172965.00186799999</v>
      </c>
      <c r="GO22" s="32">
        <f>IFERROR('3_11'!GO22+'3_12'!GO22+'3_13'!GO22,"ND")</f>
        <v>173123.15500200001</v>
      </c>
      <c r="GP22" s="32">
        <f>IFERROR('3_11'!GP22+'3_12'!GP22+'3_13'!GP22,"ND")</f>
        <v>156965.83271300001</v>
      </c>
      <c r="GQ22" s="32">
        <f>IFERROR('3_11'!GQ22+'3_12'!GQ22+'3_13'!GQ22,"ND")</f>
        <v>139296.54366699999</v>
      </c>
      <c r="GR22" s="32">
        <f>IFERROR('3_11'!GR22+'3_12'!GR22+'3_13'!GR22,"ND")</f>
        <v>135096.29034199999</v>
      </c>
      <c r="GS22" s="32">
        <f>IFERROR('3_11'!GS22+'3_12'!GS22+'3_13'!GS22,"ND")</f>
        <v>139124.69144</v>
      </c>
      <c r="GT22" s="32">
        <f>IFERROR('3_11'!GT22+'3_12'!GT22+'3_13'!GT22,"ND")</f>
        <v>133536.531678</v>
      </c>
      <c r="GU22" s="32">
        <f>IFERROR('3_11'!GU22+'3_12'!GU22+'3_13'!GU22,"ND")</f>
        <v>128017.829294</v>
      </c>
      <c r="GV22" s="32">
        <f>IFERROR('3_11'!GV22+'3_12'!GV22+'3_13'!GV22,"ND")</f>
        <v>138942.559056</v>
      </c>
      <c r="GW22" s="32">
        <f>IFERROR('3_11'!GW22+'3_12'!GW22+'3_13'!GW22,"ND")</f>
        <v>142260.74113499999</v>
      </c>
      <c r="GX22" s="32">
        <f>IFERROR('3_11'!GX22+'3_12'!GX22+'3_13'!GX22,"ND")</f>
        <v>144597.72852100001</v>
      </c>
      <c r="GY22" s="32">
        <f>IFERROR('3_11'!GY22+'3_12'!GY22+'3_13'!GY22,"ND")</f>
        <v>165847.671168</v>
      </c>
      <c r="GZ22" s="32">
        <f>IFERROR('3_11'!GZ22+'3_12'!GZ22+'3_13'!GZ22,"ND")</f>
        <v>165250.65095700001</v>
      </c>
      <c r="HA22" s="32">
        <f>IFERROR('3_11'!HA22+'3_12'!HA22+'3_13'!HA22,"ND")</f>
        <v>156764.77611999999</v>
      </c>
    </row>
    <row r="23" spans="2:209"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
        <v>65</v>
      </c>
      <c r="GL23" s="32" t="str">
        <f>IFERROR('3_11'!GL23+'3_12'!GL23+'3_13'!GL23,"ND")</f>
        <v>ND</v>
      </c>
      <c r="GM23" s="32" t="str">
        <f>IFERROR('3_11'!GM23+'3_12'!GM23+'3_13'!GM23,"ND")</f>
        <v>ND</v>
      </c>
      <c r="GN23" s="32" t="str">
        <f>IFERROR('3_11'!GN23+'3_12'!GN23+'3_13'!GN23,"ND")</f>
        <v>ND</v>
      </c>
      <c r="GO23" s="32" t="str">
        <f>IFERROR('3_11'!GO23+'3_12'!GO23+'3_13'!GO23,"ND")</f>
        <v>ND</v>
      </c>
      <c r="GP23" s="32" t="str">
        <f>IFERROR('3_11'!GP23+'3_12'!GP23+'3_13'!GP23,"ND")</f>
        <v>ND</v>
      </c>
      <c r="GQ23" s="32" t="str">
        <f>IFERROR('3_11'!GQ23+'3_12'!GQ23+'3_13'!GQ23,"ND")</f>
        <v>ND</v>
      </c>
      <c r="GR23" s="32" t="str">
        <f>IFERROR('3_11'!GR23+'3_12'!GR23+'3_13'!GR23,"ND")</f>
        <v>ND</v>
      </c>
      <c r="GS23" s="32" t="str">
        <f>IFERROR('3_11'!GS23+'3_12'!GS23+'3_13'!GS23,"ND")</f>
        <v>ND</v>
      </c>
      <c r="GT23" s="32" t="str">
        <f>IFERROR('3_11'!GT23+'3_12'!GT23+'3_13'!GT23,"ND")</f>
        <v>ND</v>
      </c>
      <c r="GU23" s="32" t="str">
        <f>IFERROR('3_11'!GU23+'3_12'!GU23+'3_13'!GU23,"ND")</f>
        <v>ND</v>
      </c>
      <c r="GV23" s="32" t="str">
        <f>IFERROR('3_11'!GV23+'3_12'!GV23+'3_13'!GV23,"ND")</f>
        <v>ND</v>
      </c>
      <c r="GW23" s="32" t="str">
        <f>IFERROR('3_11'!GW23+'3_12'!GW23+'3_13'!GW23,"ND")</f>
        <v>ND</v>
      </c>
      <c r="GX23" s="32" t="str">
        <f>IFERROR('3_11'!GX23+'3_12'!GX23+'3_13'!GX23,"ND")</f>
        <v>ND</v>
      </c>
      <c r="GY23" s="32" t="str">
        <f>IFERROR('3_11'!GY23+'3_12'!GY23+'3_13'!GY23,"ND")</f>
        <v>ND</v>
      </c>
      <c r="GZ23" s="32" t="str">
        <f>IFERROR('3_11'!GZ23+'3_12'!GZ23+'3_13'!GZ23,"ND")</f>
        <v>ND</v>
      </c>
      <c r="HA23" s="32" t="str">
        <f>IFERROR('3_11'!HA23+'3_12'!HA23+'3_13'!HA23,"ND")</f>
        <v>ND</v>
      </c>
    </row>
    <row r="24" spans="2:20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c r="GL24" s="32">
        <f>IFERROR('3_11'!GL24+'3_12'!GL24+'3_13'!GL24,"ND")</f>
        <v>0</v>
      </c>
      <c r="GM24" s="32">
        <f>IFERROR('3_11'!GM24+'3_12'!GM24+'3_13'!GM24,"ND")</f>
        <v>0</v>
      </c>
      <c r="GN24" s="32">
        <f>IFERROR('3_11'!GN24+'3_12'!GN24+'3_13'!GN24,"ND")</f>
        <v>0</v>
      </c>
      <c r="GO24" s="32">
        <f>IFERROR('3_11'!GO24+'3_12'!GO24+'3_13'!GO24,"ND")</f>
        <v>0</v>
      </c>
      <c r="GP24" s="32">
        <f>IFERROR('3_11'!GP24+'3_12'!GP24+'3_13'!GP24,"ND")</f>
        <v>0</v>
      </c>
      <c r="GQ24" s="32">
        <f>IFERROR('3_11'!GQ24+'3_12'!GQ24+'3_13'!GQ24,"ND")</f>
        <v>0</v>
      </c>
      <c r="GR24" s="32">
        <f>IFERROR('3_11'!GR24+'3_12'!GR24+'3_13'!GR24,"ND")</f>
        <v>0</v>
      </c>
      <c r="GS24" s="32">
        <f>IFERROR('3_11'!GS24+'3_12'!GS24+'3_13'!GS24,"ND")</f>
        <v>0</v>
      </c>
      <c r="GT24" s="32">
        <f>IFERROR('3_11'!GT24+'3_12'!GT24+'3_13'!GT24,"ND")</f>
        <v>0</v>
      </c>
      <c r="GU24" s="32">
        <f>IFERROR('3_11'!GU24+'3_12'!GU24+'3_13'!GU24,"ND")</f>
        <v>0</v>
      </c>
      <c r="GV24" s="32">
        <f>IFERROR('3_11'!GV24+'3_12'!GV24+'3_13'!GV24,"ND")</f>
        <v>0</v>
      </c>
      <c r="GW24" s="32">
        <f>IFERROR('3_11'!GW24+'3_12'!GW24+'3_13'!GW24,"ND")</f>
        <v>0</v>
      </c>
      <c r="GX24" s="32">
        <f>IFERROR('3_11'!GX24+'3_12'!GX24+'3_13'!GX24,"ND")</f>
        <v>0</v>
      </c>
      <c r="GY24" s="32">
        <f>IFERROR('3_11'!GY24+'3_12'!GY24+'3_13'!GY24,"ND")</f>
        <v>0</v>
      </c>
      <c r="GZ24" s="32">
        <f>IFERROR('3_11'!GZ24+'3_12'!GZ24+'3_13'!GZ24,"ND")</f>
        <v>0</v>
      </c>
      <c r="HA24" s="32">
        <f>IFERROR('3_11'!HA24+'3_12'!HA24+'3_13'!HA24,"ND")</f>
        <v>0</v>
      </c>
    </row>
    <row r="25" spans="2:209"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c r="GL25" s="32" t="str">
        <f>IFERROR('3_11'!GL25+'3_12'!GL25+'3_13'!GL25,"ND")</f>
        <v>ND</v>
      </c>
      <c r="GM25" s="32" t="str">
        <f>IFERROR('3_11'!GM25+'3_12'!GM25+'3_13'!GM25,"ND")</f>
        <v>ND</v>
      </c>
      <c r="GN25" s="32" t="str">
        <f>IFERROR('3_11'!GN25+'3_12'!GN25+'3_13'!GN25,"ND")</f>
        <v>ND</v>
      </c>
      <c r="GO25" s="32" t="str">
        <f>IFERROR('3_11'!GO25+'3_12'!GO25+'3_13'!GO25,"ND")</f>
        <v>ND</v>
      </c>
      <c r="GP25" s="32" t="str">
        <f>IFERROR('3_11'!GP25+'3_12'!GP25+'3_13'!GP25,"ND")</f>
        <v>ND</v>
      </c>
      <c r="GQ25" s="32" t="str">
        <f>IFERROR('3_11'!GQ25+'3_12'!GQ25+'3_13'!GQ25,"ND")</f>
        <v>ND</v>
      </c>
      <c r="GR25" s="32" t="str">
        <f>IFERROR('3_11'!GR25+'3_12'!GR25+'3_13'!GR25,"ND")</f>
        <v>ND</v>
      </c>
      <c r="GS25" s="32" t="str">
        <f>IFERROR('3_11'!GS25+'3_12'!GS25+'3_13'!GS25,"ND")</f>
        <v>ND</v>
      </c>
      <c r="GT25" s="32" t="str">
        <f>IFERROR('3_11'!GT25+'3_12'!GT25+'3_13'!GT25,"ND")</f>
        <v>ND</v>
      </c>
      <c r="GU25" s="32" t="str">
        <f>IFERROR('3_11'!GU25+'3_12'!GU25+'3_13'!GU25,"ND")</f>
        <v>ND</v>
      </c>
      <c r="GV25" s="32" t="str">
        <f>IFERROR('3_11'!GV25+'3_12'!GV25+'3_13'!GV25,"ND")</f>
        <v>ND</v>
      </c>
      <c r="GW25" s="32" t="str">
        <f>IFERROR('3_11'!GW25+'3_12'!GW25+'3_13'!GW25,"ND")</f>
        <v>ND</v>
      </c>
      <c r="GX25" s="32" t="str">
        <f>IFERROR('3_11'!GX25+'3_12'!GX25+'3_13'!GX25,"ND")</f>
        <v>ND</v>
      </c>
      <c r="GY25" s="32" t="str">
        <f>IFERROR('3_11'!GY25+'3_12'!GY25+'3_13'!GY25,"ND")</f>
        <v>ND</v>
      </c>
      <c r="GZ25" s="32" t="str">
        <f>IFERROR('3_11'!GZ25+'3_12'!GZ25+'3_13'!GZ25,"ND")</f>
        <v>ND</v>
      </c>
      <c r="HA25" s="32" t="str">
        <f>IFERROR('3_11'!HA25+'3_12'!HA25+'3_13'!HA25,"ND")</f>
        <v>ND</v>
      </c>
    </row>
    <row r="26" spans="2:209"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c r="GL26" s="32" t="str">
        <f>IFERROR('3_11'!GL26+'3_12'!GL26+'3_13'!GL26,"ND")</f>
        <v>ND</v>
      </c>
      <c r="GM26" s="32" t="str">
        <f>IFERROR('3_11'!GM26+'3_12'!GM26+'3_13'!GM26,"ND")</f>
        <v>ND</v>
      </c>
      <c r="GN26" s="32" t="str">
        <f>IFERROR('3_11'!GN26+'3_12'!GN26+'3_13'!GN26,"ND")</f>
        <v>ND</v>
      </c>
      <c r="GO26" s="32" t="str">
        <f>IFERROR('3_11'!GO26+'3_12'!GO26+'3_13'!GO26,"ND")</f>
        <v>ND</v>
      </c>
      <c r="GP26" s="32" t="str">
        <f>IFERROR('3_11'!GP26+'3_12'!GP26+'3_13'!GP26,"ND")</f>
        <v>ND</v>
      </c>
      <c r="GQ26" s="32" t="str">
        <f>IFERROR('3_11'!GQ26+'3_12'!GQ26+'3_13'!GQ26,"ND")</f>
        <v>ND</v>
      </c>
      <c r="GR26" s="32" t="str">
        <f>IFERROR('3_11'!GR26+'3_12'!GR26+'3_13'!GR26,"ND")</f>
        <v>ND</v>
      </c>
      <c r="GS26" s="32" t="str">
        <f>IFERROR('3_11'!GS26+'3_12'!GS26+'3_13'!GS26,"ND")</f>
        <v>ND</v>
      </c>
      <c r="GT26" s="32" t="str">
        <f>IFERROR('3_11'!GT26+'3_12'!GT26+'3_13'!GT26,"ND")</f>
        <v>ND</v>
      </c>
      <c r="GU26" s="32" t="str">
        <f>IFERROR('3_11'!GU26+'3_12'!GU26+'3_13'!GU26,"ND")</f>
        <v>ND</v>
      </c>
      <c r="GV26" s="32" t="str">
        <f>IFERROR('3_11'!GV26+'3_12'!GV26+'3_13'!GV26,"ND")</f>
        <v>ND</v>
      </c>
      <c r="GW26" s="32" t="str">
        <f>IFERROR('3_11'!GW26+'3_12'!GW26+'3_13'!GW26,"ND")</f>
        <v>ND</v>
      </c>
      <c r="GX26" s="32" t="str">
        <f>IFERROR('3_11'!GX26+'3_12'!GX26+'3_13'!GX26,"ND")</f>
        <v>ND</v>
      </c>
      <c r="GY26" s="32" t="str">
        <f>IFERROR('3_11'!GY26+'3_12'!GY26+'3_13'!GY26,"ND")</f>
        <v>ND</v>
      </c>
      <c r="GZ26" s="32" t="str">
        <f>IFERROR('3_11'!GZ26+'3_12'!GZ26+'3_13'!GZ26,"ND")</f>
        <v>ND</v>
      </c>
      <c r="HA26" s="32" t="str">
        <f>IFERROR('3_11'!HA26+'3_12'!HA26+'3_13'!HA26,"ND")</f>
        <v>ND</v>
      </c>
    </row>
    <row r="27" spans="2:209"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c r="GL27" s="32">
        <f>IFERROR('3_11'!GL27+'3_12'!GL27+'3_13'!GL27,"ND")</f>
        <v>0</v>
      </c>
      <c r="GM27" s="32">
        <f>IFERROR('3_11'!GM27+'3_12'!GM27+'3_13'!GM27,"ND")</f>
        <v>0</v>
      </c>
      <c r="GN27" s="32">
        <f>IFERROR('3_11'!GN27+'3_12'!GN27+'3_13'!GN27,"ND")</f>
        <v>57797.857773999996</v>
      </c>
      <c r="GO27" s="32">
        <f>IFERROR('3_11'!GO27+'3_12'!GO27+'3_13'!GO27,"ND")</f>
        <v>29371.198918999999</v>
      </c>
      <c r="GP27" s="32">
        <f>IFERROR('3_11'!GP27+'3_12'!GP27+'3_13'!GP27,"ND")</f>
        <v>0</v>
      </c>
      <c r="GQ27" s="32">
        <f>IFERROR('3_11'!GQ27+'3_12'!GQ27+'3_13'!GQ27,"ND")</f>
        <v>0</v>
      </c>
      <c r="GR27" s="32">
        <f>IFERROR('3_11'!GR27+'3_12'!GR27+'3_13'!GR27,"ND")</f>
        <v>68637.804633000007</v>
      </c>
      <c r="GS27" s="32">
        <f>IFERROR('3_11'!GS27+'3_12'!GS27+'3_13'!GS27,"ND")</f>
        <v>68715.145329000006</v>
      </c>
      <c r="GT27" s="32">
        <f>IFERROR('3_11'!GT27+'3_12'!GT27+'3_13'!GT27,"ND")</f>
        <v>93619.945112000001</v>
      </c>
      <c r="GU27" s="32">
        <f>IFERROR('3_11'!GU27+'3_12'!GU27+'3_13'!GU27,"ND")</f>
        <v>65536.219096999994</v>
      </c>
      <c r="GV27" s="32">
        <f>IFERROR('3_11'!GV27+'3_12'!GV27+'3_13'!GV27,"ND")</f>
        <v>0</v>
      </c>
      <c r="GW27" s="32">
        <f>IFERROR('3_11'!GW27+'3_12'!GW27+'3_13'!GW27,"ND")</f>
        <v>0</v>
      </c>
      <c r="GX27" s="32">
        <f>IFERROR('3_11'!GX27+'3_12'!GX27+'3_13'!GX27,"ND")</f>
        <v>0</v>
      </c>
      <c r="GY27" s="32">
        <f>IFERROR('3_11'!GY27+'3_12'!GY27+'3_13'!GY27,"ND")</f>
        <v>0</v>
      </c>
      <c r="GZ27" s="32">
        <f>IFERROR('3_11'!GZ27+'3_12'!GZ27+'3_13'!GZ27,"ND")</f>
        <v>0</v>
      </c>
      <c r="HA27" s="32">
        <f>IFERROR('3_11'!HA27+'3_12'!HA27+'3_13'!HA27,"ND")</f>
        <v>0</v>
      </c>
    </row>
    <row r="28" spans="2:209"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c r="GL28" s="32">
        <f>IFERROR('3_11'!GL28+'3_12'!GL28+'3_13'!GL28,"ND")</f>
        <v>0</v>
      </c>
      <c r="GM28" s="32">
        <f>IFERROR('3_11'!GM28+'3_12'!GM28+'3_13'!GM28,"ND")</f>
        <v>0</v>
      </c>
      <c r="GN28" s="32">
        <f>IFERROR('3_11'!GN28+'3_12'!GN28+'3_13'!GN28,"ND")</f>
        <v>0</v>
      </c>
      <c r="GO28" s="32">
        <f>IFERROR('3_11'!GO28+'3_12'!GO28+'3_13'!GO28,"ND")</f>
        <v>0</v>
      </c>
      <c r="GP28" s="32">
        <f>IFERROR('3_11'!GP28+'3_12'!GP28+'3_13'!GP28,"ND")</f>
        <v>0</v>
      </c>
      <c r="GQ28" s="32">
        <f>IFERROR('3_11'!GQ28+'3_12'!GQ28+'3_13'!GQ28,"ND")</f>
        <v>0</v>
      </c>
      <c r="GR28" s="32">
        <f>IFERROR('3_11'!GR28+'3_12'!GR28+'3_13'!GR28,"ND")</f>
        <v>0</v>
      </c>
      <c r="GS28" s="32">
        <f>IFERROR('3_11'!GS28+'3_12'!GS28+'3_13'!GS28,"ND")</f>
        <v>0</v>
      </c>
      <c r="GT28" s="32">
        <f>IFERROR('3_11'!GT28+'3_12'!GT28+'3_13'!GT28,"ND")</f>
        <v>0</v>
      </c>
      <c r="GU28" s="32">
        <f>IFERROR('3_11'!GU28+'3_12'!GU28+'3_13'!GU28,"ND")</f>
        <v>0</v>
      </c>
      <c r="GV28" s="32">
        <f>IFERROR('3_11'!GV28+'3_12'!GV28+'3_13'!GV28,"ND")</f>
        <v>0</v>
      </c>
      <c r="GW28" s="32">
        <f>IFERROR('3_11'!GW28+'3_12'!GW28+'3_13'!GW28,"ND")</f>
        <v>0</v>
      </c>
      <c r="GX28" s="32">
        <f>IFERROR('3_11'!GX28+'3_12'!GX28+'3_13'!GX28,"ND")</f>
        <v>0</v>
      </c>
      <c r="GY28" s="32">
        <f>IFERROR('3_11'!GY28+'3_12'!GY28+'3_13'!GY28,"ND")</f>
        <v>0</v>
      </c>
      <c r="GZ28" s="32">
        <f>IFERROR('3_11'!GZ28+'3_12'!GZ28+'3_13'!GZ28,"ND")</f>
        <v>0</v>
      </c>
      <c r="HA28" s="32">
        <f>IFERROR('3_11'!HA28+'3_12'!HA28+'3_13'!HA28,"ND")</f>
        <v>0</v>
      </c>
    </row>
    <row r="29" spans="2:209"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c r="GL29" s="32" t="str">
        <f>IFERROR('3_11'!GL29+'3_12'!GL29+'3_13'!GL29,"ND")</f>
        <v>ND</v>
      </c>
      <c r="GM29" s="32" t="str">
        <f>IFERROR('3_11'!GM29+'3_12'!GM29+'3_13'!GM29,"ND")</f>
        <v>ND</v>
      </c>
      <c r="GN29" s="32" t="str">
        <f>IFERROR('3_11'!GN29+'3_12'!GN29+'3_13'!GN29,"ND")</f>
        <v>ND</v>
      </c>
      <c r="GO29" s="32" t="str">
        <f>IFERROR('3_11'!GO29+'3_12'!GO29+'3_13'!GO29,"ND")</f>
        <v>ND</v>
      </c>
      <c r="GP29" s="32" t="str">
        <f>IFERROR('3_11'!GP29+'3_12'!GP29+'3_13'!GP29,"ND")</f>
        <v>ND</v>
      </c>
      <c r="GQ29" s="32" t="str">
        <f>IFERROR('3_11'!GQ29+'3_12'!GQ29+'3_13'!GQ29,"ND")</f>
        <v>ND</v>
      </c>
      <c r="GR29" s="32" t="str">
        <f>IFERROR('3_11'!GR29+'3_12'!GR29+'3_13'!GR29,"ND")</f>
        <v>ND</v>
      </c>
      <c r="GS29" s="32" t="str">
        <f>IFERROR('3_11'!GS29+'3_12'!GS29+'3_13'!GS29,"ND")</f>
        <v>ND</v>
      </c>
      <c r="GT29" s="32" t="str">
        <f>IFERROR('3_11'!GT29+'3_12'!GT29+'3_13'!GT29,"ND")</f>
        <v>ND</v>
      </c>
      <c r="GU29" s="32" t="str">
        <f>IFERROR('3_11'!GU29+'3_12'!GU29+'3_13'!GU29,"ND")</f>
        <v>ND</v>
      </c>
      <c r="GV29" s="32" t="str">
        <f>IFERROR('3_11'!GV29+'3_12'!GV29+'3_13'!GV29,"ND")</f>
        <v>ND</v>
      </c>
      <c r="GW29" s="32" t="str">
        <f>IFERROR('3_11'!GW29+'3_12'!GW29+'3_13'!GW29,"ND")</f>
        <v>ND</v>
      </c>
      <c r="GX29" s="32" t="str">
        <f>IFERROR('3_11'!GX29+'3_12'!GX29+'3_13'!GX29,"ND")</f>
        <v>ND</v>
      </c>
      <c r="GY29" s="32" t="str">
        <f>IFERROR('3_11'!GY29+'3_12'!GY29+'3_13'!GY29,"ND")</f>
        <v>ND</v>
      </c>
      <c r="GZ29" s="32" t="str">
        <f>IFERROR('3_11'!GZ29+'3_12'!GZ29+'3_13'!GZ29,"ND")</f>
        <v>ND</v>
      </c>
      <c r="HA29" s="32" t="str">
        <f>IFERROR('3_11'!HA29+'3_12'!HA29+'3_13'!HA29,"ND")</f>
        <v>ND</v>
      </c>
    </row>
    <row r="30" spans="2:209"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c r="GL30" s="32">
        <f>IFERROR('3_11'!GL30+'3_12'!GL30+'3_13'!GL30,"ND")</f>
        <v>99750.024476999999</v>
      </c>
      <c r="GM30" s="32">
        <f>IFERROR('3_11'!GM30+'3_12'!GM30+'3_13'!GM30,"ND")</f>
        <v>74244.366737999997</v>
      </c>
      <c r="GN30" s="32">
        <f>IFERROR('3_11'!GN30+'3_12'!GN30+'3_13'!GN30,"ND")</f>
        <v>75718.390425999998</v>
      </c>
      <c r="GO30" s="32">
        <f>IFERROR('3_11'!GO30+'3_12'!GO30+'3_13'!GO30,"ND")</f>
        <v>77651.141768999994</v>
      </c>
      <c r="GP30" s="32">
        <f>IFERROR('3_11'!GP30+'3_12'!GP30+'3_13'!GP30,"ND")</f>
        <v>76669.050834000009</v>
      </c>
      <c r="GQ30" s="32">
        <f>IFERROR('3_11'!GQ30+'3_12'!GQ30+'3_13'!GQ30,"ND")</f>
        <v>43289.549338999997</v>
      </c>
      <c r="GR30" s="32">
        <f>IFERROR('3_11'!GR30+'3_12'!GR30+'3_13'!GR30,"ND")</f>
        <v>43652.990431999999</v>
      </c>
      <c r="GS30" s="32">
        <f>IFERROR('3_11'!GS30+'3_12'!GS30+'3_13'!GS30,"ND")</f>
        <v>48436.053575999998</v>
      </c>
      <c r="GT30" s="32">
        <f>IFERROR('3_11'!GT30+'3_12'!GT30+'3_13'!GT30,"ND")</f>
        <v>47990.675782999999</v>
      </c>
      <c r="GU30" s="32">
        <f>IFERROR('3_11'!GU30+'3_12'!GU30+'3_13'!GU30,"ND")</f>
        <v>47832.106734000001</v>
      </c>
      <c r="GV30" s="32">
        <f>IFERROR('3_11'!GV30+'3_12'!GV30+'3_13'!GV30,"ND")</f>
        <v>65336.468311000004</v>
      </c>
      <c r="GW30" s="32">
        <f>IFERROR('3_11'!GW30+'3_12'!GW30+'3_13'!GW30,"ND")</f>
        <v>52247.507422000002</v>
      </c>
      <c r="GX30" s="32">
        <f>IFERROR('3_11'!GX30+'3_12'!GX30+'3_13'!GX30,"ND")</f>
        <v>52470.193841</v>
      </c>
      <c r="GY30" s="32">
        <f>IFERROR('3_11'!GY30+'3_12'!GY30+'3_13'!GY30,"ND")</f>
        <v>51951.887302000003</v>
      </c>
      <c r="GZ30" s="32">
        <f>IFERROR('3_11'!GZ30+'3_12'!GZ30+'3_13'!GZ30,"ND")</f>
        <v>53278.237138999997</v>
      </c>
      <c r="HA30" s="32">
        <f>IFERROR('3_11'!HA30+'3_12'!HA30+'3_13'!HA30,"ND")</f>
        <v>49335.144594999998</v>
      </c>
    </row>
    <row r="31" spans="2:209"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c r="GL31" s="32" t="str">
        <f>IFERROR('3_11'!GL31+'3_12'!GL31+'3_13'!GL31,"ND")</f>
        <v>ND</v>
      </c>
      <c r="GM31" s="32" t="str">
        <f>IFERROR('3_11'!GM31+'3_12'!GM31+'3_13'!GM31,"ND")</f>
        <v>ND</v>
      </c>
      <c r="GN31" s="32" t="str">
        <f>IFERROR('3_11'!GN31+'3_12'!GN31+'3_13'!GN31,"ND")</f>
        <v>ND</v>
      </c>
      <c r="GO31" s="32" t="str">
        <f>IFERROR('3_11'!GO31+'3_12'!GO31+'3_13'!GO31,"ND")</f>
        <v>ND</v>
      </c>
      <c r="GP31" s="32" t="str">
        <f>IFERROR('3_11'!GP31+'3_12'!GP31+'3_13'!GP31,"ND")</f>
        <v>ND</v>
      </c>
      <c r="GQ31" s="32" t="str">
        <f>IFERROR('3_11'!GQ31+'3_12'!GQ31+'3_13'!GQ31,"ND")</f>
        <v>ND</v>
      </c>
      <c r="GR31" s="32" t="str">
        <f>IFERROR('3_11'!GR31+'3_12'!GR31+'3_13'!GR31,"ND")</f>
        <v>ND</v>
      </c>
      <c r="GS31" s="32" t="str">
        <f>IFERROR('3_11'!GS31+'3_12'!GS31+'3_13'!GS31,"ND")</f>
        <v>ND</v>
      </c>
      <c r="GT31" s="32" t="str">
        <f>IFERROR('3_11'!GT31+'3_12'!GT31+'3_13'!GT31,"ND")</f>
        <v>ND</v>
      </c>
      <c r="GU31" s="32" t="str">
        <f>IFERROR('3_11'!GU31+'3_12'!GU31+'3_13'!GU31,"ND")</f>
        <v>ND</v>
      </c>
      <c r="GV31" s="32" t="str">
        <f>IFERROR('3_11'!GV31+'3_12'!GV31+'3_13'!GV31,"ND")</f>
        <v>ND</v>
      </c>
      <c r="GW31" s="32" t="str">
        <f>IFERROR('3_11'!GW31+'3_12'!GW31+'3_13'!GW31,"ND")</f>
        <v>ND</v>
      </c>
      <c r="GX31" s="32" t="str">
        <f>IFERROR('3_11'!GX31+'3_12'!GX31+'3_13'!GX31,"ND")</f>
        <v>ND</v>
      </c>
      <c r="GY31" s="32" t="str">
        <f>IFERROR('3_11'!GY31+'3_12'!GY31+'3_13'!GY31,"ND")</f>
        <v>ND</v>
      </c>
      <c r="GZ31" s="32" t="str">
        <f>IFERROR('3_11'!GZ31+'3_12'!GZ31+'3_13'!GZ31,"ND")</f>
        <v>ND</v>
      </c>
      <c r="HA31" s="32" t="str">
        <f>IFERROR('3_11'!HA31+'3_12'!HA31+'3_13'!HA31,"ND")</f>
        <v>ND</v>
      </c>
    </row>
    <row r="32" spans="2:209"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c r="GL32" s="32">
        <f>IFERROR('3_11'!GL32+'3_12'!GL32+'3_13'!GL32,"ND")</f>
        <v>61216.080470000001</v>
      </c>
      <c r="GM32" s="32">
        <f>IFERROR('3_11'!GM32+'3_12'!GM32+'3_13'!GM32,"ND")</f>
        <v>18737.894700000001</v>
      </c>
      <c r="GN32" s="32">
        <f>IFERROR('3_11'!GN32+'3_12'!GN32+'3_13'!GN32,"ND")</f>
        <v>0</v>
      </c>
      <c r="GO32" s="32">
        <f>IFERROR('3_11'!GO32+'3_12'!GO32+'3_13'!GO32,"ND")</f>
        <v>0</v>
      </c>
      <c r="GP32" s="32">
        <f>IFERROR('3_11'!GP32+'3_12'!GP32+'3_13'!GP32,"ND")</f>
        <v>0</v>
      </c>
      <c r="GQ32" s="32">
        <f>IFERROR('3_11'!GQ32+'3_12'!GQ32+'3_13'!GQ32,"ND")</f>
        <v>0</v>
      </c>
      <c r="GR32" s="32">
        <f>IFERROR('3_11'!GR32+'3_12'!GR32+'3_13'!GR32,"ND")</f>
        <v>0</v>
      </c>
      <c r="GS32" s="32">
        <f>IFERROR('3_11'!GS32+'3_12'!GS32+'3_13'!GS32,"ND")</f>
        <v>0</v>
      </c>
      <c r="GT32" s="32">
        <f>IFERROR('3_11'!GT32+'3_12'!GT32+'3_13'!GT32,"ND")</f>
        <v>0</v>
      </c>
      <c r="GU32" s="32">
        <f>IFERROR('3_11'!GU32+'3_12'!GU32+'3_13'!GU32,"ND")</f>
        <v>0</v>
      </c>
      <c r="GV32" s="32">
        <f>IFERROR('3_11'!GV32+'3_12'!GV32+'3_13'!GV32,"ND")</f>
        <v>0</v>
      </c>
      <c r="GW32" s="32">
        <f>IFERROR('3_11'!GW32+'3_12'!GW32+'3_13'!GW32,"ND")</f>
        <v>0</v>
      </c>
      <c r="GX32" s="32">
        <f>IFERROR('3_11'!GX32+'3_12'!GX32+'3_13'!GX32,"ND")</f>
        <v>0</v>
      </c>
      <c r="GY32" s="32">
        <f>IFERROR('3_11'!GY32+'3_12'!GY32+'3_13'!GY32,"ND")</f>
        <v>0</v>
      </c>
      <c r="GZ32" s="32">
        <f>IFERROR('3_11'!GZ32+'3_12'!GZ32+'3_13'!GZ32,"ND")</f>
        <v>0</v>
      </c>
      <c r="HA32" s="32">
        <f>IFERROR('3_11'!HA32+'3_12'!HA32+'3_13'!HA32,"ND")</f>
        <v>0</v>
      </c>
    </row>
    <row r="33" spans="1:209"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c r="GL33" s="33">
        <f>IFERROR('3_11'!GL33+'3_12'!GL33+'3_13'!GL33,"ND")</f>
        <v>3447375.2221630001</v>
      </c>
      <c r="GM33" s="33">
        <f>IFERROR('3_11'!GM33+'3_12'!GM33+'3_13'!GM33,"ND")</f>
        <v>3420720.5371039994</v>
      </c>
      <c r="GN33" s="33">
        <f>IFERROR('3_11'!GN33+'3_12'!GN33+'3_13'!GN33,"ND")</f>
        <v>3894978.6624459997</v>
      </c>
      <c r="GO33" s="33">
        <f>IFERROR('3_11'!GO33+'3_12'!GO33+'3_13'!GO33,"ND")</f>
        <v>3237698.4308339995</v>
      </c>
      <c r="GP33" s="33">
        <f>IFERROR('3_11'!GP33+'3_12'!GP33+'3_13'!GP33,"ND")</f>
        <v>3182994.8575199996</v>
      </c>
      <c r="GQ33" s="33">
        <f>IFERROR('3_11'!GQ33+'3_12'!GQ33+'3_13'!GQ33,"ND")</f>
        <v>3311349.5146900001</v>
      </c>
      <c r="GR33" s="33">
        <f>IFERROR('3_11'!GR33+'3_12'!GR33+'3_13'!GR33,"ND")</f>
        <v>3504385.1885259994</v>
      </c>
      <c r="GS33" s="33">
        <f>IFERROR('3_11'!GS33+'3_12'!GS33+'3_13'!GS33,"ND")</f>
        <v>3209469.6361820004</v>
      </c>
      <c r="GT33" s="33">
        <f>IFERROR('3_11'!GT33+'3_12'!GT33+'3_13'!GT33,"ND")</f>
        <v>3147900.3495959998</v>
      </c>
      <c r="GU33" s="33">
        <f>IFERROR('3_11'!GU33+'3_12'!GU33+'3_13'!GU33,"ND")</f>
        <v>3141847.6630150001</v>
      </c>
      <c r="GV33" s="33">
        <f>IFERROR('3_11'!GV33+'3_12'!GV33+'3_13'!GV33,"ND")</f>
        <v>4047920.7082249997</v>
      </c>
      <c r="GW33" s="33">
        <f>IFERROR('3_11'!GW33+'3_12'!GW33+'3_13'!GW33,"ND")</f>
        <v>3446840.6426890003</v>
      </c>
      <c r="GX33" s="33">
        <f>IFERROR('3_11'!GX33+'3_12'!GX33+'3_13'!GX33,"ND")</f>
        <v>3517815.5340420003</v>
      </c>
      <c r="GY33" s="33">
        <f>IFERROR('3_11'!GY33+'3_12'!GY33+'3_13'!GY33,"ND")</f>
        <v>3459011.3718729997</v>
      </c>
      <c r="GZ33" s="33">
        <f>IFERROR('3_11'!GZ33+'3_12'!GZ33+'3_13'!GZ33,"ND")</f>
        <v>3454635.9687040001</v>
      </c>
      <c r="HA33" s="33">
        <f>IFERROR('3_11'!HA33+'3_12'!HA33+'3_13'!HA33,"ND")</f>
        <v>3236255.5675159991</v>
      </c>
    </row>
    <row r="35" spans="1:209">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row>
    <row r="36" spans="1:209"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row>
    <row r="37" spans="1:209">
      <c r="EA37" s="22" t="s">
        <v>139</v>
      </c>
    </row>
    <row r="39" spans="1:20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row>
    <row r="40" spans="1:20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row>
    <row r="41" spans="1:20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row>
    <row r="42" spans="1:20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HA42"/>
  <sheetViews>
    <sheetView zoomScale="95" zoomScaleNormal="95" workbookViewId="0">
      <pane xSplit="2" ySplit="6" topLeftCell="GF7" activePane="bottomRight" state="frozenSplit"/>
      <selection activeCell="HA7" sqref="HA7:HA32"/>
      <selection pane="topRight" activeCell="HA7" sqref="HA7:HA32"/>
      <selection pane="bottomLeft" activeCell="HA7" sqref="HA7:HA32"/>
      <selection pane="bottomRight" activeCell="GO14" sqref="GO14"/>
    </sheetView>
  </sheetViews>
  <sheetFormatPr baseColWidth="10" defaultColWidth="11.42578125" defaultRowHeight="9"/>
  <cols>
    <col min="1" max="1" width="10.7109375" style="22" customWidth="1"/>
    <col min="2" max="2" width="28.7109375" style="22" customWidth="1"/>
    <col min="3" max="209" width="9.7109375" style="22" customWidth="1"/>
    <col min="210" max="16384" width="11.42578125" style="22"/>
  </cols>
  <sheetData>
    <row r="1" spans="1:209"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row>
    <row r="2" spans="1:209"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row>
    <row r="3" spans="1:209"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row>
    <row r="4" spans="1:20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row>
    <row r="5" spans="1:209"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row>
    <row r="6" spans="1:209"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row>
    <row r="7" spans="1:209"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row>
    <row r="8" spans="1:209"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row>
    <row r="9" spans="1:209"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c r="GI9" s="32">
        <v>50094.371092000001</v>
      </c>
      <c r="GJ9" s="32">
        <v>50687.536835999999</v>
      </c>
      <c r="GK9" s="32">
        <v>48140.311803999997</v>
      </c>
      <c r="GL9" s="32">
        <v>23260.295606</v>
      </c>
      <c r="GM9" s="32">
        <v>25031.053455000001</v>
      </c>
      <c r="GN9" s="32">
        <v>26692.486754000001</v>
      </c>
      <c r="GO9" s="32">
        <v>36979.644950000002</v>
      </c>
      <c r="GP9" s="32">
        <v>40362.077597000003</v>
      </c>
      <c r="GQ9" s="32">
        <v>42789.244487000004</v>
      </c>
      <c r="GR9" s="32">
        <v>34620.449875999999</v>
      </c>
      <c r="GS9" s="32">
        <v>34740.915688000001</v>
      </c>
      <c r="GT9" s="32">
        <v>25069.420544000001</v>
      </c>
      <c r="GU9" s="32">
        <v>24940.085124000001</v>
      </c>
      <c r="GV9" s="32">
        <v>26839.761918</v>
      </c>
      <c r="GW9" s="32">
        <v>26352.665097000001</v>
      </c>
      <c r="GX9" s="32">
        <v>26971.307661999999</v>
      </c>
      <c r="GY9" s="32">
        <v>26808.608337999998</v>
      </c>
      <c r="GZ9" s="32">
        <v>26673.771177999999</v>
      </c>
      <c r="HA9" s="32">
        <v>26774.033252000001</v>
      </c>
    </row>
    <row r="10" spans="1:209"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c r="GI10" s="32">
        <v>3984.41237</v>
      </c>
      <c r="GJ10" s="32">
        <v>5824.784944</v>
      </c>
      <c r="GK10" s="32">
        <v>1727.6133749999999</v>
      </c>
      <c r="GL10" s="32">
        <v>6144.6473210000004</v>
      </c>
      <c r="GM10" s="32">
        <v>4714.0214640000004</v>
      </c>
      <c r="GN10" s="32">
        <v>4900.4984489999997</v>
      </c>
      <c r="GO10" s="32">
        <v>983.11280699999998</v>
      </c>
      <c r="GP10" s="32">
        <v>962.17814999999996</v>
      </c>
      <c r="GQ10" s="32">
        <v>927.36138300000005</v>
      </c>
      <c r="GR10" s="32">
        <v>957.104197</v>
      </c>
      <c r="GS10" s="32">
        <v>2356.9642829999998</v>
      </c>
      <c r="GT10" s="32">
        <v>1360.9311439999999</v>
      </c>
      <c r="GU10" s="32">
        <v>2141.7225269999999</v>
      </c>
      <c r="GV10" s="32">
        <v>1822.429772</v>
      </c>
      <c r="GW10" s="32">
        <v>1942.8251789999999</v>
      </c>
      <c r="GX10" s="32">
        <v>1783.77088</v>
      </c>
      <c r="GY10" s="32">
        <v>1789.7755030000001</v>
      </c>
      <c r="GZ10" s="32">
        <v>1753.736952</v>
      </c>
      <c r="HA10" s="32">
        <v>1754.05117</v>
      </c>
    </row>
    <row r="11" spans="1:209"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c r="HA11" s="32">
        <v>0</v>
      </c>
    </row>
    <row r="12" spans="1:209"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tr">
        <f>IFERROR('3_02'!GO12+'3_03'!GO12+'3_04'!GO12+'3_05'!GO12+'3_06'!GO12+'3_07'!GO12+'3_08'!GO12+'3_09'!GO12,"ND")</f>
        <v>ND</v>
      </c>
      <c r="GP12" s="32" t="s">
        <v>65</v>
      </c>
      <c r="GQ12" s="32" t="s">
        <v>65</v>
      </c>
      <c r="GR12" s="32" t="s">
        <v>65</v>
      </c>
      <c r="GS12" s="32" t="s">
        <v>65</v>
      </c>
      <c r="GT12" s="32" t="s">
        <v>65</v>
      </c>
      <c r="GU12" s="32" t="s">
        <v>65</v>
      </c>
      <c r="GV12" s="32" t="s">
        <v>65</v>
      </c>
      <c r="GW12" s="32" t="s">
        <v>65</v>
      </c>
      <c r="GX12" s="32" t="s">
        <v>65</v>
      </c>
      <c r="GY12" s="32" t="s">
        <v>65</v>
      </c>
      <c r="GZ12" s="32" t="s">
        <v>65</v>
      </c>
      <c r="HA12" s="32" t="s">
        <v>65</v>
      </c>
    </row>
    <row r="13" spans="1:209"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row>
    <row r="14" spans="1:209"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row>
    <row r="15" spans="1:209"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row>
    <row r="16" spans="1:209"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c r="GI16" s="32">
        <v>0</v>
      </c>
      <c r="GJ16" s="32">
        <v>4490.9253799999997</v>
      </c>
      <c r="GK16" s="32">
        <v>0</v>
      </c>
      <c r="GL16" s="32">
        <v>0</v>
      </c>
      <c r="GM16" s="32">
        <v>0</v>
      </c>
      <c r="GN16" s="32">
        <v>0</v>
      </c>
      <c r="GO16" s="32">
        <v>10056.053995</v>
      </c>
      <c r="GP16" s="32">
        <v>13924.719709000001</v>
      </c>
      <c r="GQ16" s="32">
        <v>0</v>
      </c>
      <c r="GR16" s="32">
        <v>0</v>
      </c>
      <c r="GS16" s="32">
        <v>0</v>
      </c>
      <c r="GT16" s="32">
        <v>436.67500999999999</v>
      </c>
      <c r="GU16" s="32">
        <v>432.565133</v>
      </c>
      <c r="GV16" s="32">
        <v>465.18648400000001</v>
      </c>
      <c r="GW16" s="32">
        <v>473.743201</v>
      </c>
      <c r="GX16" s="32">
        <v>486.58743199999998</v>
      </c>
      <c r="GY16" s="32">
        <v>1949.9788450000001</v>
      </c>
      <c r="GZ16" s="32">
        <v>470.95463999999998</v>
      </c>
      <c r="HA16" s="32">
        <v>472.14087799999999</v>
      </c>
    </row>
    <row r="17" spans="2:209"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row>
    <row r="18" spans="2:209"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row>
    <row r="19" spans="2:209"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row>
    <row r="20" spans="2:209"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row>
    <row r="21" spans="2:209"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c r="HA21" s="32">
        <v>0</v>
      </c>
    </row>
    <row r="22" spans="2:209"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c r="GI22" s="32">
        <v>0</v>
      </c>
      <c r="GJ22" s="32">
        <v>0</v>
      </c>
      <c r="GK22" s="32">
        <v>0</v>
      </c>
      <c r="GL22" s="32">
        <v>0</v>
      </c>
      <c r="GM22" s="32">
        <v>0</v>
      </c>
      <c r="GN22" s="32">
        <v>0</v>
      </c>
      <c r="GO22" s="32">
        <v>0</v>
      </c>
      <c r="GP22" s="32">
        <v>0</v>
      </c>
      <c r="GQ22" s="32">
        <v>0</v>
      </c>
      <c r="GR22" s="32">
        <v>0</v>
      </c>
      <c r="GS22" s="32">
        <v>0</v>
      </c>
      <c r="GT22" s="32">
        <v>0</v>
      </c>
      <c r="GU22" s="32">
        <v>0</v>
      </c>
      <c r="GV22" s="32">
        <v>0</v>
      </c>
      <c r="GW22" s="32">
        <v>3976.814081</v>
      </c>
      <c r="GX22" s="32">
        <v>3964.3716380000001</v>
      </c>
      <c r="GY22" s="32">
        <v>3923.463444</v>
      </c>
      <c r="GZ22" s="32">
        <v>3948.6456130000001</v>
      </c>
      <c r="HA22" s="32">
        <v>3946.5962880000002</v>
      </c>
    </row>
    <row r="23" spans="2:209"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row>
    <row r="24" spans="2:20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row>
    <row r="25" spans="2:209"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row>
    <row r="26" spans="2:209"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row>
    <row r="27" spans="2:209"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row>
    <row r="28" spans="2:209"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row>
    <row r="29" spans="2:209"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row>
    <row r="30" spans="2:209"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row>
    <row r="31" spans="2:209"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row>
    <row r="32" spans="2:209"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row>
    <row r="33" spans="1:209"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c r="GI33" s="33">
        <v>54078.783461999999</v>
      </c>
      <c r="GJ33" s="33">
        <v>61003.247159999999</v>
      </c>
      <c r="GK33" s="33">
        <v>49867.925178999998</v>
      </c>
      <c r="GL33" s="33">
        <v>29404.942927</v>
      </c>
      <c r="GM33" s="33">
        <v>29745.074919000002</v>
      </c>
      <c r="GN33" s="33">
        <v>31592.985203</v>
      </c>
      <c r="GO33" s="33">
        <v>48018.811752000001</v>
      </c>
      <c r="GP33" s="33">
        <v>55248.975456</v>
      </c>
      <c r="GQ33" s="33">
        <v>43716.605870000007</v>
      </c>
      <c r="GR33" s="33">
        <v>35577.554072999999</v>
      </c>
      <c r="GS33" s="33">
        <v>37097.879971000002</v>
      </c>
      <c r="GT33" s="33">
        <v>26867.026697999998</v>
      </c>
      <c r="GU33" s="33">
        <v>27514.372784000003</v>
      </c>
      <c r="GV33" s="33">
        <v>29127.378174000001</v>
      </c>
      <c r="GW33" s="33">
        <v>32746.047558000002</v>
      </c>
      <c r="GX33" s="33">
        <v>33206.037612</v>
      </c>
      <c r="GY33" s="33">
        <v>34471.826130000001</v>
      </c>
      <c r="GZ33" s="33">
        <v>32847.108382999999</v>
      </c>
      <c r="HA33" s="33">
        <v>32946.821587999999</v>
      </c>
    </row>
    <row r="34" spans="1:209" ht="2.1" customHeight="1"/>
    <row r="35" spans="1:20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row>
    <row r="36" spans="1:209"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row>
    <row r="39" spans="1:20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row>
    <row r="40" spans="1:20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row>
    <row r="41" spans="1:20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row>
    <row r="42" spans="1:20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HA42"/>
  <sheetViews>
    <sheetView zoomScale="95" zoomScaleNormal="95" workbookViewId="0">
      <pane xSplit="2" ySplit="6" topLeftCell="GE7" activePane="bottomRight" state="frozenSplit"/>
      <selection activeCell="GJ46" sqref="GJ46"/>
      <selection pane="topRight" activeCell="GJ46" sqref="GJ46"/>
      <selection pane="bottomLeft" activeCell="GJ46" sqref="GJ46"/>
      <selection pane="bottomRight" activeCell="GJ46" sqref="GJ46"/>
    </sheetView>
  </sheetViews>
  <sheetFormatPr baseColWidth="10" defaultColWidth="11.42578125" defaultRowHeight="9"/>
  <cols>
    <col min="1" max="1" width="10.7109375" style="22" customWidth="1"/>
    <col min="2" max="2" width="28.7109375" style="22" customWidth="1"/>
    <col min="3" max="209" width="9.7109375" style="22" customWidth="1"/>
    <col min="210" max="16384" width="11.42578125" style="22"/>
  </cols>
  <sheetData>
    <row r="1" spans="1:20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row>
    <row r="2" spans="1:209"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row>
    <row r="3" spans="1:209"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row>
    <row r="4" spans="1:20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row>
    <row r="5" spans="1:209"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row>
    <row r="6" spans="1:20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row>
    <row r="7" spans="1:209"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c r="GI7" s="32">
        <v>373337.52135699999</v>
      </c>
      <c r="GJ7" s="32">
        <v>370399.82655</v>
      </c>
      <c r="GK7" s="32">
        <v>346593.656823</v>
      </c>
      <c r="GL7" s="32">
        <v>333587.986783</v>
      </c>
      <c r="GM7" s="32">
        <v>376372.646374</v>
      </c>
      <c r="GN7" s="32">
        <v>435061.26704100001</v>
      </c>
      <c r="GO7" s="32">
        <v>450854.23218400002</v>
      </c>
      <c r="GP7" s="32">
        <v>459811.58093300002</v>
      </c>
      <c r="GQ7" s="32">
        <v>423947.15358699998</v>
      </c>
      <c r="GR7" s="32">
        <v>437519.67692900001</v>
      </c>
      <c r="GS7" s="32">
        <v>436178.16240899998</v>
      </c>
      <c r="GT7" s="32">
        <v>367144.34348500002</v>
      </c>
      <c r="GU7" s="32">
        <v>368009.41077399999</v>
      </c>
      <c r="GV7" s="32">
        <v>414294.24492600001</v>
      </c>
      <c r="GW7" s="32">
        <v>418504.80136899999</v>
      </c>
      <c r="GX7" s="32">
        <v>406598.07926799997</v>
      </c>
      <c r="GY7" s="32">
        <v>448569.706122</v>
      </c>
      <c r="GZ7" s="32">
        <v>444505.57129200001</v>
      </c>
      <c r="HA7" s="32">
        <v>381140.13227399997</v>
      </c>
    </row>
    <row r="8" spans="1:209"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row>
    <row r="9" spans="1:209"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c r="GI9" s="32">
        <v>230322.951183</v>
      </c>
      <c r="GJ9" s="32">
        <v>232336.429137</v>
      </c>
      <c r="GK9" s="32">
        <v>224821.311782</v>
      </c>
      <c r="GL9" s="32">
        <v>228231.14989900001</v>
      </c>
      <c r="GM9" s="32">
        <v>244253.46301400001</v>
      </c>
      <c r="GN9" s="32">
        <v>254854.25060500001</v>
      </c>
      <c r="GO9" s="32">
        <v>238295.51481699999</v>
      </c>
      <c r="GP9" s="32">
        <v>301482.54139799997</v>
      </c>
      <c r="GQ9" s="32">
        <v>243215.247497</v>
      </c>
      <c r="GR9" s="32">
        <v>232822.118716</v>
      </c>
      <c r="GS9" s="32">
        <v>223314.075274</v>
      </c>
      <c r="GT9" s="32">
        <v>201815.428025</v>
      </c>
      <c r="GU9" s="32">
        <v>144275.62504300001</v>
      </c>
      <c r="GV9" s="32">
        <v>220953.56677</v>
      </c>
      <c r="GW9" s="32">
        <v>252243.04397100001</v>
      </c>
      <c r="GX9" s="32">
        <v>278510.17655199999</v>
      </c>
      <c r="GY9" s="32">
        <v>235538.172502</v>
      </c>
      <c r="GZ9" s="32">
        <v>231402.15244199999</v>
      </c>
      <c r="HA9" s="32">
        <v>230586.92016400001</v>
      </c>
    </row>
    <row r="10" spans="1:209"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c r="GI10" s="32">
        <v>198605.999645</v>
      </c>
      <c r="GJ10" s="32">
        <v>195512.23332</v>
      </c>
      <c r="GK10" s="32">
        <v>196720.895686</v>
      </c>
      <c r="GL10" s="32">
        <v>207207.83800799999</v>
      </c>
      <c r="GM10" s="32">
        <v>222253.34170300001</v>
      </c>
      <c r="GN10" s="32">
        <v>275646.63723599998</v>
      </c>
      <c r="GO10" s="32">
        <v>234159.57393000001</v>
      </c>
      <c r="GP10" s="32">
        <v>221572.422192</v>
      </c>
      <c r="GQ10" s="32">
        <v>224604.37512899999</v>
      </c>
      <c r="GR10" s="32">
        <v>165611.296573</v>
      </c>
      <c r="GS10" s="32">
        <v>115320.283314</v>
      </c>
      <c r="GT10" s="32">
        <v>47789.267447999999</v>
      </c>
      <c r="GU10" s="32">
        <v>47278.582399999999</v>
      </c>
      <c r="GV10" s="32">
        <v>50831.311526999998</v>
      </c>
      <c r="GW10" s="32">
        <v>51689.857243999999</v>
      </c>
      <c r="GX10" s="32">
        <v>52913.128897000002</v>
      </c>
      <c r="GY10" s="32">
        <v>82133.465654</v>
      </c>
      <c r="GZ10" s="32">
        <v>104895.227629</v>
      </c>
      <c r="HA10" s="32">
        <v>86679.569887999998</v>
      </c>
    </row>
    <row r="11" spans="1:209"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c r="GI11" s="32">
        <v>376858.45228600001</v>
      </c>
      <c r="GJ11" s="32">
        <v>365126.51528599998</v>
      </c>
      <c r="GK11" s="32">
        <v>395255.268698</v>
      </c>
      <c r="GL11" s="32">
        <v>417348.69455700001</v>
      </c>
      <c r="GM11" s="32">
        <v>449449.13776299998</v>
      </c>
      <c r="GN11" s="32">
        <v>460002.004946</v>
      </c>
      <c r="GO11" s="32">
        <v>466996.05091799999</v>
      </c>
      <c r="GP11" s="32">
        <v>426990.08306700003</v>
      </c>
      <c r="GQ11" s="32">
        <v>425338.556194</v>
      </c>
      <c r="GR11" s="32">
        <v>437940.25751800003</v>
      </c>
      <c r="GS11" s="32">
        <v>437645.65226300003</v>
      </c>
      <c r="GT11" s="32">
        <v>448715.44278899999</v>
      </c>
      <c r="GU11" s="32">
        <v>453630.86897299998</v>
      </c>
      <c r="GV11" s="32">
        <v>518316.98614200001</v>
      </c>
      <c r="GW11" s="32">
        <v>495504.58921499999</v>
      </c>
      <c r="GX11" s="32">
        <v>539526.69978200004</v>
      </c>
      <c r="GY11" s="32">
        <v>550869.14472600003</v>
      </c>
      <c r="GZ11" s="32">
        <v>513284.65050400002</v>
      </c>
      <c r="HA11" s="32">
        <v>484245.729788</v>
      </c>
    </row>
    <row r="12" spans="1:209"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tr">
        <f>IFERROR('3_02'!GO12+'3_03'!GO12+'3_04'!GO12+'3_05'!GO12+'3_06'!GO12+'3_07'!GO12+'3_08'!GO12+'3_09'!GO12,"ND")</f>
        <v>ND</v>
      </c>
      <c r="GP12" s="32" t="s">
        <v>65</v>
      </c>
      <c r="GQ12" s="32" t="s">
        <v>65</v>
      </c>
      <c r="GR12" s="32" t="s">
        <v>65</v>
      </c>
      <c r="GS12" s="32" t="s">
        <v>65</v>
      </c>
      <c r="GT12" s="32" t="s">
        <v>65</v>
      </c>
      <c r="GU12" s="32" t="s">
        <v>65</v>
      </c>
      <c r="GV12" s="32" t="s">
        <v>65</v>
      </c>
      <c r="GW12" s="32" t="s">
        <v>65</v>
      </c>
      <c r="GX12" s="32" t="s">
        <v>65</v>
      </c>
      <c r="GY12" s="32" t="s">
        <v>65</v>
      </c>
      <c r="GZ12" s="32" t="s">
        <v>65</v>
      </c>
      <c r="HA12" s="32" t="s">
        <v>65</v>
      </c>
    </row>
    <row r="13" spans="1:209"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c r="GI13" s="32">
        <v>147436.61462499999</v>
      </c>
      <c r="GJ13" s="32">
        <v>114561.45355999999</v>
      </c>
      <c r="GK13" s="32">
        <v>93829.667361999993</v>
      </c>
      <c r="GL13" s="32">
        <v>94501.687682999996</v>
      </c>
      <c r="GM13" s="32">
        <v>81754.518719</v>
      </c>
      <c r="GN13" s="32">
        <v>84764.102423000004</v>
      </c>
      <c r="GO13" s="32">
        <v>94368.204123999996</v>
      </c>
      <c r="GP13" s="32">
        <v>84332.680636000005</v>
      </c>
      <c r="GQ13" s="32">
        <v>81008.390954000002</v>
      </c>
      <c r="GR13" s="32">
        <v>205673.12833499999</v>
      </c>
      <c r="GS13" s="32">
        <v>110361.229129</v>
      </c>
      <c r="GT13" s="32">
        <v>37460.837506000003</v>
      </c>
      <c r="GU13" s="32">
        <v>36905.630915000002</v>
      </c>
      <c r="GV13" s="32">
        <v>32971.851297000001</v>
      </c>
      <c r="GW13" s="32">
        <v>13929.712896000001</v>
      </c>
      <c r="GX13" s="32">
        <v>14302.57632</v>
      </c>
      <c r="GY13" s="32">
        <v>14184.296829999999</v>
      </c>
      <c r="GZ13" s="32">
        <v>13562.356177</v>
      </c>
      <c r="HA13" s="32">
        <v>13468.410535000001</v>
      </c>
    </row>
    <row r="14" spans="1:209"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row>
    <row r="15" spans="1:209"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row>
    <row r="16" spans="1:209"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4514.3408019999997</v>
      </c>
      <c r="GK16" s="32">
        <v>4382.4279399999996</v>
      </c>
      <c r="GL16" s="32">
        <v>4436.6019749999996</v>
      </c>
      <c r="GM16" s="32">
        <v>0</v>
      </c>
      <c r="GN16" s="32">
        <v>0</v>
      </c>
      <c r="GO16" s="32">
        <v>0</v>
      </c>
      <c r="GP16" s="32">
        <v>0</v>
      </c>
      <c r="GQ16" s="32">
        <v>0</v>
      </c>
      <c r="GR16" s="32">
        <v>0</v>
      </c>
      <c r="GS16" s="32">
        <v>0</v>
      </c>
      <c r="GT16" s="32">
        <v>0</v>
      </c>
      <c r="GU16" s="32">
        <v>0</v>
      </c>
      <c r="GV16" s="32">
        <v>0</v>
      </c>
      <c r="GW16" s="32">
        <v>0</v>
      </c>
      <c r="GX16" s="32">
        <v>0</v>
      </c>
      <c r="GY16" s="32">
        <v>0</v>
      </c>
      <c r="GZ16" s="32">
        <v>0</v>
      </c>
      <c r="HA16" s="32">
        <v>0</v>
      </c>
    </row>
    <row r="17" spans="2:209"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c r="GI17" s="32">
        <v>233392.14444900001</v>
      </c>
      <c r="GJ17" s="32">
        <v>248976.744041</v>
      </c>
      <c r="GK17" s="32">
        <v>307799.96778800001</v>
      </c>
      <c r="GL17" s="32">
        <v>315034.28421800002</v>
      </c>
      <c r="GM17" s="32">
        <v>279262.80870300002</v>
      </c>
      <c r="GN17" s="32">
        <v>316638.30388700002</v>
      </c>
      <c r="GO17" s="32">
        <v>298438.84800499998</v>
      </c>
      <c r="GP17" s="32">
        <v>330174.04071999999</v>
      </c>
      <c r="GQ17" s="32">
        <v>314407.93905599997</v>
      </c>
      <c r="GR17" s="32">
        <v>332062.479162</v>
      </c>
      <c r="GS17" s="32">
        <v>356981.64062700002</v>
      </c>
      <c r="GT17" s="32">
        <v>350757.17507200001</v>
      </c>
      <c r="GU17" s="32">
        <v>364820.09993000003</v>
      </c>
      <c r="GV17" s="32">
        <v>395433.78684700001</v>
      </c>
      <c r="GW17" s="32">
        <v>431909.09960800002</v>
      </c>
      <c r="GX17" s="32">
        <v>399468.90361099999</v>
      </c>
      <c r="GY17" s="32">
        <v>340925.585578</v>
      </c>
      <c r="GZ17" s="32">
        <v>382189.33558100002</v>
      </c>
      <c r="HA17" s="32">
        <v>325503.21986200003</v>
      </c>
    </row>
    <row r="18" spans="2:209"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row>
    <row r="19" spans="2:209"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row>
    <row r="20" spans="2:209"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95.293888999999993</v>
      </c>
    </row>
    <row r="21" spans="2:209"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c r="GI21" s="32">
        <v>1765335.9887300001</v>
      </c>
      <c r="GJ21" s="32">
        <v>1506562.01464</v>
      </c>
      <c r="GK21" s="32">
        <v>1465717.8692439999</v>
      </c>
      <c r="GL21" s="32">
        <v>1504669.8888300001</v>
      </c>
      <c r="GM21" s="32">
        <v>1480084.1696520001</v>
      </c>
      <c r="GN21" s="32">
        <v>1720292.3610370001</v>
      </c>
      <c r="GO21" s="32">
        <v>1118575.3794140001</v>
      </c>
      <c r="GP21" s="32">
        <v>1069747.6495709999</v>
      </c>
      <c r="GQ21" s="32">
        <v>1311047.2933970001</v>
      </c>
      <c r="GR21" s="32">
        <v>1355128.911813</v>
      </c>
      <c r="GS21" s="32">
        <v>1170379.3228500001</v>
      </c>
      <c r="GT21" s="32">
        <v>1328347.5759999999</v>
      </c>
      <c r="GU21" s="32">
        <v>1399677.717071</v>
      </c>
      <c r="GV21" s="32">
        <v>2166329.3551750001</v>
      </c>
      <c r="GW21" s="32">
        <v>1525681.9063520001</v>
      </c>
      <c r="GX21" s="32">
        <v>1533401.4512759999</v>
      </c>
      <c r="GY21" s="32">
        <v>1503093.5993049999</v>
      </c>
      <c r="GZ21" s="32">
        <v>1448345.804213</v>
      </c>
      <c r="HA21" s="32">
        <v>1449865.8651010001</v>
      </c>
    </row>
    <row r="22" spans="2:209"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c r="GI22" s="32">
        <v>108355.53729199999</v>
      </c>
      <c r="GJ22" s="32">
        <v>111406.126643</v>
      </c>
      <c r="GK22" s="32">
        <v>121340.724584</v>
      </c>
      <c r="GL22" s="32">
        <v>151986.04233600001</v>
      </c>
      <c r="GM22" s="32">
        <v>164563.11481900001</v>
      </c>
      <c r="GN22" s="32">
        <v>172965.00186799999</v>
      </c>
      <c r="GO22" s="32">
        <v>173123.15500200001</v>
      </c>
      <c r="GP22" s="32">
        <v>156965.83271300001</v>
      </c>
      <c r="GQ22" s="32">
        <v>139296.54366699999</v>
      </c>
      <c r="GR22" s="32">
        <v>135096.29034199999</v>
      </c>
      <c r="GS22" s="32">
        <v>139124.69144</v>
      </c>
      <c r="GT22" s="32">
        <v>133536.531678</v>
      </c>
      <c r="GU22" s="32">
        <v>128017.829294</v>
      </c>
      <c r="GV22" s="32">
        <v>138942.559056</v>
      </c>
      <c r="GW22" s="32">
        <v>138283.927054</v>
      </c>
      <c r="GX22" s="32">
        <v>140633.356883</v>
      </c>
      <c r="GY22" s="32">
        <v>161924.20772400001</v>
      </c>
      <c r="GZ22" s="32">
        <v>161302.005344</v>
      </c>
      <c r="HA22" s="32">
        <v>152818.17983199999</v>
      </c>
    </row>
    <row r="23" spans="2:209"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row>
    <row r="24" spans="2:20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row>
    <row r="25" spans="2:209"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row>
    <row r="26" spans="2:209"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row>
    <row r="27" spans="2:209"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c r="GI27" s="32">
        <v>11504.350966</v>
      </c>
      <c r="GJ27" s="32">
        <v>0</v>
      </c>
      <c r="GK27" s="32">
        <v>0</v>
      </c>
      <c r="GL27" s="32">
        <v>0</v>
      </c>
      <c r="GM27" s="32">
        <v>0</v>
      </c>
      <c r="GN27" s="32">
        <v>57797.857773999996</v>
      </c>
      <c r="GO27" s="32">
        <v>29371.198918999999</v>
      </c>
      <c r="GP27" s="32">
        <v>0</v>
      </c>
      <c r="GQ27" s="32">
        <v>0</v>
      </c>
      <c r="GR27" s="32">
        <v>68637.804633000007</v>
      </c>
      <c r="GS27" s="32">
        <v>68715.145329000006</v>
      </c>
      <c r="GT27" s="32">
        <v>93619.945112000001</v>
      </c>
      <c r="GU27" s="32">
        <v>65536.219096999994</v>
      </c>
      <c r="GV27" s="32">
        <v>0</v>
      </c>
      <c r="GW27" s="32">
        <v>0</v>
      </c>
      <c r="GX27" s="32">
        <v>0</v>
      </c>
      <c r="GY27" s="32">
        <v>0</v>
      </c>
      <c r="GZ27" s="32">
        <v>0</v>
      </c>
      <c r="HA27" s="32">
        <v>0</v>
      </c>
    </row>
    <row r="28" spans="2:209"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row>
    <row r="29" spans="2:209"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row>
    <row r="30" spans="2:209"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c r="GI30" s="32">
        <v>69527.555271000005</v>
      </c>
      <c r="GJ30" s="32">
        <v>77950.037370000005</v>
      </c>
      <c r="GK30" s="32">
        <v>70341.607900000003</v>
      </c>
      <c r="GL30" s="32">
        <v>73532.124477000005</v>
      </c>
      <c r="GM30" s="32">
        <v>74244.366737999997</v>
      </c>
      <c r="GN30" s="32">
        <v>75718.390425999998</v>
      </c>
      <c r="GO30" s="32">
        <v>77651.141768999994</v>
      </c>
      <c r="GP30" s="32">
        <v>74277.575834000003</v>
      </c>
      <c r="GQ30" s="32">
        <v>43289.549338999997</v>
      </c>
      <c r="GR30" s="32">
        <v>43652.990431999999</v>
      </c>
      <c r="GS30" s="32">
        <v>48436.053575999998</v>
      </c>
      <c r="GT30" s="32">
        <v>47990.675782999999</v>
      </c>
      <c r="GU30" s="32">
        <v>47832.106734000001</v>
      </c>
      <c r="GV30" s="32">
        <v>51872.248311000003</v>
      </c>
      <c r="GW30" s="32">
        <v>52247.507422000002</v>
      </c>
      <c r="GX30" s="32">
        <v>52470.193841</v>
      </c>
      <c r="GY30" s="32">
        <v>51951.887302000003</v>
      </c>
      <c r="GZ30" s="32">
        <v>53278.237138999997</v>
      </c>
      <c r="HA30" s="32">
        <v>49335.144594999998</v>
      </c>
    </row>
    <row r="31" spans="2:209"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row>
    <row r="32" spans="2:209"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c r="GI32" s="32">
        <v>0</v>
      </c>
      <c r="GJ32" s="32">
        <v>0</v>
      </c>
      <c r="GK32" s="32">
        <v>34732</v>
      </c>
      <c r="GL32" s="32">
        <v>61216.080470000001</v>
      </c>
      <c r="GM32" s="32">
        <v>18737.894700000001</v>
      </c>
      <c r="GN32" s="32">
        <v>0</v>
      </c>
      <c r="GO32" s="32">
        <v>0</v>
      </c>
      <c r="GP32" s="32">
        <v>0</v>
      </c>
      <c r="GQ32" s="32">
        <v>0</v>
      </c>
      <c r="GR32" s="32">
        <v>0</v>
      </c>
      <c r="GS32" s="32">
        <v>0</v>
      </c>
      <c r="GT32" s="32">
        <v>0</v>
      </c>
      <c r="GU32" s="32">
        <v>0</v>
      </c>
      <c r="GV32" s="32">
        <v>0</v>
      </c>
      <c r="GW32" s="32">
        <v>0</v>
      </c>
      <c r="GX32" s="32">
        <v>0</v>
      </c>
      <c r="GY32" s="32">
        <v>0</v>
      </c>
      <c r="GZ32" s="32">
        <v>0</v>
      </c>
      <c r="HA32" s="32">
        <v>0</v>
      </c>
    </row>
    <row r="33" spans="1:209"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c r="GI33" s="33">
        <v>3514677.1158039998</v>
      </c>
      <c r="GJ33" s="33">
        <v>3227345.7213489995</v>
      </c>
      <c r="GK33" s="33">
        <v>3261535.3978070002</v>
      </c>
      <c r="GL33" s="33">
        <v>3391752.3792360001</v>
      </c>
      <c r="GM33" s="33">
        <v>3390975.4621849996</v>
      </c>
      <c r="GN33" s="33">
        <v>3853740.1772429999</v>
      </c>
      <c r="GO33" s="33">
        <v>3181833.2990819998</v>
      </c>
      <c r="GP33" s="33">
        <v>3125354.4070639997</v>
      </c>
      <c r="GQ33" s="33">
        <v>3206155.0488200001</v>
      </c>
      <c r="GR33" s="33">
        <v>3414144.9544529994</v>
      </c>
      <c r="GS33" s="33">
        <v>3106456.2562110005</v>
      </c>
      <c r="GT33" s="33">
        <v>3057177.2228979999</v>
      </c>
      <c r="GU33" s="33">
        <v>3055984.090231</v>
      </c>
      <c r="GV33" s="33">
        <v>3989945.9100509998</v>
      </c>
      <c r="GW33" s="33">
        <v>3379994.4451310006</v>
      </c>
      <c r="GX33" s="33">
        <v>3417824.5664300001</v>
      </c>
      <c r="GY33" s="33">
        <v>3389190.0657429998</v>
      </c>
      <c r="GZ33" s="33">
        <v>3352765.3403210002</v>
      </c>
      <c r="HA33" s="33">
        <v>3173738.4659279995</v>
      </c>
    </row>
    <row r="34" spans="1:209" ht="12.6" customHeight="1"/>
    <row r="35" spans="1:209"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row>
    <row r="36" spans="1:209"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row>
    <row r="37" spans="1:209" ht="12.6" customHeight="1"/>
    <row r="39" spans="1:20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row>
    <row r="40" spans="1:20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row>
    <row r="41" spans="1:20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row>
    <row r="42" spans="1:20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HA42"/>
  <sheetViews>
    <sheetView zoomScale="95" zoomScaleNormal="95" workbookViewId="0">
      <pane xSplit="2" ySplit="6" topLeftCell="GD7" activePane="bottomRight" state="frozenSplit"/>
      <selection activeCell="GJ46" sqref="GJ46"/>
      <selection pane="topRight" activeCell="GJ46" sqref="GJ46"/>
      <selection pane="bottomLeft" activeCell="GJ46" sqref="GJ46"/>
      <selection pane="bottomRight" activeCell="GR44" sqref="GR44"/>
    </sheetView>
  </sheetViews>
  <sheetFormatPr baseColWidth="10" defaultColWidth="11.42578125" defaultRowHeight="9"/>
  <cols>
    <col min="1" max="1" width="10.7109375" style="22" customWidth="1"/>
    <col min="2" max="2" width="28.7109375" style="22" customWidth="1"/>
    <col min="3" max="209" width="9.7109375" style="22" customWidth="1"/>
    <col min="210" max="16384" width="11.42578125" style="22"/>
  </cols>
  <sheetData>
    <row r="1" spans="1:20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row>
    <row r="2" spans="1:209"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row>
    <row r="3" spans="1:209"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row>
    <row r="4" spans="1:20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row>
    <row r="5" spans="1:209"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row>
    <row r="6" spans="1:209"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row>
    <row r="7" spans="1:209"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row>
    <row r="8" spans="1:209"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row>
    <row r="9" spans="1:209"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row>
    <row r="10" spans="1:209"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c r="GY10" s="32">
        <v>0</v>
      </c>
      <c r="GZ10" s="32">
        <v>0</v>
      </c>
      <c r="HA10" s="32">
        <v>0</v>
      </c>
    </row>
    <row r="11" spans="1:209"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c r="HA11" s="32">
        <v>0</v>
      </c>
    </row>
    <row r="12" spans="1:209"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tr">
        <f>IFERROR('3_02'!GO12+'3_03'!GO12+'3_04'!GO12+'3_05'!GO12+'3_06'!GO12+'3_07'!GO12+'3_08'!GO12+'3_09'!GO12,"ND")</f>
        <v>ND</v>
      </c>
      <c r="GP12" s="32" t="s">
        <v>65</v>
      </c>
      <c r="GQ12" s="32" t="s">
        <v>65</v>
      </c>
      <c r="GR12" s="32" t="s">
        <v>65</v>
      </c>
      <c r="GS12" s="32" t="s">
        <v>65</v>
      </c>
      <c r="GT12" s="32" t="s">
        <v>65</v>
      </c>
      <c r="GU12" s="32" t="s">
        <v>65</v>
      </c>
      <c r="GV12" s="32" t="s">
        <v>65</v>
      </c>
      <c r="GW12" s="32" t="s">
        <v>65</v>
      </c>
      <c r="GX12" s="32" t="s">
        <v>65</v>
      </c>
      <c r="GY12" s="32" t="s">
        <v>65</v>
      </c>
      <c r="GZ12" s="32" t="s">
        <v>65</v>
      </c>
      <c r="HA12" s="32" t="s">
        <v>65</v>
      </c>
    </row>
    <row r="13" spans="1:209"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row>
    <row r="14" spans="1:209"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row>
    <row r="15" spans="1:209"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9645.5</v>
      </c>
      <c r="GO15" s="32">
        <v>7846.32</v>
      </c>
      <c r="GP15" s="32">
        <v>0</v>
      </c>
      <c r="GQ15" s="32">
        <v>61477.86</v>
      </c>
      <c r="GR15" s="32">
        <v>54662.68</v>
      </c>
      <c r="GS15" s="32">
        <v>65915.5</v>
      </c>
      <c r="GT15" s="32">
        <v>63856.1</v>
      </c>
      <c r="GU15" s="32">
        <v>58349.2</v>
      </c>
      <c r="GV15" s="32">
        <v>15383.2</v>
      </c>
      <c r="GW15" s="32">
        <v>34100.15</v>
      </c>
      <c r="GX15" s="32">
        <v>66784.929999999993</v>
      </c>
      <c r="GY15" s="32">
        <v>35349.480000000003</v>
      </c>
      <c r="GZ15" s="32">
        <v>69023.520000000004</v>
      </c>
      <c r="HA15" s="32">
        <v>29570.28</v>
      </c>
    </row>
    <row r="16" spans="1:209"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c r="GT16" s="32">
        <v>0</v>
      </c>
      <c r="GU16" s="32">
        <v>0</v>
      </c>
      <c r="GV16" s="32">
        <v>0</v>
      </c>
      <c r="GW16" s="32">
        <v>0</v>
      </c>
      <c r="GX16" s="32">
        <v>0</v>
      </c>
      <c r="GY16" s="32">
        <v>0</v>
      </c>
      <c r="GZ16" s="32">
        <v>0</v>
      </c>
      <c r="HA16" s="32">
        <v>0</v>
      </c>
    </row>
    <row r="17" spans="2:209"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row>
    <row r="18" spans="2:209"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row>
    <row r="19" spans="2:209"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row>
    <row r="20" spans="2:209"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row>
    <row r="21" spans="2:209"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c r="HA21" s="32">
        <v>0</v>
      </c>
    </row>
    <row r="22" spans="2:209"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row>
    <row r="23" spans="2:209"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row>
    <row r="24" spans="2:20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row>
    <row r="25" spans="2:209"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row>
    <row r="26" spans="2:209"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row>
    <row r="27" spans="2:209"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row>
    <row r="28" spans="2:209"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row>
    <row r="29" spans="2:209"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row>
    <row r="30" spans="2:209"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c r="GI30" s="32">
        <v>0</v>
      </c>
      <c r="GJ30" s="32">
        <v>0</v>
      </c>
      <c r="GK30" s="32">
        <v>0</v>
      </c>
      <c r="GL30" s="32">
        <v>26217.9</v>
      </c>
      <c r="GM30" s="32">
        <v>0</v>
      </c>
      <c r="GN30" s="32">
        <v>0</v>
      </c>
      <c r="GO30" s="32">
        <v>0</v>
      </c>
      <c r="GP30" s="32">
        <v>2391.4749999999999</v>
      </c>
      <c r="GQ30" s="32">
        <v>0</v>
      </c>
      <c r="GR30" s="32">
        <v>0</v>
      </c>
      <c r="GS30" s="32">
        <v>0</v>
      </c>
      <c r="GT30" s="32">
        <v>0</v>
      </c>
      <c r="GU30" s="32">
        <v>0</v>
      </c>
      <c r="GV30" s="32">
        <v>13464.22</v>
      </c>
      <c r="GW30" s="32">
        <v>0</v>
      </c>
      <c r="GX30" s="32">
        <v>0</v>
      </c>
      <c r="GY30" s="32">
        <v>0</v>
      </c>
      <c r="GZ30" s="32">
        <v>0</v>
      </c>
      <c r="HA30" s="32">
        <v>0</v>
      </c>
    </row>
    <row r="31" spans="2:209"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row>
    <row r="32" spans="2:209"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row>
    <row r="33" spans="1:209"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c r="GI33" s="33">
        <v>0</v>
      </c>
      <c r="GJ33" s="33">
        <v>0</v>
      </c>
      <c r="GK33" s="33">
        <v>0</v>
      </c>
      <c r="GL33" s="33">
        <v>26217.9</v>
      </c>
      <c r="GM33" s="33">
        <v>0</v>
      </c>
      <c r="GN33" s="33">
        <v>9645.5</v>
      </c>
      <c r="GO33" s="33">
        <v>7846.32</v>
      </c>
      <c r="GP33" s="33">
        <v>2391.4749999999999</v>
      </c>
      <c r="GQ33" s="33">
        <v>61477.86</v>
      </c>
      <c r="GR33" s="33">
        <v>54662.68</v>
      </c>
      <c r="GS33" s="33">
        <v>65915.5</v>
      </c>
      <c r="GT33" s="33">
        <v>63856.1</v>
      </c>
      <c r="GU33" s="33">
        <v>58349.2</v>
      </c>
      <c r="GV33" s="33">
        <v>28847.42</v>
      </c>
      <c r="GW33" s="33">
        <v>34100.15</v>
      </c>
      <c r="GX33" s="33">
        <v>66784.929999999993</v>
      </c>
      <c r="GY33" s="33">
        <v>35349.480000000003</v>
      </c>
      <c r="GZ33" s="33">
        <v>69023.520000000004</v>
      </c>
      <c r="HA33" s="33">
        <v>29570.28</v>
      </c>
    </row>
    <row r="34" spans="1:209" ht="2.1" customHeight="1"/>
    <row r="35" spans="1:20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row>
    <row r="36" spans="1:209"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row>
    <row r="39" spans="1:20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row>
    <row r="40" spans="1:20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row>
    <row r="41" spans="1:209">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row>
    <row r="42" spans="1:209">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A42"/>
  <sheetViews>
    <sheetView zoomScale="95" zoomScaleNormal="95" workbookViewId="0">
      <pane xSplit="2" ySplit="6" topLeftCell="GE16" activePane="bottomRight" state="frozenSplit"/>
      <selection activeCell="GJ46" sqref="GJ46"/>
      <selection pane="topRight" activeCell="GJ46" sqref="GJ46"/>
      <selection pane="bottomLeft" activeCell="GJ46" sqref="GJ46"/>
      <selection pane="bottomRight" activeCell="GN24" sqref="GN24"/>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209" width="9.7109375" style="22" customWidth="1"/>
    <col min="210" max="16384" width="11.42578125" style="22"/>
  </cols>
  <sheetData>
    <row r="1" spans="1:209"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row>
    <row r="2" spans="1:209"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row>
    <row r="3" spans="1:209"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row>
    <row r="4" spans="1:209"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row>
    <row r="5" spans="1:209"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row>
    <row r="6" spans="1:20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row>
    <row r="7" spans="1:209"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c r="GL7" s="32">
        <f>IFERROR('3_02'!GL7+'3_03'!GL7+'3_04'!GL7+'3_05'!GL7+'3_06'!GL7+'3_07'!GL7+'3_08'!GL7+'3_09'!GL7,"ND")</f>
        <v>1096910.289962</v>
      </c>
      <c r="GM7" s="32">
        <f>IFERROR('3_02'!GM7+'3_03'!GM7+'3_04'!GM7+'3_05'!GM7+'3_06'!GM7+'3_07'!GM7+'3_08'!GM7+'3_09'!GM7,"ND")</f>
        <v>1234775.0418489999</v>
      </c>
      <c r="GN7" s="32">
        <f>IFERROR('3_02'!GN7+'3_03'!GN7+'3_04'!GN7+'3_05'!GN7+'3_06'!GN7+'3_07'!GN7+'3_08'!GN7+'3_09'!GN7,"ND")</f>
        <v>1288215.861055</v>
      </c>
      <c r="GO7" s="32">
        <f>IFERROR('3_02'!GO7+'3_03'!GO7+'3_04'!GO7+'3_05'!GO7+'3_06'!GO7+'3_07'!GO7+'3_08'!GO7+'3_09'!GO7,"ND")</f>
        <v>1558505.2298630001</v>
      </c>
      <c r="GP7" s="32">
        <f>IFERROR('3_02'!GP7+'3_03'!GP7+'3_04'!GP7+'3_05'!GP7+'3_06'!GP7+'3_07'!GP7+'3_08'!GP7+'3_09'!GP7,"ND")</f>
        <v>974606.64083599998</v>
      </c>
      <c r="GQ7" s="32">
        <f>IFERROR('3_02'!GQ7+'3_03'!GQ7+'3_04'!GQ7+'3_05'!GQ7+'3_06'!GQ7+'3_07'!GQ7+'3_08'!GQ7+'3_09'!GQ7,"ND")</f>
        <v>895538.99994100002</v>
      </c>
      <c r="GR7" s="32">
        <f>IFERROR('3_02'!GR7+'3_03'!GR7+'3_04'!GR7+'3_05'!GR7+'3_06'!GR7+'3_07'!GR7+'3_08'!GR7+'3_09'!GR7,"ND")</f>
        <v>970353.48020899994</v>
      </c>
      <c r="GS7" s="32">
        <f>IFERROR('3_02'!GS7+'3_03'!GS7+'3_04'!GS7+'3_05'!GS7+'3_06'!GS7+'3_07'!GS7+'3_08'!GS7+'3_09'!GS7,"ND")</f>
        <v>902842.90083099995</v>
      </c>
      <c r="GT7" s="32">
        <f>IFERROR('3_02'!GT7+'3_03'!GT7+'3_04'!GT7+'3_05'!GT7+'3_06'!GT7+'3_07'!GT7+'3_08'!GT7+'3_09'!GT7,"ND")</f>
        <v>814057.04010900005</v>
      </c>
      <c r="GU7" s="32">
        <f>IFERROR('3_02'!GU7+'3_03'!GU7+'3_04'!GU7+'3_05'!GU7+'3_06'!GU7+'3_07'!GU7+'3_08'!GU7+'3_09'!GU7,"ND")</f>
        <v>823115.11468100001</v>
      </c>
      <c r="GV7" s="32">
        <f>IFERROR('3_02'!GV7+'3_03'!GV7+'3_04'!GV7+'3_05'!GV7+'3_06'!GV7+'3_07'!GV7+'3_08'!GV7+'3_09'!GV7,"ND")</f>
        <v>728176.01789800008</v>
      </c>
      <c r="GW7" s="32">
        <f>IFERROR('3_02'!GW7+'3_03'!GW7+'3_04'!GW7+'3_05'!GW7+'3_06'!GW7+'3_07'!GW7+'3_08'!GW7+'3_09'!GW7,"ND")</f>
        <v>824273.32135300001</v>
      </c>
      <c r="GX7" s="32">
        <f>IFERROR('3_02'!GX7+'3_03'!GX7+'3_04'!GX7+'3_05'!GX7+'3_06'!GX7+'3_07'!GX7+'3_08'!GX7+'3_09'!GX7,"ND")</f>
        <v>748568.62205000001</v>
      </c>
      <c r="GY7" s="32">
        <f>IFERROR('3_02'!GY7+'3_03'!GY7+'3_04'!GY7+'3_05'!GY7+'3_06'!GY7+'3_07'!GY7+'3_08'!GY7+'3_09'!GY7,"ND")</f>
        <v>798340.95692199992</v>
      </c>
      <c r="GZ7" s="32">
        <f>IFERROR('3_02'!GZ7+'3_03'!GZ7+'3_04'!GZ7+'3_05'!GZ7+'3_06'!GZ7+'3_07'!GZ7+'3_08'!GZ7+'3_09'!GZ7,"ND")</f>
        <v>881893.90099999995</v>
      </c>
      <c r="HA7" s="32">
        <f>IFERROR('3_02'!HA7+'3_03'!HA7+'3_04'!HA7+'3_05'!HA7+'3_06'!HA7+'3_07'!HA7+'3_08'!HA7+'3_09'!HA7,"ND")</f>
        <v>860533.47167699994</v>
      </c>
    </row>
    <row r="8" spans="1:209"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c r="GL8" s="32">
        <f>IFERROR('3_02'!GL8+'3_03'!GL8+'3_04'!GL8+'3_05'!GL8+'3_06'!GL8+'3_07'!GL8+'3_08'!GL8+'3_09'!GL8,"ND")</f>
        <v>377594.30439099995</v>
      </c>
      <c r="GM8" s="32">
        <f>IFERROR('3_02'!GM8+'3_03'!GM8+'3_04'!GM8+'3_05'!GM8+'3_06'!GM8+'3_07'!GM8+'3_08'!GM8+'3_09'!GM8,"ND")</f>
        <v>400598.47947999998</v>
      </c>
      <c r="GN8" s="32">
        <f>IFERROR('3_02'!GN8+'3_03'!GN8+'3_04'!GN8+'3_05'!GN8+'3_06'!GN8+'3_07'!GN8+'3_08'!GN8+'3_09'!GN8,"ND")</f>
        <v>632260.819334</v>
      </c>
      <c r="GO8" s="32">
        <f>IFERROR('3_02'!GO8+'3_03'!GO8+'3_04'!GO8+'3_05'!GO8+'3_06'!GO8+'3_07'!GO8+'3_08'!GO8+'3_09'!GO8,"ND")</f>
        <v>724367.23601600004</v>
      </c>
      <c r="GP8" s="32">
        <f>IFERROR('3_02'!GP8+'3_03'!GP8+'3_04'!GP8+'3_05'!GP8+'3_06'!GP8+'3_07'!GP8+'3_08'!GP8+'3_09'!GP8,"ND")</f>
        <v>506140.477449</v>
      </c>
      <c r="GQ8" s="32">
        <f>IFERROR('3_02'!GQ8+'3_03'!GQ8+'3_04'!GQ8+'3_05'!GQ8+'3_06'!GQ8+'3_07'!GQ8+'3_08'!GQ8+'3_09'!GQ8,"ND")</f>
        <v>521089.23437299998</v>
      </c>
      <c r="GR8" s="32">
        <f>IFERROR('3_02'!GR8+'3_03'!GR8+'3_04'!GR8+'3_05'!GR8+'3_06'!GR8+'3_07'!GR8+'3_08'!GR8+'3_09'!GR8,"ND")</f>
        <v>642823.08128400007</v>
      </c>
      <c r="GS8" s="32">
        <f>IFERROR('3_02'!GS8+'3_03'!GS8+'3_04'!GS8+'3_05'!GS8+'3_06'!GS8+'3_07'!GS8+'3_08'!GS8+'3_09'!GS8,"ND")</f>
        <v>489018.52152299997</v>
      </c>
      <c r="GT8" s="32">
        <f>IFERROR('3_02'!GT8+'3_03'!GT8+'3_04'!GT8+'3_05'!GT8+'3_06'!GT8+'3_07'!GT8+'3_08'!GT8+'3_09'!GT8,"ND")</f>
        <v>556060.84071699996</v>
      </c>
      <c r="GU8" s="32">
        <f>IFERROR('3_02'!GU8+'3_03'!GU8+'3_04'!GU8+'3_05'!GU8+'3_06'!GU8+'3_07'!GU8+'3_08'!GU8+'3_09'!GU8,"ND")</f>
        <v>582946.42167099996</v>
      </c>
      <c r="GV8" s="32">
        <f>IFERROR('3_02'!GV8+'3_03'!GV8+'3_04'!GV8+'3_05'!GV8+'3_06'!GV8+'3_07'!GV8+'3_08'!GV8+'3_09'!GV8,"ND")</f>
        <v>732680.71345699998</v>
      </c>
      <c r="GW8" s="32">
        <f>IFERROR('3_02'!GW8+'3_03'!GW8+'3_04'!GW8+'3_05'!GW8+'3_06'!GW8+'3_07'!GW8+'3_08'!GW8+'3_09'!GW8,"ND")</f>
        <v>708287.38262100006</v>
      </c>
      <c r="GX8" s="32">
        <f>IFERROR('3_02'!GX8+'3_03'!GX8+'3_04'!GX8+'3_05'!GX8+'3_06'!GX8+'3_07'!GX8+'3_08'!GX8+'3_09'!GX8,"ND")</f>
        <v>703008.19352900004</v>
      </c>
      <c r="GY8" s="32">
        <f>IFERROR('3_02'!GY8+'3_03'!GY8+'3_04'!GY8+'3_05'!GY8+'3_06'!GY8+'3_07'!GY8+'3_08'!GY8+'3_09'!GY8,"ND")</f>
        <v>675448.43987100001</v>
      </c>
      <c r="GZ8" s="32">
        <f>IFERROR('3_02'!GZ8+'3_03'!GZ8+'3_04'!GZ8+'3_05'!GZ8+'3_06'!GZ8+'3_07'!GZ8+'3_08'!GZ8+'3_09'!GZ8,"ND")</f>
        <v>779197.73985600006</v>
      </c>
      <c r="HA8" s="32">
        <f>IFERROR('3_02'!HA8+'3_03'!HA8+'3_04'!HA8+'3_05'!HA8+'3_06'!HA8+'3_07'!HA8+'3_08'!HA8+'3_09'!HA8,"ND")</f>
        <v>840106.33215899998</v>
      </c>
    </row>
    <row r="9" spans="1:209"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c r="GL9" s="32">
        <f>IFERROR('3_02'!GL9+'3_03'!GL9+'3_04'!GL9+'3_05'!GL9+'3_06'!GL9+'3_07'!GL9+'3_08'!GL9+'3_09'!GL9,"ND")</f>
        <v>2921694.9663299997</v>
      </c>
      <c r="GM9" s="32">
        <f>IFERROR('3_02'!GM9+'3_03'!GM9+'3_04'!GM9+'3_05'!GM9+'3_06'!GM9+'3_07'!GM9+'3_08'!GM9+'3_09'!GM9,"ND")</f>
        <v>3073445.7359350007</v>
      </c>
      <c r="GN9" s="32">
        <f>IFERROR('3_02'!GN9+'3_03'!GN9+'3_04'!GN9+'3_05'!GN9+'3_06'!GN9+'3_07'!GN9+'3_08'!GN9+'3_09'!GN9,"ND")</f>
        <v>3228272.049195</v>
      </c>
      <c r="GO9" s="32">
        <f>IFERROR('3_02'!GO9+'3_03'!GO9+'3_04'!GO9+'3_05'!GO9+'3_06'!GO9+'3_07'!GO9+'3_08'!GO9+'3_09'!GO9,"ND")</f>
        <v>3097717.7671599998</v>
      </c>
      <c r="GP9" s="32">
        <f>IFERROR('3_02'!GP9+'3_03'!GP9+'3_04'!GP9+'3_05'!GP9+'3_06'!GP9+'3_07'!GP9+'3_08'!GP9+'3_09'!GP9,"ND")</f>
        <v>2346146.8427459998</v>
      </c>
      <c r="GQ9" s="32">
        <f>IFERROR('3_02'!GQ9+'3_03'!GQ9+'3_04'!GQ9+'3_05'!GQ9+'3_06'!GQ9+'3_07'!GQ9+'3_08'!GQ9+'3_09'!GQ9,"ND")</f>
        <v>2259629.9709219998</v>
      </c>
      <c r="GR9" s="32">
        <f>IFERROR('3_02'!GR9+'3_03'!GR9+'3_04'!GR9+'3_05'!GR9+'3_06'!GR9+'3_07'!GR9+'3_08'!GR9+'3_09'!GR9,"ND")</f>
        <v>2118792.96013</v>
      </c>
      <c r="GS9" s="32">
        <f>IFERROR('3_02'!GS9+'3_03'!GS9+'3_04'!GS9+'3_05'!GS9+'3_06'!GS9+'3_07'!GS9+'3_08'!GS9+'3_09'!GS9,"ND")</f>
        <v>1867088.0260410002</v>
      </c>
      <c r="GT9" s="32">
        <f>IFERROR('3_02'!GT9+'3_03'!GT9+'3_04'!GT9+'3_05'!GT9+'3_06'!GT9+'3_07'!GT9+'3_08'!GT9+'3_09'!GT9,"ND")</f>
        <v>2272422.9947390002</v>
      </c>
      <c r="GU9" s="32">
        <f>IFERROR('3_02'!GU9+'3_03'!GU9+'3_04'!GU9+'3_05'!GU9+'3_06'!GU9+'3_07'!GU9+'3_08'!GU9+'3_09'!GU9,"ND")</f>
        <v>2144379.262873</v>
      </c>
      <c r="GV9" s="32">
        <f>IFERROR('3_02'!GV9+'3_03'!GV9+'3_04'!GV9+'3_05'!GV9+'3_06'!GV9+'3_07'!GV9+'3_08'!GV9+'3_09'!GV9,"ND")</f>
        <v>2182930.416555</v>
      </c>
      <c r="GW9" s="32">
        <f>IFERROR('3_02'!GW9+'3_03'!GW9+'3_04'!GW9+'3_05'!GW9+'3_06'!GW9+'3_07'!GW9+'3_08'!GW9+'3_09'!GW9,"ND")</f>
        <v>2253940.4846259998</v>
      </c>
      <c r="GX9" s="32">
        <f>IFERROR('3_02'!GX9+'3_03'!GX9+'3_04'!GX9+'3_05'!GX9+'3_06'!GX9+'3_07'!GX9+'3_08'!GX9+'3_09'!GX9,"ND")</f>
        <v>2221810.5588710001</v>
      </c>
      <c r="GY9" s="32">
        <f>IFERROR('3_02'!GY9+'3_03'!GY9+'3_04'!GY9+'3_05'!GY9+'3_06'!GY9+'3_07'!GY9+'3_08'!GY9+'3_09'!GY9,"ND")</f>
        <v>2317735.2428230001</v>
      </c>
      <c r="GZ9" s="32">
        <f>IFERROR('3_02'!GZ9+'3_03'!GZ9+'3_04'!GZ9+'3_05'!GZ9+'3_06'!GZ9+'3_07'!GZ9+'3_08'!GZ9+'3_09'!GZ9,"ND")</f>
        <v>2591758.3774589999</v>
      </c>
      <c r="HA9" s="32">
        <f>IFERROR('3_02'!HA9+'3_03'!HA9+'3_04'!HA9+'3_05'!HA9+'3_06'!HA9+'3_07'!HA9+'3_08'!HA9+'3_09'!HA9,"ND")</f>
        <v>2821925.0882099997</v>
      </c>
    </row>
    <row r="10" spans="1:209"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c r="GL10" s="32">
        <f>IFERROR('3_02'!GL10+'3_03'!GL10+'3_04'!GL10+'3_05'!GL10+'3_06'!GL10+'3_07'!GL10+'3_08'!GL10+'3_09'!GL10,"ND")</f>
        <v>8415699.161119001</v>
      </c>
      <c r="GM10" s="32">
        <f>IFERROR('3_02'!GM10+'3_03'!GM10+'3_04'!GM10+'3_05'!GM10+'3_06'!GM10+'3_07'!GM10+'3_08'!GM10+'3_09'!GM10,"ND")</f>
        <v>9429351.9483080003</v>
      </c>
      <c r="GN10" s="32">
        <f>IFERROR('3_02'!GN10+'3_03'!GN10+'3_04'!GN10+'3_05'!GN10+'3_06'!GN10+'3_07'!GN10+'3_08'!GN10+'3_09'!GN10,"ND")</f>
        <v>8911163.5908369999</v>
      </c>
      <c r="GO10" s="32">
        <f>IFERROR('3_02'!GO10+'3_03'!GO10+'3_04'!GO10+'3_05'!GO10+'3_06'!GO10+'3_07'!GO10+'3_08'!GO10+'3_09'!GO10,"ND")</f>
        <v>8870411.3079730012</v>
      </c>
      <c r="GP10" s="32">
        <f>IFERROR('3_02'!GP10+'3_03'!GP10+'3_04'!GP10+'3_05'!GP10+'3_06'!GP10+'3_07'!GP10+'3_08'!GP10+'3_09'!GP10,"ND")</f>
        <v>5885320.0962300003</v>
      </c>
      <c r="GQ10" s="32">
        <f>IFERROR('3_02'!GQ10+'3_03'!GQ10+'3_04'!GQ10+'3_05'!GQ10+'3_06'!GQ10+'3_07'!GQ10+'3_08'!GQ10+'3_09'!GQ10,"ND")</f>
        <v>5902332.9072169997</v>
      </c>
      <c r="GR10" s="32">
        <f>IFERROR('3_02'!GR10+'3_03'!GR10+'3_04'!GR10+'3_05'!GR10+'3_06'!GR10+'3_07'!GR10+'3_08'!GR10+'3_09'!GR10,"ND")</f>
        <v>6014962.0341069996</v>
      </c>
      <c r="GS10" s="32">
        <f>IFERROR('3_02'!GS10+'3_03'!GS10+'3_04'!GS10+'3_05'!GS10+'3_06'!GS10+'3_07'!GS10+'3_08'!GS10+'3_09'!GS10,"ND")</f>
        <v>5334570.6580849998</v>
      </c>
      <c r="GT10" s="32">
        <f>IFERROR('3_02'!GT10+'3_03'!GT10+'3_04'!GT10+'3_05'!GT10+'3_06'!GT10+'3_07'!GT10+'3_08'!GT10+'3_09'!GT10,"ND")</f>
        <v>5320967.5408389997</v>
      </c>
      <c r="GU10" s="32">
        <f>IFERROR('3_02'!GU10+'3_03'!GU10+'3_04'!GU10+'3_05'!GU10+'3_06'!GU10+'3_07'!GU10+'3_08'!GU10+'3_09'!GU10,"ND")</f>
        <v>4507934.8170459997</v>
      </c>
      <c r="GV10" s="32">
        <f>IFERROR('3_02'!GV10+'3_03'!GV10+'3_04'!GV10+'3_05'!GV10+'3_06'!GV10+'3_07'!GV10+'3_08'!GV10+'3_09'!GV10,"ND")</f>
        <v>4556282.6677620001</v>
      </c>
      <c r="GW10" s="32">
        <f>IFERROR('3_02'!GW10+'3_03'!GW10+'3_04'!GW10+'3_05'!GW10+'3_06'!GW10+'3_07'!GW10+'3_08'!GW10+'3_09'!GW10,"ND")</f>
        <v>4637052.1874259999</v>
      </c>
      <c r="GX10" s="32">
        <f>IFERROR('3_02'!GX10+'3_03'!GX10+'3_04'!GX10+'3_05'!GX10+'3_06'!GX10+'3_07'!GX10+'3_08'!GX10+'3_09'!GX10,"ND")</f>
        <v>4857601.4038159987</v>
      </c>
      <c r="GY10" s="32">
        <f>IFERROR('3_02'!GY10+'3_03'!GY10+'3_04'!GY10+'3_05'!GY10+'3_06'!GY10+'3_07'!GY10+'3_08'!GY10+'3_09'!GY10,"ND")</f>
        <v>5441094.6334819999</v>
      </c>
      <c r="GZ10" s="32">
        <f>IFERROR('3_02'!GZ10+'3_03'!GZ10+'3_04'!GZ10+'3_05'!GZ10+'3_06'!GZ10+'3_07'!GZ10+'3_08'!GZ10+'3_09'!GZ10,"ND")</f>
        <v>5522110.2012249995</v>
      </c>
      <c r="HA10" s="32">
        <f>IFERROR('3_02'!HA10+'3_03'!HA10+'3_04'!HA10+'3_05'!HA10+'3_06'!HA10+'3_07'!HA10+'3_08'!HA10+'3_09'!HA10,"ND")</f>
        <v>5601728.1637820005</v>
      </c>
    </row>
    <row r="11" spans="1:209"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c r="GL11" s="32">
        <f>IFERROR('3_02'!GL11+'3_03'!GL11+'3_04'!GL11+'3_05'!GL11+'3_06'!GL11+'3_07'!GL11+'3_08'!GL11+'3_09'!GL11,"ND")</f>
        <v>6758451.4344309997</v>
      </c>
      <c r="GM11" s="32">
        <f>IFERROR('3_02'!GM11+'3_03'!GM11+'3_04'!GM11+'3_05'!GM11+'3_06'!GM11+'3_07'!GM11+'3_08'!GM11+'3_09'!GM11,"ND")</f>
        <v>7099355.1866330011</v>
      </c>
      <c r="GN11" s="32">
        <f>IFERROR('3_02'!GN11+'3_03'!GN11+'3_04'!GN11+'3_05'!GN11+'3_06'!GN11+'3_07'!GN11+'3_08'!GN11+'3_09'!GN11,"ND")</f>
        <v>7073963.1190330004</v>
      </c>
      <c r="GO11" s="32">
        <f>IFERROR('3_02'!GO11+'3_03'!GO11+'3_04'!GO11+'3_05'!GO11+'3_06'!GO11+'3_07'!GO11+'3_08'!GO11+'3_09'!GO11,"ND")</f>
        <v>7179197.6803819994</v>
      </c>
      <c r="GP11" s="32">
        <f>IFERROR('3_02'!GP11+'3_03'!GP11+'3_04'!GP11+'3_05'!GP11+'3_06'!GP11+'3_07'!GP11+'3_08'!GP11+'3_09'!GP11,"ND")</f>
        <v>5291518.2850710005</v>
      </c>
      <c r="GQ11" s="32">
        <f>IFERROR('3_02'!GQ11+'3_03'!GQ11+'3_04'!GQ11+'3_05'!GQ11+'3_06'!GQ11+'3_07'!GQ11+'3_08'!GQ11+'3_09'!GQ11,"ND")</f>
        <v>4698742.4158980008</v>
      </c>
      <c r="GR11" s="32">
        <f>IFERROR('3_02'!GR11+'3_03'!GR11+'3_04'!GR11+'3_05'!GR11+'3_06'!GR11+'3_07'!GR11+'3_08'!GR11+'3_09'!GR11,"ND")</f>
        <v>4665240.3198039988</v>
      </c>
      <c r="GS11" s="32">
        <f>IFERROR('3_02'!GS11+'3_03'!GS11+'3_04'!GS11+'3_05'!GS11+'3_06'!GS11+'3_07'!GS11+'3_08'!GS11+'3_09'!GS11,"ND")</f>
        <v>4630807.007212</v>
      </c>
      <c r="GT11" s="32">
        <f>IFERROR('3_02'!GT11+'3_03'!GT11+'3_04'!GT11+'3_05'!GT11+'3_06'!GT11+'3_07'!GT11+'3_08'!GT11+'3_09'!GT11,"ND")</f>
        <v>4957271.5014389995</v>
      </c>
      <c r="GU11" s="32">
        <f>IFERROR('3_02'!GU11+'3_03'!GU11+'3_04'!GU11+'3_05'!GU11+'3_06'!GU11+'3_07'!GU11+'3_08'!GU11+'3_09'!GU11,"ND")</f>
        <v>5243619.4829059998</v>
      </c>
      <c r="GV11" s="32">
        <f>IFERROR('3_02'!GV11+'3_03'!GV11+'3_04'!GV11+'3_05'!GV11+'3_06'!GV11+'3_07'!GV11+'3_08'!GV11+'3_09'!GV11,"ND")</f>
        <v>4939688.7349220011</v>
      </c>
      <c r="GW11" s="32">
        <f>IFERROR('3_02'!GW11+'3_03'!GW11+'3_04'!GW11+'3_05'!GW11+'3_06'!GW11+'3_07'!GW11+'3_08'!GW11+'3_09'!GW11,"ND")</f>
        <v>5115679.945638</v>
      </c>
      <c r="GX11" s="32">
        <f>IFERROR('3_02'!GX11+'3_03'!GX11+'3_04'!GX11+'3_05'!GX11+'3_06'!GX11+'3_07'!GX11+'3_08'!GX11+'3_09'!GX11,"ND")</f>
        <v>5226123.1670749998</v>
      </c>
      <c r="GY11" s="32">
        <f>IFERROR('3_02'!GY11+'3_03'!GY11+'3_04'!GY11+'3_05'!GY11+'3_06'!GY11+'3_07'!GY11+'3_08'!GY11+'3_09'!GY11,"ND")</f>
        <v>4722495.6536679994</v>
      </c>
      <c r="GZ11" s="32">
        <f>IFERROR('3_02'!GZ11+'3_03'!GZ11+'3_04'!GZ11+'3_05'!GZ11+'3_06'!GZ11+'3_07'!GZ11+'3_08'!GZ11+'3_09'!GZ11,"ND")</f>
        <v>4784458.0808260003</v>
      </c>
      <c r="HA11" s="32">
        <f>IFERROR('3_02'!HA11+'3_03'!HA11+'3_04'!HA11+'3_05'!HA11+'3_06'!HA11+'3_07'!HA11+'3_08'!HA11+'3_09'!HA11,"ND")</f>
        <v>3532795.5466529997</v>
      </c>
    </row>
    <row r="12" spans="1:209"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c r="GL12" s="32" t="str">
        <f>IFERROR('3_02'!GL12+'3_03'!GL12+'3_04'!GL12+'3_05'!GL12+'3_06'!GL12+'3_07'!GL12+'3_08'!GL12+'3_09'!GL12,"ND")</f>
        <v>ND</v>
      </c>
      <c r="GM12" s="32" t="str">
        <f>IFERROR('3_02'!GM12+'3_03'!GM12+'3_04'!GM12+'3_05'!GM12+'3_06'!GM12+'3_07'!GM12+'3_08'!GM12+'3_09'!GM12,"ND")</f>
        <v>ND</v>
      </c>
      <c r="GN12" s="32" t="str">
        <f>IFERROR('3_02'!GN12+'3_03'!GN12+'3_04'!GN12+'3_05'!GN12+'3_06'!GN12+'3_07'!GN12+'3_08'!GN12+'3_09'!GN12,"ND")</f>
        <v>ND</v>
      </c>
      <c r="GO12" s="32" t="str">
        <f>IFERROR('3_02'!GO12+'3_03'!GO12+'3_04'!GO12+'3_05'!GO12+'3_06'!GO12+'3_07'!GO12+'3_08'!GO12+'3_09'!GO12,"ND")</f>
        <v>ND</v>
      </c>
      <c r="GP12" s="32" t="str">
        <f>IFERROR('3_02'!GP12+'3_03'!GP12+'3_04'!GP12+'3_05'!GP12+'3_06'!GP12+'3_07'!GP12+'3_08'!GP12+'3_09'!GP12,"ND")</f>
        <v>ND</v>
      </c>
      <c r="GQ12" s="32" t="str">
        <f>IFERROR('3_02'!GQ12+'3_03'!GQ12+'3_04'!GQ12+'3_05'!GQ12+'3_06'!GQ12+'3_07'!GQ12+'3_08'!GQ12+'3_09'!GQ12,"ND")</f>
        <v>ND</v>
      </c>
      <c r="GR12" s="32" t="str">
        <f>IFERROR('3_02'!GR12+'3_03'!GR12+'3_04'!GR12+'3_05'!GR12+'3_06'!GR12+'3_07'!GR12+'3_08'!GR12+'3_09'!GR12,"ND")</f>
        <v>ND</v>
      </c>
      <c r="GS12" s="32" t="str">
        <f>IFERROR('3_02'!GS12+'3_03'!GS12+'3_04'!GS12+'3_05'!GS12+'3_06'!GS12+'3_07'!GS12+'3_08'!GS12+'3_09'!GS12,"ND")</f>
        <v>ND</v>
      </c>
      <c r="GT12" s="32" t="str">
        <f>IFERROR('3_02'!GT12+'3_03'!GT12+'3_04'!GT12+'3_05'!GT12+'3_06'!GT12+'3_07'!GT12+'3_08'!GT12+'3_09'!GT12,"ND")</f>
        <v>ND</v>
      </c>
      <c r="GU12" s="32" t="str">
        <f>IFERROR('3_02'!GU12+'3_03'!GU12+'3_04'!GU12+'3_05'!GU12+'3_06'!GU12+'3_07'!GU12+'3_08'!GU12+'3_09'!GU12,"ND")</f>
        <v>ND</v>
      </c>
      <c r="GV12" s="32" t="str">
        <f>IFERROR('3_02'!GV12+'3_03'!GV12+'3_04'!GV12+'3_05'!GV12+'3_06'!GV12+'3_07'!GV12+'3_08'!GV12+'3_09'!GV12,"ND")</f>
        <v>ND</v>
      </c>
      <c r="GW12" s="32" t="str">
        <f>IFERROR('3_02'!GW12+'3_03'!GW12+'3_04'!GW12+'3_05'!GW12+'3_06'!GW12+'3_07'!GW12+'3_08'!GW12+'3_09'!GW12,"ND")</f>
        <v>ND</v>
      </c>
      <c r="GX12" s="32" t="str">
        <f>IFERROR('3_02'!GX12+'3_03'!GX12+'3_04'!GX12+'3_05'!GX12+'3_06'!GX12+'3_07'!GX12+'3_08'!GX12+'3_09'!GX12,"ND")</f>
        <v>ND</v>
      </c>
      <c r="GY12" s="32" t="str">
        <f>IFERROR('3_02'!GY12+'3_03'!GY12+'3_04'!GY12+'3_05'!GY12+'3_06'!GY12+'3_07'!GY12+'3_08'!GY12+'3_09'!GY12,"ND")</f>
        <v>ND</v>
      </c>
      <c r="GZ12" s="32" t="str">
        <f>IFERROR('3_02'!GZ12+'3_03'!GZ12+'3_04'!GZ12+'3_05'!GZ12+'3_06'!GZ12+'3_07'!GZ12+'3_08'!GZ12+'3_09'!GZ12,"ND")</f>
        <v>ND</v>
      </c>
      <c r="HA12" s="32" t="str">
        <f>IFERROR('3_02'!HA12+'3_03'!HA12+'3_04'!HA12+'3_05'!HA12+'3_06'!HA12+'3_07'!HA12+'3_08'!HA12+'3_09'!HA12,"ND")</f>
        <v>ND</v>
      </c>
    </row>
    <row r="13" spans="1:209"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c r="GL13" s="32">
        <f>IFERROR('3_02'!GL13+'3_03'!GL13+'3_04'!GL13+'3_05'!GL13+'3_06'!GL13+'3_07'!GL13+'3_08'!GL13+'3_09'!GL13,"ND")</f>
        <v>13515720.350998001</v>
      </c>
      <c r="GM13" s="32">
        <f>IFERROR('3_02'!GM13+'3_03'!GM13+'3_04'!GM13+'3_05'!GM13+'3_06'!GM13+'3_07'!GM13+'3_08'!GM13+'3_09'!GM13,"ND")</f>
        <v>10048428.326710999</v>
      </c>
      <c r="GN13" s="32">
        <f>IFERROR('3_02'!GN13+'3_03'!GN13+'3_04'!GN13+'3_05'!GN13+'3_06'!GN13+'3_07'!GN13+'3_08'!GN13+'3_09'!GN13,"ND")</f>
        <v>11577641.541457999</v>
      </c>
      <c r="GO13" s="32">
        <f>IFERROR('3_02'!GO13+'3_03'!GO13+'3_04'!GO13+'3_05'!GO13+'3_06'!GO13+'3_07'!GO13+'3_08'!GO13+'3_09'!GO13,"ND")</f>
        <v>10716622.044987001</v>
      </c>
      <c r="GP13" s="32">
        <f>IFERROR('3_02'!GP13+'3_03'!GP13+'3_04'!GP13+'3_05'!GP13+'3_06'!GP13+'3_07'!GP13+'3_08'!GP13+'3_09'!GP13,"ND")</f>
        <v>11529739.537617002</v>
      </c>
      <c r="GQ13" s="32">
        <f>IFERROR('3_02'!GQ13+'3_03'!GQ13+'3_04'!GQ13+'3_05'!GQ13+'3_06'!GQ13+'3_07'!GQ13+'3_08'!GQ13+'3_09'!GQ13,"ND")</f>
        <v>12006805.280537</v>
      </c>
      <c r="GR13" s="32">
        <f>IFERROR('3_02'!GR13+'3_03'!GR13+'3_04'!GR13+'3_05'!GR13+'3_06'!GR13+'3_07'!GR13+'3_08'!GR13+'3_09'!GR13,"ND")</f>
        <v>10647556.223461</v>
      </c>
      <c r="GS13" s="32">
        <f>IFERROR('3_02'!GS13+'3_03'!GS13+'3_04'!GS13+'3_05'!GS13+'3_06'!GS13+'3_07'!GS13+'3_08'!GS13+'3_09'!GS13,"ND")</f>
        <v>8139992.0699690003</v>
      </c>
      <c r="GT13" s="32">
        <f>IFERROR('3_02'!GT13+'3_03'!GT13+'3_04'!GT13+'3_05'!GT13+'3_06'!GT13+'3_07'!GT13+'3_08'!GT13+'3_09'!GT13,"ND")</f>
        <v>7497366.0499239992</v>
      </c>
      <c r="GU13" s="32">
        <f>IFERROR('3_02'!GU13+'3_03'!GU13+'3_04'!GU13+'3_05'!GU13+'3_06'!GU13+'3_07'!GU13+'3_08'!GU13+'3_09'!GU13,"ND")</f>
        <v>8297550.1190169994</v>
      </c>
      <c r="GV13" s="32">
        <f>IFERROR('3_02'!GV13+'3_03'!GV13+'3_04'!GV13+'3_05'!GV13+'3_06'!GV13+'3_07'!GV13+'3_08'!GV13+'3_09'!GV13,"ND")</f>
        <v>10289220.241380999</v>
      </c>
      <c r="GW13" s="32">
        <f>IFERROR('3_02'!GW13+'3_03'!GW13+'3_04'!GW13+'3_05'!GW13+'3_06'!GW13+'3_07'!GW13+'3_08'!GW13+'3_09'!GW13,"ND")</f>
        <v>9812316.893178001</v>
      </c>
      <c r="GX13" s="32">
        <f>IFERROR('3_02'!GX13+'3_03'!GX13+'3_04'!GX13+'3_05'!GX13+'3_06'!GX13+'3_07'!GX13+'3_08'!GX13+'3_09'!GX13,"ND")</f>
        <v>9954766.0043610018</v>
      </c>
      <c r="GY13" s="32">
        <f>IFERROR('3_02'!GY13+'3_03'!GY13+'3_04'!GY13+'3_05'!GY13+'3_06'!GY13+'3_07'!GY13+'3_08'!GY13+'3_09'!GY13,"ND")</f>
        <v>9942222.3434159979</v>
      </c>
      <c r="GZ13" s="32">
        <f>IFERROR('3_02'!GZ13+'3_03'!GZ13+'3_04'!GZ13+'3_05'!GZ13+'3_06'!GZ13+'3_07'!GZ13+'3_08'!GZ13+'3_09'!GZ13,"ND")</f>
        <v>9382974.496917</v>
      </c>
      <c r="HA13" s="32">
        <f>IFERROR('3_02'!HA13+'3_03'!HA13+'3_04'!HA13+'3_05'!HA13+'3_06'!HA13+'3_07'!HA13+'3_08'!HA13+'3_09'!HA13,"ND")</f>
        <v>9766663.763363</v>
      </c>
    </row>
    <row r="14" spans="1:209"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c r="GL14" s="32" t="str">
        <f>IFERROR('3_02'!GL14+'3_03'!GL14+'3_04'!GL14+'3_05'!GL14+'3_06'!GL14+'3_07'!GL14+'3_08'!GL14+'3_09'!GL14,"ND")</f>
        <v>ND</v>
      </c>
      <c r="GM14" s="32" t="str">
        <f>IFERROR('3_02'!GM14+'3_03'!GM14+'3_04'!GM14+'3_05'!GM14+'3_06'!GM14+'3_07'!GM14+'3_08'!GM14+'3_09'!GM14,"ND")</f>
        <v>ND</v>
      </c>
      <c r="GN14" s="32" t="str">
        <f>IFERROR('3_02'!GN14+'3_03'!GN14+'3_04'!GN14+'3_05'!GN14+'3_06'!GN14+'3_07'!GN14+'3_08'!GN14+'3_09'!GN14,"ND")</f>
        <v>ND</v>
      </c>
      <c r="GO14" s="32" t="str">
        <f>IFERROR('3_02'!GO14+'3_03'!GO14+'3_04'!GO14+'3_05'!GO14+'3_06'!GO14+'3_07'!GO14+'3_08'!GO14+'3_09'!GO14,"ND")</f>
        <v>ND</v>
      </c>
      <c r="GP14" s="32" t="str">
        <f>IFERROR('3_02'!GP14+'3_03'!GP14+'3_04'!GP14+'3_05'!GP14+'3_06'!GP14+'3_07'!GP14+'3_08'!GP14+'3_09'!GP14,"ND")</f>
        <v>ND</v>
      </c>
      <c r="GQ14" s="32" t="str">
        <f>IFERROR('3_02'!GQ14+'3_03'!GQ14+'3_04'!GQ14+'3_05'!GQ14+'3_06'!GQ14+'3_07'!GQ14+'3_08'!GQ14+'3_09'!GQ14,"ND")</f>
        <v>ND</v>
      </c>
      <c r="GR14" s="32" t="str">
        <f>IFERROR('3_02'!GR14+'3_03'!GR14+'3_04'!GR14+'3_05'!GR14+'3_06'!GR14+'3_07'!GR14+'3_08'!GR14+'3_09'!GR14,"ND")</f>
        <v>ND</v>
      </c>
      <c r="GS14" s="32" t="str">
        <f>IFERROR('3_02'!GS14+'3_03'!GS14+'3_04'!GS14+'3_05'!GS14+'3_06'!GS14+'3_07'!GS14+'3_08'!GS14+'3_09'!GS14,"ND")</f>
        <v>ND</v>
      </c>
      <c r="GT14" s="32" t="str">
        <f>IFERROR('3_02'!GT14+'3_03'!GT14+'3_04'!GT14+'3_05'!GT14+'3_06'!GT14+'3_07'!GT14+'3_08'!GT14+'3_09'!GT14,"ND")</f>
        <v>ND</v>
      </c>
      <c r="GU14" s="32" t="str">
        <f>IFERROR('3_02'!GU14+'3_03'!GU14+'3_04'!GU14+'3_05'!GU14+'3_06'!GU14+'3_07'!GU14+'3_08'!GU14+'3_09'!GU14,"ND")</f>
        <v>ND</v>
      </c>
      <c r="GV14" s="32" t="str">
        <f>IFERROR('3_02'!GV14+'3_03'!GV14+'3_04'!GV14+'3_05'!GV14+'3_06'!GV14+'3_07'!GV14+'3_08'!GV14+'3_09'!GV14,"ND")</f>
        <v>ND</v>
      </c>
      <c r="GW14" s="32" t="str">
        <f>IFERROR('3_02'!GW14+'3_03'!GW14+'3_04'!GW14+'3_05'!GW14+'3_06'!GW14+'3_07'!GW14+'3_08'!GW14+'3_09'!GW14,"ND")</f>
        <v>ND</v>
      </c>
      <c r="GX14" s="32" t="str">
        <f>IFERROR('3_02'!GX14+'3_03'!GX14+'3_04'!GX14+'3_05'!GX14+'3_06'!GX14+'3_07'!GX14+'3_08'!GX14+'3_09'!GX14,"ND")</f>
        <v>ND</v>
      </c>
      <c r="GY14" s="32" t="str">
        <f>IFERROR('3_02'!GY14+'3_03'!GY14+'3_04'!GY14+'3_05'!GY14+'3_06'!GY14+'3_07'!GY14+'3_08'!GY14+'3_09'!GY14,"ND")</f>
        <v>ND</v>
      </c>
      <c r="GZ14" s="32" t="str">
        <f>IFERROR('3_02'!GZ14+'3_03'!GZ14+'3_04'!GZ14+'3_05'!GZ14+'3_06'!GZ14+'3_07'!GZ14+'3_08'!GZ14+'3_09'!GZ14,"ND")</f>
        <v>ND</v>
      </c>
      <c r="HA14" s="32" t="str">
        <f>IFERROR('3_02'!HA14+'3_03'!HA14+'3_04'!HA14+'3_05'!HA14+'3_06'!HA14+'3_07'!HA14+'3_08'!HA14+'3_09'!HA14,"ND")</f>
        <v>ND</v>
      </c>
    </row>
    <row r="15" spans="1:209"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c r="GL15" s="32">
        <f>IFERROR('3_02'!GL15+'3_03'!GL15+'3_04'!GL15+'3_05'!GL15+'3_06'!GL15+'3_07'!GL15+'3_08'!GL15+'3_09'!GL15,"ND")</f>
        <v>1380447.597845</v>
      </c>
      <c r="GM15" s="32">
        <f>IFERROR('3_02'!GM15+'3_03'!GM15+'3_04'!GM15+'3_05'!GM15+'3_06'!GM15+'3_07'!GM15+'3_08'!GM15+'3_09'!GM15,"ND")</f>
        <v>1126973.8546830001</v>
      </c>
      <c r="GN15" s="32">
        <f>IFERROR('3_02'!GN15+'3_03'!GN15+'3_04'!GN15+'3_05'!GN15+'3_06'!GN15+'3_07'!GN15+'3_08'!GN15+'3_09'!GN15,"ND")</f>
        <v>1271296.3627219999</v>
      </c>
      <c r="GO15" s="32">
        <f>IFERROR('3_02'!GO15+'3_03'!GO15+'3_04'!GO15+'3_05'!GO15+'3_06'!GO15+'3_07'!GO15+'3_08'!GO15+'3_09'!GO15,"ND")</f>
        <v>1288760.2021339999</v>
      </c>
      <c r="GP15" s="32">
        <f>IFERROR('3_02'!GP15+'3_03'!GP15+'3_04'!GP15+'3_05'!GP15+'3_06'!GP15+'3_07'!GP15+'3_08'!GP15+'3_09'!GP15,"ND")</f>
        <v>1190490.6586810001</v>
      </c>
      <c r="GQ15" s="32">
        <f>IFERROR('3_02'!GQ15+'3_03'!GQ15+'3_04'!GQ15+'3_05'!GQ15+'3_06'!GQ15+'3_07'!GQ15+'3_08'!GQ15+'3_09'!GQ15,"ND")</f>
        <v>1071916.3322119999</v>
      </c>
      <c r="GR15" s="32">
        <f>IFERROR('3_02'!GR15+'3_03'!GR15+'3_04'!GR15+'3_05'!GR15+'3_06'!GR15+'3_07'!GR15+'3_08'!GR15+'3_09'!GR15,"ND")</f>
        <v>791642.06281600008</v>
      </c>
      <c r="GS15" s="32">
        <f>IFERROR('3_02'!GS15+'3_03'!GS15+'3_04'!GS15+'3_05'!GS15+'3_06'!GS15+'3_07'!GS15+'3_08'!GS15+'3_09'!GS15,"ND")</f>
        <v>682776.10738099995</v>
      </c>
      <c r="GT15" s="32">
        <f>IFERROR('3_02'!GT15+'3_03'!GT15+'3_04'!GT15+'3_05'!GT15+'3_06'!GT15+'3_07'!GT15+'3_08'!GT15+'3_09'!GT15,"ND")</f>
        <v>1003211.556399</v>
      </c>
      <c r="GU15" s="32">
        <f>IFERROR('3_02'!GU15+'3_03'!GU15+'3_04'!GU15+'3_05'!GU15+'3_06'!GU15+'3_07'!GU15+'3_08'!GU15+'3_09'!GU15,"ND")</f>
        <v>1044288.6006520002</v>
      </c>
      <c r="GV15" s="32">
        <f>IFERROR('3_02'!GV15+'3_03'!GV15+'3_04'!GV15+'3_05'!GV15+'3_06'!GV15+'3_07'!GV15+'3_08'!GV15+'3_09'!GV15,"ND")</f>
        <v>860459.11588699999</v>
      </c>
      <c r="GW15" s="32">
        <f>IFERROR('3_02'!GW15+'3_03'!GW15+'3_04'!GW15+'3_05'!GW15+'3_06'!GW15+'3_07'!GW15+'3_08'!GW15+'3_09'!GW15,"ND")</f>
        <v>999737.91034299997</v>
      </c>
      <c r="GX15" s="32">
        <f>IFERROR('3_02'!GX15+'3_03'!GX15+'3_04'!GX15+'3_05'!GX15+'3_06'!GX15+'3_07'!GX15+'3_08'!GX15+'3_09'!GX15,"ND")</f>
        <v>879315.58880500006</v>
      </c>
      <c r="GY15" s="32">
        <f>IFERROR('3_02'!GY15+'3_03'!GY15+'3_04'!GY15+'3_05'!GY15+'3_06'!GY15+'3_07'!GY15+'3_08'!GY15+'3_09'!GY15,"ND")</f>
        <v>872533.95120899996</v>
      </c>
      <c r="GZ15" s="32">
        <f>IFERROR('3_02'!GZ15+'3_03'!GZ15+'3_04'!GZ15+'3_05'!GZ15+'3_06'!GZ15+'3_07'!GZ15+'3_08'!GZ15+'3_09'!GZ15,"ND")</f>
        <v>1105033.8802080001</v>
      </c>
      <c r="HA15" s="32">
        <f>IFERROR('3_02'!HA15+'3_03'!HA15+'3_04'!HA15+'3_05'!HA15+'3_06'!HA15+'3_07'!HA15+'3_08'!HA15+'3_09'!HA15,"ND")</f>
        <v>1281120.3244</v>
      </c>
    </row>
    <row r="16" spans="1:209"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c r="GL16" s="32">
        <f>IFERROR('3_02'!GL16+'3_03'!GL16+'3_04'!GL16+'3_05'!GL16+'3_06'!GL16+'3_07'!GL16+'3_08'!GL16+'3_09'!GL16,"ND")</f>
        <v>716059.85086600005</v>
      </c>
      <c r="GM16" s="32">
        <f>IFERROR('3_02'!GM16+'3_03'!GM16+'3_04'!GM16+'3_05'!GM16+'3_06'!GM16+'3_07'!GM16+'3_08'!GM16+'3_09'!GM16,"ND")</f>
        <v>637255.26076099998</v>
      </c>
      <c r="GN16" s="32">
        <f>IFERROR('3_02'!GN16+'3_03'!GN16+'3_04'!GN16+'3_05'!GN16+'3_06'!GN16+'3_07'!GN16+'3_08'!GN16+'3_09'!GN16,"ND")</f>
        <v>773618.87421699998</v>
      </c>
      <c r="GO16" s="32">
        <f>IFERROR('3_02'!GO16+'3_03'!GO16+'3_04'!GO16+'3_05'!GO16+'3_06'!GO16+'3_07'!GO16+'3_08'!GO16+'3_09'!GO16,"ND")</f>
        <v>691668.32933899993</v>
      </c>
      <c r="GP16" s="32">
        <f>IFERROR('3_02'!GP16+'3_03'!GP16+'3_04'!GP16+'3_05'!GP16+'3_06'!GP16+'3_07'!GP16+'3_08'!GP16+'3_09'!GP16,"ND")</f>
        <v>458156.06649900007</v>
      </c>
      <c r="GQ16" s="32">
        <f>IFERROR('3_02'!GQ16+'3_03'!GQ16+'3_04'!GQ16+'3_05'!GQ16+'3_06'!GQ16+'3_07'!GQ16+'3_08'!GQ16+'3_09'!GQ16,"ND")</f>
        <v>367160.90204899997</v>
      </c>
      <c r="GR16" s="32">
        <f>IFERROR('3_02'!GR16+'3_03'!GR16+'3_04'!GR16+'3_05'!GR16+'3_06'!GR16+'3_07'!GR16+'3_08'!GR16+'3_09'!GR16,"ND")</f>
        <v>264747.24278999999</v>
      </c>
      <c r="GS16" s="32">
        <f>IFERROR('3_02'!GS16+'3_03'!GS16+'3_04'!GS16+'3_05'!GS16+'3_06'!GS16+'3_07'!GS16+'3_08'!GS16+'3_09'!GS16,"ND")</f>
        <v>298952.94267900003</v>
      </c>
      <c r="GT16" s="32">
        <f>IFERROR('3_02'!GT16+'3_03'!GT16+'3_04'!GT16+'3_05'!GT16+'3_06'!GT16+'3_07'!GT16+'3_08'!GT16+'3_09'!GT16,"ND")</f>
        <v>231618.26598199998</v>
      </c>
      <c r="GU16" s="32">
        <f>IFERROR('3_02'!GU16+'3_03'!GU16+'3_04'!GU16+'3_05'!GU16+'3_06'!GU16+'3_07'!GU16+'3_08'!GU16+'3_09'!GU16,"ND")</f>
        <v>219460.754438</v>
      </c>
      <c r="GV16" s="32">
        <f>IFERROR('3_02'!GV16+'3_03'!GV16+'3_04'!GV16+'3_05'!GV16+'3_06'!GV16+'3_07'!GV16+'3_08'!GV16+'3_09'!GV16,"ND")</f>
        <v>239002.90160100002</v>
      </c>
      <c r="GW16" s="32">
        <f>IFERROR('3_02'!GW16+'3_03'!GW16+'3_04'!GW16+'3_05'!GW16+'3_06'!GW16+'3_07'!GW16+'3_08'!GW16+'3_09'!GW16,"ND")</f>
        <v>264262.96998699999</v>
      </c>
      <c r="GX16" s="32">
        <f>IFERROR('3_02'!GX16+'3_03'!GX16+'3_04'!GX16+'3_05'!GX16+'3_06'!GX16+'3_07'!GX16+'3_08'!GX16+'3_09'!GX16,"ND")</f>
        <v>276592.22868399997</v>
      </c>
      <c r="GY16" s="32">
        <f>IFERROR('3_02'!GY16+'3_03'!GY16+'3_04'!GY16+'3_05'!GY16+'3_06'!GY16+'3_07'!GY16+'3_08'!GY16+'3_09'!GY16,"ND")</f>
        <v>262122.527676</v>
      </c>
      <c r="GZ16" s="32">
        <f>IFERROR('3_02'!GZ16+'3_03'!GZ16+'3_04'!GZ16+'3_05'!GZ16+'3_06'!GZ16+'3_07'!GZ16+'3_08'!GZ16+'3_09'!GZ16,"ND")</f>
        <v>288332.75179000001</v>
      </c>
      <c r="HA16" s="32">
        <f>IFERROR('3_02'!HA16+'3_03'!HA16+'3_04'!HA16+'3_05'!HA16+'3_06'!HA16+'3_07'!HA16+'3_08'!HA16+'3_09'!HA16,"ND")</f>
        <v>226407.67567999999</v>
      </c>
    </row>
    <row r="17" spans="1:209"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c r="GL17" s="32">
        <f>IFERROR('3_02'!GL17+'3_03'!GL17+'3_04'!GL17+'3_05'!GL17+'3_06'!GL17+'3_07'!GL17+'3_08'!GL17+'3_09'!GL17,"ND")</f>
        <v>5410254.6280779997</v>
      </c>
      <c r="GM17" s="32">
        <f>IFERROR('3_02'!GM17+'3_03'!GM17+'3_04'!GM17+'3_05'!GM17+'3_06'!GM17+'3_07'!GM17+'3_08'!GM17+'3_09'!GM17,"ND")</f>
        <v>4670289.0324649997</v>
      </c>
      <c r="GN17" s="32">
        <f>IFERROR('3_02'!GN17+'3_03'!GN17+'3_04'!GN17+'3_05'!GN17+'3_06'!GN17+'3_07'!GN17+'3_08'!GN17+'3_09'!GN17,"ND")</f>
        <v>5404008.2868609997</v>
      </c>
      <c r="GO17" s="32">
        <f>IFERROR('3_02'!GO17+'3_03'!GO17+'3_04'!GO17+'3_05'!GO17+'3_06'!GO17+'3_07'!GO17+'3_08'!GO17+'3_09'!GO17,"ND")</f>
        <v>5802943.9073909996</v>
      </c>
      <c r="GP17" s="32">
        <f>IFERROR('3_02'!GP17+'3_03'!GP17+'3_04'!GP17+'3_05'!GP17+'3_06'!GP17+'3_07'!GP17+'3_08'!GP17+'3_09'!GP17,"ND")</f>
        <v>3765761.7030309997</v>
      </c>
      <c r="GQ17" s="32">
        <f>IFERROR('3_02'!GQ17+'3_03'!GQ17+'3_04'!GQ17+'3_05'!GQ17+'3_06'!GQ17+'3_07'!GQ17+'3_08'!GQ17+'3_09'!GQ17,"ND")</f>
        <v>3857136.5827520005</v>
      </c>
      <c r="GR17" s="32">
        <f>IFERROR('3_02'!GR17+'3_03'!GR17+'3_04'!GR17+'3_05'!GR17+'3_06'!GR17+'3_07'!GR17+'3_08'!GR17+'3_09'!GR17,"ND")</f>
        <v>5006457.6678609997</v>
      </c>
      <c r="GS17" s="32">
        <f>IFERROR('3_02'!GS17+'3_03'!GS17+'3_04'!GS17+'3_05'!GS17+'3_06'!GS17+'3_07'!GS17+'3_08'!GS17+'3_09'!GS17,"ND")</f>
        <v>3282699.4944390003</v>
      </c>
      <c r="GT17" s="32">
        <f>IFERROR('3_02'!GT17+'3_03'!GT17+'3_04'!GT17+'3_05'!GT17+'3_06'!GT17+'3_07'!GT17+'3_08'!GT17+'3_09'!GT17,"ND")</f>
        <v>3240935.3803989999</v>
      </c>
      <c r="GU17" s="32">
        <f>IFERROR('3_02'!GU17+'3_03'!GU17+'3_04'!GU17+'3_05'!GU17+'3_06'!GU17+'3_07'!GU17+'3_08'!GU17+'3_09'!GU17,"ND")</f>
        <v>3281405.6741560004</v>
      </c>
      <c r="GV17" s="32">
        <f>IFERROR('3_02'!GV17+'3_03'!GV17+'3_04'!GV17+'3_05'!GV17+'3_06'!GV17+'3_07'!GV17+'3_08'!GV17+'3_09'!GV17,"ND")</f>
        <v>2953903.3663999997</v>
      </c>
      <c r="GW17" s="32">
        <f>IFERROR('3_02'!GW17+'3_03'!GW17+'3_04'!GW17+'3_05'!GW17+'3_06'!GW17+'3_07'!GW17+'3_08'!GW17+'3_09'!GW17,"ND")</f>
        <v>2484371.0378049999</v>
      </c>
      <c r="GX17" s="32">
        <f>IFERROR('3_02'!GX17+'3_03'!GX17+'3_04'!GX17+'3_05'!GX17+'3_06'!GX17+'3_07'!GX17+'3_08'!GX17+'3_09'!GX17,"ND")</f>
        <v>2676423.8641329999</v>
      </c>
      <c r="GY17" s="32">
        <f>IFERROR('3_02'!GY17+'3_03'!GY17+'3_04'!GY17+'3_05'!GY17+'3_06'!GY17+'3_07'!GY17+'3_08'!GY17+'3_09'!GY17,"ND")</f>
        <v>2604526.8098239996</v>
      </c>
      <c r="GZ17" s="32">
        <f>IFERROR('3_02'!GZ17+'3_03'!GZ17+'3_04'!GZ17+'3_05'!GZ17+'3_06'!GZ17+'3_07'!GZ17+'3_08'!GZ17+'3_09'!GZ17,"ND")</f>
        <v>2712760.8336740001</v>
      </c>
      <c r="HA17" s="32">
        <f>IFERROR('3_02'!HA17+'3_03'!HA17+'3_04'!HA17+'3_05'!HA17+'3_06'!HA17+'3_07'!HA17+'3_08'!HA17+'3_09'!HA17,"ND")</f>
        <v>3111848.2192199999</v>
      </c>
    </row>
    <row r="18" spans="1:209"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c r="GL18" s="32" t="str">
        <f>IFERROR('3_02'!GL18+'3_03'!GL18+'3_04'!GL18+'3_05'!GL18+'3_06'!GL18+'3_07'!GL18+'3_08'!GL18+'3_09'!GL18,"ND")</f>
        <v>ND</v>
      </c>
      <c r="GM18" s="32" t="str">
        <f>IFERROR('3_02'!GM18+'3_03'!GM18+'3_04'!GM18+'3_05'!GM18+'3_06'!GM18+'3_07'!GM18+'3_08'!GM18+'3_09'!GM18,"ND")</f>
        <v>ND</v>
      </c>
      <c r="GN18" s="32" t="str">
        <f>IFERROR('3_02'!GN18+'3_03'!GN18+'3_04'!GN18+'3_05'!GN18+'3_06'!GN18+'3_07'!GN18+'3_08'!GN18+'3_09'!GN18,"ND")</f>
        <v>ND</v>
      </c>
      <c r="GO18" s="32" t="str">
        <f>IFERROR('3_02'!GO18+'3_03'!GO18+'3_04'!GO18+'3_05'!GO18+'3_06'!GO18+'3_07'!GO18+'3_08'!GO18+'3_09'!GO18,"ND")</f>
        <v>ND</v>
      </c>
      <c r="GP18" s="32" t="str">
        <f>IFERROR('3_02'!GP18+'3_03'!GP18+'3_04'!GP18+'3_05'!GP18+'3_06'!GP18+'3_07'!GP18+'3_08'!GP18+'3_09'!GP18,"ND")</f>
        <v>ND</v>
      </c>
      <c r="GQ18" s="32" t="str">
        <f>IFERROR('3_02'!GQ18+'3_03'!GQ18+'3_04'!GQ18+'3_05'!GQ18+'3_06'!GQ18+'3_07'!GQ18+'3_08'!GQ18+'3_09'!GQ18,"ND")</f>
        <v>ND</v>
      </c>
      <c r="GR18" s="32" t="str">
        <f>IFERROR('3_02'!GR18+'3_03'!GR18+'3_04'!GR18+'3_05'!GR18+'3_06'!GR18+'3_07'!GR18+'3_08'!GR18+'3_09'!GR18,"ND")</f>
        <v>ND</v>
      </c>
      <c r="GS18" s="32" t="str">
        <f>IFERROR('3_02'!GS18+'3_03'!GS18+'3_04'!GS18+'3_05'!GS18+'3_06'!GS18+'3_07'!GS18+'3_08'!GS18+'3_09'!GS18,"ND")</f>
        <v>ND</v>
      </c>
      <c r="GT18" s="32" t="str">
        <f>IFERROR('3_02'!GT18+'3_03'!GT18+'3_04'!GT18+'3_05'!GT18+'3_06'!GT18+'3_07'!GT18+'3_08'!GT18+'3_09'!GT18,"ND")</f>
        <v>ND</v>
      </c>
      <c r="GU18" s="32" t="str">
        <f>IFERROR('3_02'!GU18+'3_03'!GU18+'3_04'!GU18+'3_05'!GU18+'3_06'!GU18+'3_07'!GU18+'3_08'!GU18+'3_09'!GU18,"ND")</f>
        <v>ND</v>
      </c>
      <c r="GV18" s="32" t="str">
        <f>IFERROR('3_02'!GV18+'3_03'!GV18+'3_04'!GV18+'3_05'!GV18+'3_06'!GV18+'3_07'!GV18+'3_08'!GV18+'3_09'!GV18,"ND")</f>
        <v>ND</v>
      </c>
      <c r="GW18" s="32" t="str">
        <f>IFERROR('3_02'!GW18+'3_03'!GW18+'3_04'!GW18+'3_05'!GW18+'3_06'!GW18+'3_07'!GW18+'3_08'!GW18+'3_09'!GW18,"ND")</f>
        <v>ND</v>
      </c>
      <c r="GX18" s="32" t="str">
        <f>IFERROR('3_02'!GX18+'3_03'!GX18+'3_04'!GX18+'3_05'!GX18+'3_06'!GX18+'3_07'!GX18+'3_08'!GX18+'3_09'!GX18,"ND")</f>
        <v>ND</v>
      </c>
      <c r="GY18" s="32" t="str">
        <f>IFERROR('3_02'!GY18+'3_03'!GY18+'3_04'!GY18+'3_05'!GY18+'3_06'!GY18+'3_07'!GY18+'3_08'!GY18+'3_09'!GY18,"ND")</f>
        <v>ND</v>
      </c>
      <c r="GZ18" s="32" t="str">
        <f>IFERROR('3_02'!GZ18+'3_03'!GZ18+'3_04'!GZ18+'3_05'!GZ18+'3_06'!GZ18+'3_07'!GZ18+'3_08'!GZ18+'3_09'!GZ18,"ND")</f>
        <v>ND</v>
      </c>
      <c r="HA18" s="32" t="str">
        <f>IFERROR('3_02'!HA18+'3_03'!HA18+'3_04'!HA18+'3_05'!HA18+'3_06'!HA18+'3_07'!HA18+'3_08'!HA18+'3_09'!HA18,"ND")</f>
        <v>ND</v>
      </c>
    </row>
    <row r="19" spans="1:209"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c r="GL19" s="32" t="str">
        <f>IFERROR('3_02'!GL19+'3_03'!GL19+'3_04'!GL19+'3_05'!GL19+'3_06'!GL19+'3_07'!GL19+'3_08'!GL19+'3_09'!GL19,"ND")</f>
        <v>ND</v>
      </c>
      <c r="GM19" s="32" t="str">
        <f>IFERROR('3_02'!GM19+'3_03'!GM19+'3_04'!GM19+'3_05'!GM19+'3_06'!GM19+'3_07'!GM19+'3_08'!GM19+'3_09'!GM19,"ND")</f>
        <v>ND</v>
      </c>
      <c r="GN19" s="32" t="str">
        <f>IFERROR('3_02'!GN19+'3_03'!GN19+'3_04'!GN19+'3_05'!GN19+'3_06'!GN19+'3_07'!GN19+'3_08'!GN19+'3_09'!GN19,"ND")</f>
        <v>ND</v>
      </c>
      <c r="GO19" s="32" t="str">
        <f>IFERROR('3_02'!GO19+'3_03'!GO19+'3_04'!GO19+'3_05'!GO19+'3_06'!GO19+'3_07'!GO19+'3_08'!GO19+'3_09'!GO19,"ND")</f>
        <v>ND</v>
      </c>
      <c r="GP19" s="32" t="str">
        <f>IFERROR('3_02'!GP19+'3_03'!GP19+'3_04'!GP19+'3_05'!GP19+'3_06'!GP19+'3_07'!GP19+'3_08'!GP19+'3_09'!GP19,"ND")</f>
        <v>ND</v>
      </c>
      <c r="GQ19" s="32" t="str">
        <f>IFERROR('3_02'!GQ19+'3_03'!GQ19+'3_04'!GQ19+'3_05'!GQ19+'3_06'!GQ19+'3_07'!GQ19+'3_08'!GQ19+'3_09'!GQ19,"ND")</f>
        <v>ND</v>
      </c>
      <c r="GR19" s="32" t="str">
        <f>IFERROR('3_02'!GR19+'3_03'!GR19+'3_04'!GR19+'3_05'!GR19+'3_06'!GR19+'3_07'!GR19+'3_08'!GR19+'3_09'!GR19,"ND")</f>
        <v>ND</v>
      </c>
      <c r="GS19" s="32" t="str">
        <f>IFERROR('3_02'!GS19+'3_03'!GS19+'3_04'!GS19+'3_05'!GS19+'3_06'!GS19+'3_07'!GS19+'3_08'!GS19+'3_09'!GS19,"ND")</f>
        <v>ND</v>
      </c>
      <c r="GT19" s="32" t="str">
        <f>IFERROR('3_02'!GT19+'3_03'!GT19+'3_04'!GT19+'3_05'!GT19+'3_06'!GT19+'3_07'!GT19+'3_08'!GT19+'3_09'!GT19,"ND")</f>
        <v>ND</v>
      </c>
      <c r="GU19" s="32" t="str">
        <f>IFERROR('3_02'!GU19+'3_03'!GU19+'3_04'!GU19+'3_05'!GU19+'3_06'!GU19+'3_07'!GU19+'3_08'!GU19+'3_09'!GU19,"ND")</f>
        <v>ND</v>
      </c>
      <c r="GV19" s="32" t="str">
        <f>IFERROR('3_02'!GV19+'3_03'!GV19+'3_04'!GV19+'3_05'!GV19+'3_06'!GV19+'3_07'!GV19+'3_08'!GV19+'3_09'!GV19,"ND")</f>
        <v>ND</v>
      </c>
      <c r="GW19" s="32" t="str">
        <f>IFERROR('3_02'!GW19+'3_03'!GW19+'3_04'!GW19+'3_05'!GW19+'3_06'!GW19+'3_07'!GW19+'3_08'!GW19+'3_09'!GW19,"ND")</f>
        <v>ND</v>
      </c>
      <c r="GX19" s="32" t="str">
        <f>IFERROR('3_02'!GX19+'3_03'!GX19+'3_04'!GX19+'3_05'!GX19+'3_06'!GX19+'3_07'!GX19+'3_08'!GX19+'3_09'!GX19,"ND")</f>
        <v>ND</v>
      </c>
      <c r="GY19" s="32" t="str">
        <f>IFERROR('3_02'!GY19+'3_03'!GY19+'3_04'!GY19+'3_05'!GY19+'3_06'!GY19+'3_07'!GY19+'3_08'!GY19+'3_09'!GY19,"ND")</f>
        <v>ND</v>
      </c>
      <c r="GZ19" s="32" t="str">
        <f>IFERROR('3_02'!GZ19+'3_03'!GZ19+'3_04'!GZ19+'3_05'!GZ19+'3_06'!GZ19+'3_07'!GZ19+'3_08'!GZ19+'3_09'!GZ19,"ND")</f>
        <v>ND</v>
      </c>
      <c r="HA19" s="32" t="str">
        <f>IFERROR('3_02'!HA19+'3_03'!HA19+'3_04'!HA19+'3_05'!HA19+'3_06'!HA19+'3_07'!HA19+'3_08'!HA19+'3_09'!HA19,"ND")</f>
        <v>ND</v>
      </c>
    </row>
    <row r="20" spans="1:209"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c r="GL20" s="32">
        <f>IFERROR('3_02'!GL20+'3_03'!GL20+'3_04'!GL20+'3_05'!GL20+'3_06'!GL20+'3_07'!GL20+'3_08'!GL20+'3_09'!GL20,"ND")</f>
        <v>187226.797143</v>
      </c>
      <c r="GM20" s="32">
        <f>IFERROR('3_02'!GM20+'3_03'!GM20+'3_04'!GM20+'3_05'!GM20+'3_06'!GM20+'3_07'!GM20+'3_08'!GM20+'3_09'!GM20,"ND")</f>
        <v>267985.48720099998</v>
      </c>
      <c r="GN20" s="32">
        <f>IFERROR('3_02'!GN20+'3_03'!GN20+'3_04'!GN20+'3_05'!GN20+'3_06'!GN20+'3_07'!GN20+'3_08'!GN20+'3_09'!GN20,"ND")</f>
        <v>203195.56875999999</v>
      </c>
      <c r="GO20" s="32">
        <f>IFERROR('3_02'!GO20+'3_03'!GO20+'3_04'!GO20+'3_05'!GO20+'3_06'!GO20+'3_07'!GO20+'3_08'!GO20+'3_09'!GO20,"ND")</f>
        <v>243869.82308999999</v>
      </c>
      <c r="GP20" s="32">
        <f>IFERROR('3_02'!GP20+'3_03'!GP20+'3_04'!GP20+'3_05'!GP20+'3_06'!GP20+'3_07'!GP20+'3_08'!GP20+'3_09'!GP20,"ND")</f>
        <v>216787.17859900001</v>
      </c>
      <c r="GQ20" s="32">
        <f>IFERROR('3_02'!GQ20+'3_03'!GQ20+'3_04'!GQ20+'3_05'!GQ20+'3_06'!GQ20+'3_07'!GQ20+'3_08'!GQ20+'3_09'!GQ20,"ND")</f>
        <v>188852.67922200001</v>
      </c>
      <c r="GR20" s="32">
        <f>IFERROR('3_02'!GR20+'3_03'!GR20+'3_04'!GR20+'3_05'!GR20+'3_06'!GR20+'3_07'!GR20+'3_08'!GR20+'3_09'!GR20,"ND")</f>
        <v>169582.31437400001</v>
      </c>
      <c r="GS20" s="32">
        <f>IFERROR('3_02'!GS20+'3_03'!GS20+'3_04'!GS20+'3_05'!GS20+'3_06'!GS20+'3_07'!GS20+'3_08'!GS20+'3_09'!GS20,"ND")</f>
        <v>186662.86171299999</v>
      </c>
      <c r="GT20" s="32">
        <f>IFERROR('3_02'!GT20+'3_03'!GT20+'3_04'!GT20+'3_05'!GT20+'3_06'!GT20+'3_07'!GT20+'3_08'!GT20+'3_09'!GT20,"ND")</f>
        <v>244668.61763299999</v>
      </c>
      <c r="GU20" s="32">
        <f>IFERROR('3_02'!GU20+'3_03'!GU20+'3_04'!GU20+'3_05'!GU20+'3_06'!GU20+'3_07'!GU20+'3_08'!GU20+'3_09'!GU20,"ND")</f>
        <v>233820.96957000002</v>
      </c>
      <c r="GV20" s="32">
        <f>IFERROR('3_02'!GV20+'3_03'!GV20+'3_04'!GV20+'3_05'!GV20+'3_06'!GV20+'3_07'!GV20+'3_08'!GV20+'3_09'!GV20,"ND")</f>
        <v>223490.532863</v>
      </c>
      <c r="GW20" s="32">
        <f>IFERROR('3_02'!GW20+'3_03'!GW20+'3_04'!GW20+'3_05'!GW20+'3_06'!GW20+'3_07'!GW20+'3_08'!GW20+'3_09'!GW20,"ND")</f>
        <v>205906.29750399999</v>
      </c>
      <c r="GX20" s="32">
        <f>IFERROR('3_02'!GX20+'3_03'!GX20+'3_04'!GX20+'3_05'!GX20+'3_06'!GX20+'3_07'!GX20+'3_08'!GX20+'3_09'!GX20,"ND")</f>
        <v>200796.16973599998</v>
      </c>
      <c r="GY20" s="32">
        <f>IFERROR('3_02'!GY20+'3_03'!GY20+'3_04'!GY20+'3_05'!GY20+'3_06'!GY20+'3_07'!GY20+'3_08'!GY20+'3_09'!GY20,"ND")</f>
        <v>221108.58219799999</v>
      </c>
      <c r="GZ20" s="32">
        <f>IFERROR('3_02'!GZ20+'3_03'!GZ20+'3_04'!GZ20+'3_05'!GZ20+'3_06'!GZ20+'3_07'!GZ20+'3_08'!GZ20+'3_09'!GZ20,"ND")</f>
        <v>198105.57819199999</v>
      </c>
      <c r="HA20" s="32">
        <f>IFERROR('3_02'!HA20+'3_03'!HA20+'3_04'!HA20+'3_05'!HA20+'3_06'!HA20+'3_07'!HA20+'3_08'!HA20+'3_09'!HA20,"ND")</f>
        <v>207494.958801</v>
      </c>
    </row>
    <row r="21" spans="1:209"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c r="GL21" s="32">
        <f>IFERROR('3_02'!GL21+'3_03'!GL21+'3_04'!GL21+'3_05'!GL21+'3_06'!GL21+'3_07'!GL21+'3_08'!GL21+'3_09'!GL21,"ND")</f>
        <v>11298114.646251999</v>
      </c>
      <c r="GM21" s="32">
        <f>IFERROR('3_02'!GM21+'3_03'!GM21+'3_04'!GM21+'3_05'!GM21+'3_06'!GM21+'3_07'!GM21+'3_08'!GM21+'3_09'!GM21,"ND")</f>
        <v>11804123.416479999</v>
      </c>
      <c r="GN21" s="32">
        <f>IFERROR('3_02'!GN21+'3_03'!GN21+'3_04'!GN21+'3_05'!GN21+'3_06'!GN21+'3_07'!GN21+'3_08'!GN21+'3_09'!GN21,"ND")</f>
        <v>11653369.688885</v>
      </c>
      <c r="GO21" s="32">
        <f>IFERROR('3_02'!GO21+'3_03'!GO21+'3_04'!GO21+'3_05'!GO21+'3_06'!GO21+'3_07'!GO21+'3_08'!GO21+'3_09'!GO21,"ND")</f>
        <v>11668658.48958</v>
      </c>
      <c r="GP21" s="32">
        <f>IFERROR('3_02'!GP21+'3_03'!GP21+'3_04'!GP21+'3_05'!GP21+'3_06'!GP21+'3_07'!GP21+'3_08'!GP21+'3_09'!GP21,"ND")</f>
        <v>8262475.2839440005</v>
      </c>
      <c r="GQ21" s="32">
        <f>IFERROR('3_02'!GQ21+'3_03'!GQ21+'3_04'!GQ21+'3_05'!GQ21+'3_06'!GQ21+'3_07'!GQ21+'3_08'!GQ21+'3_09'!GQ21,"ND")</f>
        <v>8241710.3655999992</v>
      </c>
      <c r="GR21" s="32">
        <f>IFERROR('3_02'!GR21+'3_03'!GR21+'3_04'!GR21+'3_05'!GR21+'3_06'!GR21+'3_07'!GR21+'3_08'!GR21+'3_09'!GR21,"ND")</f>
        <v>8934144.9412999991</v>
      </c>
      <c r="GS21" s="32">
        <f>IFERROR('3_02'!GS21+'3_03'!GS21+'3_04'!GS21+'3_05'!GS21+'3_06'!GS21+'3_07'!GS21+'3_08'!GS21+'3_09'!GS21,"ND")</f>
        <v>6858486.4311690005</v>
      </c>
      <c r="GT21" s="32">
        <f>IFERROR('3_02'!GT21+'3_03'!GT21+'3_04'!GT21+'3_05'!GT21+'3_06'!GT21+'3_07'!GT21+'3_08'!GT21+'3_09'!GT21,"ND")</f>
        <v>7083329.7065710006</v>
      </c>
      <c r="GU21" s="32">
        <f>IFERROR('3_02'!GU21+'3_03'!GU21+'3_04'!GU21+'3_05'!GU21+'3_06'!GU21+'3_07'!GU21+'3_08'!GU21+'3_09'!GU21,"ND")</f>
        <v>7201893.4836130003</v>
      </c>
      <c r="GV21" s="32">
        <f>IFERROR('3_02'!GV21+'3_03'!GV21+'3_04'!GV21+'3_05'!GV21+'3_06'!GV21+'3_07'!GV21+'3_08'!GV21+'3_09'!GV21,"ND")</f>
        <v>6883420.1591300005</v>
      </c>
      <c r="GW21" s="32">
        <f>IFERROR('3_02'!GW21+'3_03'!GW21+'3_04'!GW21+'3_05'!GW21+'3_06'!GW21+'3_07'!GW21+'3_08'!GW21+'3_09'!GW21,"ND")</f>
        <v>6500223.1400120007</v>
      </c>
      <c r="GX21" s="32">
        <f>IFERROR('3_02'!GX21+'3_03'!GX21+'3_04'!GX21+'3_05'!GX21+'3_06'!GX21+'3_07'!GX21+'3_08'!GX21+'3_09'!GX21,"ND")</f>
        <v>6650404.8774789991</v>
      </c>
      <c r="GY21" s="32">
        <f>IFERROR('3_02'!GY21+'3_03'!GY21+'3_04'!GY21+'3_05'!GY21+'3_06'!GY21+'3_07'!GY21+'3_08'!GY21+'3_09'!GY21,"ND")</f>
        <v>6672130.490553</v>
      </c>
      <c r="GZ21" s="32">
        <f>IFERROR('3_02'!GZ21+'3_03'!GZ21+'3_04'!GZ21+'3_05'!GZ21+'3_06'!GZ21+'3_07'!GZ21+'3_08'!GZ21+'3_09'!GZ21,"ND")</f>
        <v>7136559.9011580003</v>
      </c>
      <c r="HA21" s="32">
        <f>IFERROR('3_02'!HA21+'3_03'!HA21+'3_04'!HA21+'3_05'!HA21+'3_06'!HA21+'3_07'!HA21+'3_08'!HA21+'3_09'!HA21,"ND")</f>
        <v>7425822.217573001</v>
      </c>
    </row>
    <row r="22" spans="1:209"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c r="GL22" s="32">
        <f>IFERROR('3_02'!GL22+'3_03'!GL22+'3_04'!GL22+'3_05'!GL22+'3_06'!GL22+'3_07'!GL22+'3_08'!GL22+'3_09'!GL22,"ND")</f>
        <v>2289651.2007229999</v>
      </c>
      <c r="GM22" s="32">
        <f>IFERROR('3_02'!GM22+'3_03'!GM22+'3_04'!GM22+'3_05'!GM22+'3_06'!GM22+'3_07'!GM22+'3_08'!GM22+'3_09'!GM22,"ND")</f>
        <v>2230220.5170069998</v>
      </c>
      <c r="GN22" s="32">
        <f>IFERROR('3_02'!GN22+'3_03'!GN22+'3_04'!GN22+'3_05'!GN22+'3_06'!GN22+'3_07'!GN22+'3_08'!GN22+'3_09'!GN22,"ND")</f>
        <v>2260474.449916</v>
      </c>
      <c r="GO22" s="32">
        <f>IFERROR('3_02'!GO22+'3_03'!GO22+'3_04'!GO22+'3_05'!GO22+'3_06'!GO22+'3_07'!GO22+'3_08'!GO22+'3_09'!GO22,"ND")</f>
        <v>2254071.6220479999</v>
      </c>
      <c r="GP22" s="32">
        <f>IFERROR('3_02'!GP22+'3_03'!GP22+'3_04'!GP22+'3_05'!GP22+'3_06'!GP22+'3_07'!GP22+'3_08'!GP22+'3_09'!GP22,"ND")</f>
        <v>1522940.08192</v>
      </c>
      <c r="GQ22" s="32">
        <f>IFERROR('3_02'!GQ22+'3_03'!GQ22+'3_04'!GQ22+'3_05'!GQ22+'3_06'!GQ22+'3_07'!GQ22+'3_08'!GQ22+'3_09'!GQ22,"ND")</f>
        <v>1682416.0110579999</v>
      </c>
      <c r="GR22" s="32">
        <f>IFERROR('3_02'!GR22+'3_03'!GR22+'3_04'!GR22+'3_05'!GR22+'3_06'!GR22+'3_07'!GR22+'3_08'!GR22+'3_09'!GR22,"ND")</f>
        <v>1533218.5495149998</v>
      </c>
      <c r="GS22" s="32">
        <f>IFERROR('3_02'!GS22+'3_03'!GS22+'3_04'!GS22+'3_05'!GS22+'3_06'!GS22+'3_07'!GS22+'3_08'!GS22+'3_09'!GS22,"ND")</f>
        <v>1175707.4262709999</v>
      </c>
      <c r="GT22" s="32">
        <f>IFERROR('3_02'!GT22+'3_03'!GT22+'3_04'!GT22+'3_05'!GT22+'3_06'!GT22+'3_07'!GT22+'3_08'!GT22+'3_09'!GT22,"ND")</f>
        <v>1224204.512389</v>
      </c>
      <c r="GU22" s="32">
        <f>IFERROR('3_02'!GU22+'3_03'!GU22+'3_04'!GU22+'3_05'!GU22+'3_06'!GU22+'3_07'!GU22+'3_08'!GU22+'3_09'!GU22,"ND")</f>
        <v>1219925.547272</v>
      </c>
      <c r="GV22" s="32">
        <f>IFERROR('3_02'!GV22+'3_03'!GV22+'3_04'!GV22+'3_05'!GV22+'3_06'!GV22+'3_07'!GV22+'3_08'!GV22+'3_09'!GV22,"ND")</f>
        <v>1101630.2091049999</v>
      </c>
      <c r="GW22" s="32">
        <f>IFERROR('3_02'!GW22+'3_03'!GW22+'3_04'!GW22+'3_05'!GW22+'3_06'!GW22+'3_07'!GW22+'3_08'!GW22+'3_09'!GW22,"ND")</f>
        <v>875937.87341</v>
      </c>
      <c r="GX22" s="32">
        <f>IFERROR('3_02'!GX22+'3_03'!GX22+'3_04'!GX22+'3_05'!GX22+'3_06'!GX22+'3_07'!GX22+'3_08'!GX22+'3_09'!GX22,"ND")</f>
        <v>919844.54489500006</v>
      </c>
      <c r="GY22" s="32">
        <f>IFERROR('3_02'!GY22+'3_03'!GY22+'3_04'!GY22+'3_05'!GY22+'3_06'!GY22+'3_07'!GY22+'3_08'!GY22+'3_09'!GY22,"ND")</f>
        <v>1050514.723279</v>
      </c>
      <c r="GZ22" s="32">
        <f>IFERROR('3_02'!GZ22+'3_03'!GZ22+'3_04'!GZ22+'3_05'!GZ22+'3_06'!GZ22+'3_07'!GZ22+'3_08'!GZ22+'3_09'!GZ22,"ND")</f>
        <v>811124.58285800007</v>
      </c>
      <c r="HA22" s="32">
        <f>IFERROR('3_02'!HA22+'3_03'!HA22+'3_04'!HA22+'3_05'!HA22+'3_06'!HA22+'3_07'!HA22+'3_08'!HA22+'3_09'!HA22,"ND")</f>
        <v>1074875.9332389999</v>
      </c>
    </row>
    <row r="23" spans="1:209"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
        <v>65</v>
      </c>
      <c r="GL23" s="32" t="str">
        <f>IFERROR('3_02'!GL23+'3_03'!GL23+'3_04'!GL23+'3_05'!GL23+'3_06'!GL23+'3_07'!GL23+'3_08'!GL23+'3_09'!GL23,"ND")</f>
        <v>ND</v>
      </c>
      <c r="GM23" s="32" t="str">
        <f>IFERROR('3_02'!GM23+'3_03'!GM23+'3_04'!GM23+'3_05'!GM23+'3_06'!GM23+'3_07'!GM23+'3_08'!GM23+'3_09'!GM23,"ND")</f>
        <v>ND</v>
      </c>
      <c r="GN23" s="32" t="str">
        <f>IFERROR('3_02'!GN23+'3_03'!GN23+'3_04'!GN23+'3_05'!GN23+'3_06'!GN23+'3_07'!GN23+'3_08'!GN23+'3_09'!GN23,"ND")</f>
        <v>ND</v>
      </c>
      <c r="GO23" s="32" t="str">
        <f>IFERROR('3_02'!GO23+'3_03'!GO23+'3_04'!GO23+'3_05'!GO23+'3_06'!GO23+'3_07'!GO23+'3_08'!GO23+'3_09'!GO23,"ND")</f>
        <v>ND</v>
      </c>
      <c r="GP23" s="32" t="str">
        <f>IFERROR('3_02'!GP23+'3_03'!GP23+'3_04'!GP23+'3_05'!GP23+'3_06'!GP23+'3_07'!GP23+'3_08'!GP23+'3_09'!GP23,"ND")</f>
        <v>ND</v>
      </c>
      <c r="GQ23" s="32" t="str">
        <f>IFERROR('3_02'!GQ23+'3_03'!GQ23+'3_04'!GQ23+'3_05'!GQ23+'3_06'!GQ23+'3_07'!GQ23+'3_08'!GQ23+'3_09'!GQ23,"ND")</f>
        <v>ND</v>
      </c>
      <c r="GR23" s="32" t="str">
        <f>IFERROR('3_02'!GR23+'3_03'!GR23+'3_04'!GR23+'3_05'!GR23+'3_06'!GR23+'3_07'!GR23+'3_08'!GR23+'3_09'!GR23,"ND")</f>
        <v>ND</v>
      </c>
      <c r="GS23" s="32" t="str">
        <f>IFERROR('3_02'!GS23+'3_03'!GS23+'3_04'!GS23+'3_05'!GS23+'3_06'!GS23+'3_07'!GS23+'3_08'!GS23+'3_09'!GS23,"ND")</f>
        <v>ND</v>
      </c>
      <c r="GT23" s="32" t="str">
        <f>IFERROR('3_02'!GT23+'3_03'!GT23+'3_04'!GT23+'3_05'!GT23+'3_06'!GT23+'3_07'!GT23+'3_08'!GT23+'3_09'!GT23,"ND")</f>
        <v>ND</v>
      </c>
      <c r="GU23" s="32" t="str">
        <f>IFERROR('3_02'!GU23+'3_03'!GU23+'3_04'!GU23+'3_05'!GU23+'3_06'!GU23+'3_07'!GU23+'3_08'!GU23+'3_09'!GU23,"ND")</f>
        <v>ND</v>
      </c>
      <c r="GV23" s="32" t="str">
        <f>IFERROR('3_02'!GV23+'3_03'!GV23+'3_04'!GV23+'3_05'!GV23+'3_06'!GV23+'3_07'!GV23+'3_08'!GV23+'3_09'!GV23,"ND")</f>
        <v>ND</v>
      </c>
      <c r="GW23" s="32" t="str">
        <f>IFERROR('3_02'!GW23+'3_03'!GW23+'3_04'!GW23+'3_05'!GW23+'3_06'!GW23+'3_07'!GW23+'3_08'!GW23+'3_09'!GW23,"ND")</f>
        <v>ND</v>
      </c>
      <c r="GX23" s="32" t="str">
        <f>IFERROR('3_02'!GX23+'3_03'!GX23+'3_04'!GX23+'3_05'!GX23+'3_06'!GX23+'3_07'!GX23+'3_08'!GX23+'3_09'!GX23,"ND")</f>
        <v>ND</v>
      </c>
      <c r="GY23" s="32" t="str">
        <f>IFERROR('3_02'!GY23+'3_03'!GY23+'3_04'!GY23+'3_05'!GY23+'3_06'!GY23+'3_07'!GY23+'3_08'!GY23+'3_09'!GY23,"ND")</f>
        <v>ND</v>
      </c>
      <c r="GZ23" s="32" t="str">
        <f>IFERROR('3_02'!GZ23+'3_03'!GZ23+'3_04'!GZ23+'3_05'!GZ23+'3_06'!GZ23+'3_07'!GZ23+'3_08'!GZ23+'3_09'!GZ23,"ND")</f>
        <v>ND</v>
      </c>
      <c r="HA23" s="32" t="str">
        <f>IFERROR('3_02'!HA23+'3_03'!HA23+'3_04'!HA23+'3_05'!HA23+'3_06'!HA23+'3_07'!HA23+'3_08'!HA23+'3_09'!HA23,"ND")</f>
        <v>ND</v>
      </c>
    </row>
    <row r="24" spans="1:209"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c r="GL24" s="32">
        <f>IFERROR('3_02'!GL24+'3_03'!GL24+'3_04'!GL24+'3_05'!GL24+'3_06'!GL24+'3_07'!GL24+'3_08'!GL24+'3_09'!GL24,"ND")</f>
        <v>0</v>
      </c>
      <c r="GM24" s="32">
        <f>IFERROR('3_02'!GM24+'3_03'!GM24+'3_04'!GM24+'3_05'!GM24+'3_06'!GM24+'3_07'!GM24+'3_08'!GM24+'3_09'!GM24,"ND")</f>
        <v>0</v>
      </c>
      <c r="GN24" s="32">
        <f>IFERROR('3_02'!GN24+'3_03'!GN24+'3_04'!GN24+'3_05'!GN24+'3_06'!GN24+'3_07'!GN24+'3_08'!GN24+'3_09'!GN24,"ND")</f>
        <v>0</v>
      </c>
      <c r="GO24" s="32">
        <f>IFERROR('3_02'!GO24+'3_03'!GO24+'3_04'!GO24+'3_05'!GO24+'3_06'!GO24+'3_07'!GO24+'3_08'!GO24+'3_09'!GO24,"ND")</f>
        <v>0</v>
      </c>
      <c r="GP24" s="32">
        <f>IFERROR('3_02'!GP24+'3_03'!GP24+'3_04'!GP24+'3_05'!GP24+'3_06'!GP24+'3_07'!GP24+'3_08'!GP24+'3_09'!GP24,"ND")</f>
        <v>0</v>
      </c>
      <c r="GQ24" s="32">
        <f>IFERROR('3_02'!GQ24+'3_03'!GQ24+'3_04'!GQ24+'3_05'!GQ24+'3_06'!GQ24+'3_07'!GQ24+'3_08'!GQ24+'3_09'!GQ24,"ND")</f>
        <v>0</v>
      </c>
      <c r="GR24" s="32">
        <f>IFERROR('3_02'!GR24+'3_03'!GR24+'3_04'!GR24+'3_05'!GR24+'3_06'!GR24+'3_07'!GR24+'3_08'!GR24+'3_09'!GR24,"ND")</f>
        <v>0</v>
      </c>
      <c r="GS24" s="32">
        <f>IFERROR('3_02'!GS24+'3_03'!GS24+'3_04'!GS24+'3_05'!GS24+'3_06'!GS24+'3_07'!GS24+'3_08'!GS24+'3_09'!GS24,"ND")</f>
        <v>0</v>
      </c>
      <c r="GT24" s="32">
        <f>IFERROR('3_02'!GT24+'3_03'!GT24+'3_04'!GT24+'3_05'!GT24+'3_06'!GT24+'3_07'!GT24+'3_08'!GT24+'3_09'!GT24,"ND")</f>
        <v>0</v>
      </c>
      <c r="GU24" s="32">
        <f>IFERROR('3_02'!GU24+'3_03'!GU24+'3_04'!GU24+'3_05'!GU24+'3_06'!GU24+'3_07'!GU24+'3_08'!GU24+'3_09'!GU24,"ND")</f>
        <v>0</v>
      </c>
      <c r="GV24" s="32">
        <f>IFERROR('3_02'!GV24+'3_03'!GV24+'3_04'!GV24+'3_05'!GV24+'3_06'!GV24+'3_07'!GV24+'3_08'!GV24+'3_09'!GV24,"ND")</f>
        <v>0</v>
      </c>
      <c r="GW24" s="32">
        <f>IFERROR('3_02'!GW24+'3_03'!GW24+'3_04'!GW24+'3_05'!GW24+'3_06'!GW24+'3_07'!GW24+'3_08'!GW24+'3_09'!GW24,"ND")</f>
        <v>0</v>
      </c>
      <c r="GX24" s="32">
        <f>IFERROR('3_02'!GX24+'3_03'!GX24+'3_04'!GX24+'3_05'!GX24+'3_06'!GX24+'3_07'!GX24+'3_08'!GX24+'3_09'!GX24,"ND")</f>
        <v>0</v>
      </c>
      <c r="GY24" s="32">
        <f>IFERROR('3_02'!GY24+'3_03'!GY24+'3_04'!GY24+'3_05'!GY24+'3_06'!GY24+'3_07'!GY24+'3_08'!GY24+'3_09'!GY24,"ND")</f>
        <v>0</v>
      </c>
      <c r="GZ24" s="32">
        <f>IFERROR('3_02'!GZ24+'3_03'!GZ24+'3_04'!GZ24+'3_05'!GZ24+'3_06'!GZ24+'3_07'!GZ24+'3_08'!GZ24+'3_09'!GZ24,"ND")</f>
        <v>0</v>
      </c>
      <c r="HA24" s="32">
        <f>IFERROR('3_02'!HA24+'3_03'!HA24+'3_04'!HA24+'3_05'!HA24+'3_06'!HA24+'3_07'!HA24+'3_08'!HA24+'3_09'!HA24,"ND")</f>
        <v>0</v>
      </c>
    </row>
    <row r="25" spans="1:209"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c r="GL25" s="32" t="str">
        <f>IFERROR('3_02'!GL25+'3_03'!GL25+'3_04'!GL25+'3_05'!GL25+'3_06'!GL25+'3_07'!GL25+'3_08'!GL25+'3_09'!GL25,"ND")</f>
        <v>ND</v>
      </c>
      <c r="GM25" s="32" t="str">
        <f>IFERROR('3_02'!GM25+'3_03'!GM25+'3_04'!GM25+'3_05'!GM25+'3_06'!GM25+'3_07'!GM25+'3_08'!GM25+'3_09'!GM25,"ND")</f>
        <v>ND</v>
      </c>
      <c r="GN25" s="32" t="str">
        <f>IFERROR('3_02'!GN25+'3_03'!GN25+'3_04'!GN25+'3_05'!GN25+'3_06'!GN25+'3_07'!GN25+'3_08'!GN25+'3_09'!GN25,"ND")</f>
        <v>ND</v>
      </c>
      <c r="GO25" s="32" t="str">
        <f>IFERROR('3_02'!GO25+'3_03'!GO25+'3_04'!GO25+'3_05'!GO25+'3_06'!GO25+'3_07'!GO25+'3_08'!GO25+'3_09'!GO25,"ND")</f>
        <v>ND</v>
      </c>
      <c r="GP25" s="32" t="str">
        <f>IFERROR('3_02'!GP25+'3_03'!GP25+'3_04'!GP25+'3_05'!GP25+'3_06'!GP25+'3_07'!GP25+'3_08'!GP25+'3_09'!GP25,"ND")</f>
        <v>ND</v>
      </c>
      <c r="GQ25" s="32" t="str">
        <f>IFERROR('3_02'!GQ25+'3_03'!GQ25+'3_04'!GQ25+'3_05'!GQ25+'3_06'!GQ25+'3_07'!GQ25+'3_08'!GQ25+'3_09'!GQ25,"ND")</f>
        <v>ND</v>
      </c>
      <c r="GR25" s="32" t="str">
        <f>IFERROR('3_02'!GR25+'3_03'!GR25+'3_04'!GR25+'3_05'!GR25+'3_06'!GR25+'3_07'!GR25+'3_08'!GR25+'3_09'!GR25,"ND")</f>
        <v>ND</v>
      </c>
      <c r="GS25" s="32" t="str">
        <f>IFERROR('3_02'!GS25+'3_03'!GS25+'3_04'!GS25+'3_05'!GS25+'3_06'!GS25+'3_07'!GS25+'3_08'!GS25+'3_09'!GS25,"ND")</f>
        <v>ND</v>
      </c>
      <c r="GT25" s="32" t="str">
        <f>IFERROR('3_02'!GT25+'3_03'!GT25+'3_04'!GT25+'3_05'!GT25+'3_06'!GT25+'3_07'!GT25+'3_08'!GT25+'3_09'!GT25,"ND")</f>
        <v>ND</v>
      </c>
      <c r="GU25" s="32" t="str">
        <f>IFERROR('3_02'!GU25+'3_03'!GU25+'3_04'!GU25+'3_05'!GU25+'3_06'!GU25+'3_07'!GU25+'3_08'!GU25+'3_09'!GU25,"ND")</f>
        <v>ND</v>
      </c>
      <c r="GV25" s="32" t="str">
        <f>IFERROR('3_02'!GV25+'3_03'!GV25+'3_04'!GV25+'3_05'!GV25+'3_06'!GV25+'3_07'!GV25+'3_08'!GV25+'3_09'!GV25,"ND")</f>
        <v>ND</v>
      </c>
      <c r="GW25" s="32" t="str">
        <f>IFERROR('3_02'!GW25+'3_03'!GW25+'3_04'!GW25+'3_05'!GW25+'3_06'!GW25+'3_07'!GW25+'3_08'!GW25+'3_09'!GW25,"ND")</f>
        <v>ND</v>
      </c>
      <c r="GX25" s="32" t="str">
        <f>IFERROR('3_02'!GX25+'3_03'!GX25+'3_04'!GX25+'3_05'!GX25+'3_06'!GX25+'3_07'!GX25+'3_08'!GX25+'3_09'!GX25,"ND")</f>
        <v>ND</v>
      </c>
      <c r="GY25" s="32" t="str">
        <f>IFERROR('3_02'!GY25+'3_03'!GY25+'3_04'!GY25+'3_05'!GY25+'3_06'!GY25+'3_07'!GY25+'3_08'!GY25+'3_09'!GY25,"ND")</f>
        <v>ND</v>
      </c>
      <c r="GZ25" s="32" t="str">
        <f>IFERROR('3_02'!GZ25+'3_03'!GZ25+'3_04'!GZ25+'3_05'!GZ25+'3_06'!GZ25+'3_07'!GZ25+'3_08'!GZ25+'3_09'!GZ25,"ND")</f>
        <v>ND</v>
      </c>
      <c r="HA25" s="32" t="str">
        <f>IFERROR('3_02'!HA25+'3_03'!HA25+'3_04'!HA25+'3_05'!HA25+'3_06'!HA25+'3_07'!HA25+'3_08'!HA25+'3_09'!HA25,"ND")</f>
        <v>ND</v>
      </c>
    </row>
    <row r="26" spans="1:209"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c r="GL26" s="32" t="str">
        <f>IFERROR('3_02'!GL26+'3_03'!GL26+'3_04'!GL26+'3_05'!GL26+'3_06'!GL26+'3_07'!GL26+'3_08'!GL26+'3_09'!GL26,"ND")</f>
        <v>ND</v>
      </c>
      <c r="GM26" s="32" t="str">
        <f>IFERROR('3_02'!GM26+'3_03'!GM26+'3_04'!GM26+'3_05'!GM26+'3_06'!GM26+'3_07'!GM26+'3_08'!GM26+'3_09'!GM26,"ND")</f>
        <v>ND</v>
      </c>
      <c r="GN26" s="32" t="str">
        <f>IFERROR('3_02'!GN26+'3_03'!GN26+'3_04'!GN26+'3_05'!GN26+'3_06'!GN26+'3_07'!GN26+'3_08'!GN26+'3_09'!GN26,"ND")</f>
        <v>ND</v>
      </c>
      <c r="GO26" s="32" t="str">
        <f>IFERROR('3_02'!GO26+'3_03'!GO26+'3_04'!GO26+'3_05'!GO26+'3_06'!GO26+'3_07'!GO26+'3_08'!GO26+'3_09'!GO26,"ND")</f>
        <v>ND</v>
      </c>
      <c r="GP26" s="32" t="str">
        <f>IFERROR('3_02'!GP26+'3_03'!GP26+'3_04'!GP26+'3_05'!GP26+'3_06'!GP26+'3_07'!GP26+'3_08'!GP26+'3_09'!GP26,"ND")</f>
        <v>ND</v>
      </c>
      <c r="GQ26" s="32" t="str">
        <f>IFERROR('3_02'!GQ26+'3_03'!GQ26+'3_04'!GQ26+'3_05'!GQ26+'3_06'!GQ26+'3_07'!GQ26+'3_08'!GQ26+'3_09'!GQ26,"ND")</f>
        <v>ND</v>
      </c>
      <c r="GR26" s="32" t="str">
        <f>IFERROR('3_02'!GR26+'3_03'!GR26+'3_04'!GR26+'3_05'!GR26+'3_06'!GR26+'3_07'!GR26+'3_08'!GR26+'3_09'!GR26,"ND")</f>
        <v>ND</v>
      </c>
      <c r="GS26" s="32" t="str">
        <f>IFERROR('3_02'!GS26+'3_03'!GS26+'3_04'!GS26+'3_05'!GS26+'3_06'!GS26+'3_07'!GS26+'3_08'!GS26+'3_09'!GS26,"ND")</f>
        <v>ND</v>
      </c>
      <c r="GT26" s="32" t="str">
        <f>IFERROR('3_02'!GT26+'3_03'!GT26+'3_04'!GT26+'3_05'!GT26+'3_06'!GT26+'3_07'!GT26+'3_08'!GT26+'3_09'!GT26,"ND")</f>
        <v>ND</v>
      </c>
      <c r="GU26" s="32" t="str">
        <f>IFERROR('3_02'!GU26+'3_03'!GU26+'3_04'!GU26+'3_05'!GU26+'3_06'!GU26+'3_07'!GU26+'3_08'!GU26+'3_09'!GU26,"ND")</f>
        <v>ND</v>
      </c>
      <c r="GV26" s="32" t="str">
        <f>IFERROR('3_02'!GV26+'3_03'!GV26+'3_04'!GV26+'3_05'!GV26+'3_06'!GV26+'3_07'!GV26+'3_08'!GV26+'3_09'!GV26,"ND")</f>
        <v>ND</v>
      </c>
      <c r="GW26" s="32" t="str">
        <f>IFERROR('3_02'!GW26+'3_03'!GW26+'3_04'!GW26+'3_05'!GW26+'3_06'!GW26+'3_07'!GW26+'3_08'!GW26+'3_09'!GW26,"ND")</f>
        <v>ND</v>
      </c>
      <c r="GX26" s="32" t="str">
        <f>IFERROR('3_02'!GX26+'3_03'!GX26+'3_04'!GX26+'3_05'!GX26+'3_06'!GX26+'3_07'!GX26+'3_08'!GX26+'3_09'!GX26,"ND")</f>
        <v>ND</v>
      </c>
      <c r="GY26" s="32" t="str">
        <f>IFERROR('3_02'!GY26+'3_03'!GY26+'3_04'!GY26+'3_05'!GY26+'3_06'!GY26+'3_07'!GY26+'3_08'!GY26+'3_09'!GY26,"ND")</f>
        <v>ND</v>
      </c>
      <c r="GZ26" s="32" t="str">
        <f>IFERROR('3_02'!GZ26+'3_03'!GZ26+'3_04'!GZ26+'3_05'!GZ26+'3_06'!GZ26+'3_07'!GZ26+'3_08'!GZ26+'3_09'!GZ26,"ND")</f>
        <v>ND</v>
      </c>
      <c r="HA26" s="32" t="str">
        <f>IFERROR('3_02'!HA26+'3_03'!HA26+'3_04'!HA26+'3_05'!HA26+'3_06'!HA26+'3_07'!HA26+'3_08'!HA26+'3_09'!HA26,"ND")</f>
        <v>ND</v>
      </c>
    </row>
    <row r="27" spans="1:209"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c r="GL27" s="32">
        <f>IFERROR('3_02'!GL27+'3_03'!GL27+'3_04'!GL27+'3_05'!GL27+'3_06'!GL27+'3_07'!GL27+'3_08'!GL27+'3_09'!GL27,"ND")</f>
        <v>283821.161685</v>
      </c>
      <c r="GM27" s="32">
        <f>IFERROR('3_02'!GM27+'3_03'!GM27+'3_04'!GM27+'3_05'!GM27+'3_06'!GM27+'3_07'!GM27+'3_08'!GM27+'3_09'!GM27,"ND")</f>
        <v>319173.21362400003</v>
      </c>
      <c r="GN27" s="32">
        <f>IFERROR('3_02'!GN27+'3_03'!GN27+'3_04'!GN27+'3_05'!GN27+'3_06'!GN27+'3_07'!GN27+'3_08'!GN27+'3_09'!GN27,"ND")</f>
        <v>388826.65952099999</v>
      </c>
      <c r="GO27" s="32">
        <f>IFERROR('3_02'!GO27+'3_03'!GO27+'3_04'!GO27+'3_05'!GO27+'3_06'!GO27+'3_07'!GO27+'3_08'!GO27+'3_09'!GO27,"ND")</f>
        <v>442273.005932</v>
      </c>
      <c r="GP27" s="32">
        <f>IFERROR('3_02'!GP27+'3_03'!GP27+'3_04'!GP27+'3_05'!GP27+'3_06'!GP27+'3_07'!GP27+'3_08'!GP27+'3_09'!GP27,"ND")</f>
        <v>619684.29089200008</v>
      </c>
      <c r="GQ27" s="32">
        <f>IFERROR('3_02'!GQ27+'3_03'!GQ27+'3_04'!GQ27+'3_05'!GQ27+'3_06'!GQ27+'3_07'!GQ27+'3_08'!GQ27+'3_09'!GQ27,"ND")</f>
        <v>530049.37089299993</v>
      </c>
      <c r="GR27" s="32">
        <f>IFERROR('3_02'!GR27+'3_03'!GR27+'3_04'!GR27+'3_05'!GR27+'3_06'!GR27+'3_07'!GR27+'3_08'!GR27+'3_09'!GR27,"ND")</f>
        <v>312619.35720700002</v>
      </c>
      <c r="GS27" s="32">
        <f>IFERROR('3_02'!GS27+'3_03'!GS27+'3_04'!GS27+'3_05'!GS27+'3_06'!GS27+'3_07'!GS27+'3_08'!GS27+'3_09'!GS27,"ND")</f>
        <v>426387.57503299997</v>
      </c>
      <c r="GT27" s="32">
        <f>IFERROR('3_02'!GT27+'3_03'!GT27+'3_04'!GT27+'3_05'!GT27+'3_06'!GT27+'3_07'!GT27+'3_08'!GT27+'3_09'!GT27,"ND")</f>
        <v>418269.43275100004</v>
      </c>
      <c r="GU27" s="32">
        <f>IFERROR('3_02'!GU27+'3_03'!GU27+'3_04'!GU27+'3_05'!GU27+'3_06'!GU27+'3_07'!GU27+'3_08'!GU27+'3_09'!GU27,"ND")</f>
        <v>474659.45767699997</v>
      </c>
      <c r="GV27" s="32">
        <f>IFERROR('3_02'!GV27+'3_03'!GV27+'3_04'!GV27+'3_05'!GV27+'3_06'!GV27+'3_07'!GV27+'3_08'!GV27+'3_09'!GV27,"ND")</f>
        <v>415476.37232899998</v>
      </c>
      <c r="GW27" s="32">
        <f>IFERROR('3_02'!GW27+'3_03'!GW27+'3_04'!GW27+'3_05'!GW27+'3_06'!GW27+'3_07'!GW27+'3_08'!GW27+'3_09'!GW27,"ND")</f>
        <v>368141.044528</v>
      </c>
      <c r="GX27" s="32">
        <f>IFERROR('3_02'!GX27+'3_03'!GX27+'3_04'!GX27+'3_05'!GX27+'3_06'!GX27+'3_07'!GX27+'3_08'!GX27+'3_09'!GX27,"ND")</f>
        <v>418231.21500700002</v>
      </c>
      <c r="GY27" s="32">
        <f>IFERROR('3_02'!GY27+'3_03'!GY27+'3_04'!GY27+'3_05'!GY27+'3_06'!GY27+'3_07'!GY27+'3_08'!GY27+'3_09'!GY27,"ND")</f>
        <v>571336.52007299999</v>
      </c>
      <c r="GZ27" s="32">
        <f>IFERROR('3_02'!GZ27+'3_03'!GZ27+'3_04'!GZ27+'3_05'!GZ27+'3_06'!GZ27+'3_07'!GZ27+'3_08'!GZ27+'3_09'!GZ27,"ND")</f>
        <v>512324.518423</v>
      </c>
      <c r="HA27" s="32">
        <f>IFERROR('3_02'!HA27+'3_03'!HA27+'3_04'!HA27+'3_05'!HA27+'3_06'!HA27+'3_07'!HA27+'3_08'!HA27+'3_09'!HA27,"ND")</f>
        <v>646754.917823</v>
      </c>
    </row>
    <row r="28" spans="1:209"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c r="GL28" s="32">
        <f>IFERROR('3_02'!GL28+'3_03'!GL28+'3_04'!GL28+'3_05'!GL28+'3_06'!GL28+'3_07'!GL28+'3_08'!GL28+'3_09'!GL28,"ND")</f>
        <v>72485.836311000006</v>
      </c>
      <c r="GM28" s="32">
        <f>IFERROR('3_02'!GM28+'3_03'!GM28+'3_04'!GM28+'3_05'!GM28+'3_06'!GM28+'3_07'!GM28+'3_08'!GM28+'3_09'!GM28,"ND")</f>
        <v>220027.002068</v>
      </c>
      <c r="GN28" s="32">
        <f>IFERROR('3_02'!GN28+'3_03'!GN28+'3_04'!GN28+'3_05'!GN28+'3_06'!GN28+'3_07'!GN28+'3_08'!GN28+'3_09'!GN28,"ND")</f>
        <v>211517.589118</v>
      </c>
      <c r="GO28" s="32">
        <f>IFERROR('3_02'!GO28+'3_03'!GO28+'3_04'!GO28+'3_05'!GO28+'3_06'!GO28+'3_07'!GO28+'3_08'!GO28+'3_09'!GO28,"ND")</f>
        <v>253645.55071899999</v>
      </c>
      <c r="GP28" s="32">
        <f>IFERROR('3_02'!GP28+'3_03'!GP28+'3_04'!GP28+'3_05'!GP28+'3_06'!GP28+'3_07'!GP28+'3_08'!GP28+'3_09'!GP28,"ND")</f>
        <v>207954.63812399999</v>
      </c>
      <c r="GQ28" s="32">
        <f>IFERROR('3_02'!GQ28+'3_03'!GQ28+'3_04'!GQ28+'3_05'!GQ28+'3_06'!GQ28+'3_07'!GQ28+'3_08'!GQ28+'3_09'!GQ28,"ND")</f>
        <v>177146.418316</v>
      </c>
      <c r="GR28" s="32">
        <f>IFERROR('3_02'!GR28+'3_03'!GR28+'3_04'!GR28+'3_05'!GR28+'3_06'!GR28+'3_07'!GR28+'3_08'!GR28+'3_09'!GR28,"ND")</f>
        <v>176971.02277500002</v>
      </c>
      <c r="GS28" s="32">
        <f>IFERROR('3_02'!GS28+'3_03'!GS28+'3_04'!GS28+'3_05'!GS28+'3_06'!GS28+'3_07'!GS28+'3_08'!GS28+'3_09'!GS28,"ND")</f>
        <v>206881.69907999999</v>
      </c>
      <c r="GT28" s="32">
        <f>IFERROR('3_02'!GT28+'3_03'!GT28+'3_04'!GT28+'3_05'!GT28+'3_06'!GT28+'3_07'!GT28+'3_08'!GT28+'3_09'!GT28,"ND")</f>
        <v>235793.38685000001</v>
      </c>
      <c r="GU28" s="32">
        <f>IFERROR('3_02'!GU28+'3_03'!GU28+'3_04'!GU28+'3_05'!GU28+'3_06'!GU28+'3_07'!GU28+'3_08'!GU28+'3_09'!GU28,"ND")</f>
        <v>344602.06438900001</v>
      </c>
      <c r="GV28" s="32">
        <f>IFERROR('3_02'!GV28+'3_03'!GV28+'3_04'!GV28+'3_05'!GV28+'3_06'!GV28+'3_07'!GV28+'3_08'!GV28+'3_09'!GV28,"ND")</f>
        <v>336080.34103499999</v>
      </c>
      <c r="GW28" s="32">
        <f>IFERROR('3_02'!GW28+'3_03'!GW28+'3_04'!GW28+'3_05'!GW28+'3_06'!GW28+'3_07'!GW28+'3_08'!GW28+'3_09'!GW28,"ND")</f>
        <v>314204.46792700002</v>
      </c>
      <c r="GX28" s="32">
        <f>IFERROR('3_02'!GX28+'3_03'!GX28+'3_04'!GX28+'3_05'!GX28+'3_06'!GX28+'3_07'!GX28+'3_08'!GX28+'3_09'!GX28,"ND")</f>
        <v>360987.03587200004</v>
      </c>
      <c r="GY28" s="32">
        <f>IFERROR('3_02'!GY28+'3_03'!GY28+'3_04'!GY28+'3_05'!GY28+'3_06'!GY28+'3_07'!GY28+'3_08'!GY28+'3_09'!GY28,"ND")</f>
        <v>311622.64932000003</v>
      </c>
      <c r="GZ28" s="32">
        <f>IFERROR('3_02'!GZ28+'3_03'!GZ28+'3_04'!GZ28+'3_05'!GZ28+'3_06'!GZ28+'3_07'!GZ28+'3_08'!GZ28+'3_09'!GZ28,"ND")</f>
        <v>301610.94046700001</v>
      </c>
      <c r="HA28" s="32">
        <f>IFERROR('3_02'!HA28+'3_03'!HA28+'3_04'!HA28+'3_05'!HA28+'3_06'!HA28+'3_07'!HA28+'3_08'!HA28+'3_09'!HA28,"ND")</f>
        <v>272775.95738499996</v>
      </c>
    </row>
    <row r="29" spans="1:209"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c r="GL29" s="32" t="str">
        <f>IFERROR('3_02'!GL29+'3_03'!GL29+'3_04'!GL29+'3_05'!GL29+'3_06'!GL29+'3_07'!GL29+'3_08'!GL29+'3_09'!GL29,"ND")</f>
        <v>ND</v>
      </c>
      <c r="GM29" s="32" t="str">
        <f>IFERROR('3_02'!GM29+'3_03'!GM29+'3_04'!GM29+'3_05'!GM29+'3_06'!GM29+'3_07'!GM29+'3_08'!GM29+'3_09'!GM29,"ND")</f>
        <v>ND</v>
      </c>
      <c r="GN29" s="32" t="str">
        <f>IFERROR('3_02'!GN29+'3_03'!GN29+'3_04'!GN29+'3_05'!GN29+'3_06'!GN29+'3_07'!GN29+'3_08'!GN29+'3_09'!GN29,"ND")</f>
        <v>ND</v>
      </c>
      <c r="GO29" s="32" t="str">
        <f>IFERROR('3_02'!GO29+'3_03'!GO29+'3_04'!GO29+'3_05'!GO29+'3_06'!GO29+'3_07'!GO29+'3_08'!GO29+'3_09'!GO29,"ND")</f>
        <v>ND</v>
      </c>
      <c r="GP29" s="32" t="str">
        <f>IFERROR('3_02'!GP29+'3_03'!GP29+'3_04'!GP29+'3_05'!GP29+'3_06'!GP29+'3_07'!GP29+'3_08'!GP29+'3_09'!GP29,"ND")</f>
        <v>ND</v>
      </c>
      <c r="GQ29" s="32" t="str">
        <f>IFERROR('3_02'!GQ29+'3_03'!GQ29+'3_04'!GQ29+'3_05'!GQ29+'3_06'!GQ29+'3_07'!GQ29+'3_08'!GQ29+'3_09'!GQ29,"ND")</f>
        <v>ND</v>
      </c>
      <c r="GR29" s="32" t="str">
        <f>IFERROR('3_02'!GR29+'3_03'!GR29+'3_04'!GR29+'3_05'!GR29+'3_06'!GR29+'3_07'!GR29+'3_08'!GR29+'3_09'!GR29,"ND")</f>
        <v>ND</v>
      </c>
      <c r="GS29" s="32" t="str">
        <f>IFERROR('3_02'!GS29+'3_03'!GS29+'3_04'!GS29+'3_05'!GS29+'3_06'!GS29+'3_07'!GS29+'3_08'!GS29+'3_09'!GS29,"ND")</f>
        <v>ND</v>
      </c>
      <c r="GT29" s="32" t="str">
        <f>IFERROR('3_02'!GT29+'3_03'!GT29+'3_04'!GT29+'3_05'!GT29+'3_06'!GT29+'3_07'!GT29+'3_08'!GT29+'3_09'!GT29,"ND")</f>
        <v>ND</v>
      </c>
      <c r="GU29" s="32" t="str">
        <f>IFERROR('3_02'!GU29+'3_03'!GU29+'3_04'!GU29+'3_05'!GU29+'3_06'!GU29+'3_07'!GU29+'3_08'!GU29+'3_09'!GU29,"ND")</f>
        <v>ND</v>
      </c>
      <c r="GV29" s="32" t="str">
        <f>IFERROR('3_02'!GV29+'3_03'!GV29+'3_04'!GV29+'3_05'!GV29+'3_06'!GV29+'3_07'!GV29+'3_08'!GV29+'3_09'!GV29,"ND")</f>
        <v>ND</v>
      </c>
      <c r="GW29" s="32" t="str">
        <f>IFERROR('3_02'!GW29+'3_03'!GW29+'3_04'!GW29+'3_05'!GW29+'3_06'!GW29+'3_07'!GW29+'3_08'!GW29+'3_09'!GW29,"ND")</f>
        <v>ND</v>
      </c>
      <c r="GX29" s="32" t="str">
        <f>IFERROR('3_02'!GX29+'3_03'!GX29+'3_04'!GX29+'3_05'!GX29+'3_06'!GX29+'3_07'!GX29+'3_08'!GX29+'3_09'!GX29,"ND")</f>
        <v>ND</v>
      </c>
      <c r="GY29" s="32" t="str">
        <f>IFERROR('3_02'!GY29+'3_03'!GY29+'3_04'!GY29+'3_05'!GY29+'3_06'!GY29+'3_07'!GY29+'3_08'!GY29+'3_09'!GY29,"ND")</f>
        <v>ND</v>
      </c>
      <c r="GZ29" s="32" t="str">
        <f>IFERROR('3_02'!GZ29+'3_03'!GZ29+'3_04'!GZ29+'3_05'!GZ29+'3_06'!GZ29+'3_07'!GZ29+'3_08'!GZ29+'3_09'!GZ29,"ND")</f>
        <v>ND</v>
      </c>
      <c r="HA29" s="32" t="str">
        <f>IFERROR('3_02'!HA29+'3_03'!HA29+'3_04'!HA29+'3_05'!HA29+'3_06'!HA29+'3_07'!HA29+'3_08'!HA29+'3_09'!HA29,"ND")</f>
        <v>ND</v>
      </c>
    </row>
    <row r="30" spans="1:209"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c r="GL30" s="32">
        <f>IFERROR('3_02'!GL30+'3_03'!GL30+'3_04'!GL30+'3_05'!GL30+'3_06'!GL30+'3_07'!GL30+'3_08'!GL30+'3_09'!GL30,"ND")</f>
        <v>3521322.2743540001</v>
      </c>
      <c r="GM30" s="32">
        <f>IFERROR('3_02'!GM30+'3_03'!GM30+'3_04'!GM30+'3_05'!GM30+'3_06'!GM30+'3_07'!GM30+'3_08'!GM30+'3_09'!GM30,"ND")</f>
        <v>3779838.5243880004</v>
      </c>
      <c r="GN30" s="32">
        <f>IFERROR('3_02'!GN30+'3_03'!GN30+'3_04'!GN30+'3_05'!GN30+'3_06'!GN30+'3_07'!GN30+'3_08'!GN30+'3_09'!GN30,"ND")</f>
        <v>4463259.3062859997</v>
      </c>
      <c r="GO30" s="32">
        <f>IFERROR('3_02'!GO30+'3_03'!GO30+'3_04'!GO30+'3_05'!GO30+'3_06'!GO30+'3_07'!GO30+'3_08'!GO30+'3_09'!GO30,"ND")</f>
        <v>4618854.8646560004</v>
      </c>
      <c r="GP30" s="32">
        <f>IFERROR('3_02'!GP30+'3_03'!GP30+'3_04'!GP30+'3_05'!GP30+'3_06'!GP30+'3_07'!GP30+'3_08'!GP30+'3_09'!GP30,"ND")</f>
        <v>2081583.698139</v>
      </c>
      <c r="GQ30" s="32">
        <f>IFERROR('3_02'!GQ30+'3_03'!GQ30+'3_04'!GQ30+'3_05'!GQ30+'3_06'!GQ30+'3_07'!GQ30+'3_08'!GQ30+'3_09'!GQ30,"ND")</f>
        <v>2229017.8239600002</v>
      </c>
      <c r="GR30" s="32">
        <f>IFERROR('3_02'!GR30+'3_03'!GR30+'3_04'!GR30+'3_05'!GR30+'3_06'!GR30+'3_07'!GR30+'3_08'!GR30+'3_09'!GR30,"ND")</f>
        <v>2403521.7325849999</v>
      </c>
      <c r="GS30" s="32">
        <f>IFERROR('3_02'!GS30+'3_03'!GS30+'3_04'!GS30+'3_05'!GS30+'3_06'!GS30+'3_07'!GS30+'3_08'!GS30+'3_09'!GS30,"ND")</f>
        <v>1800628.4803850001</v>
      </c>
      <c r="GT30" s="32">
        <f>IFERROR('3_02'!GT30+'3_03'!GT30+'3_04'!GT30+'3_05'!GT30+'3_06'!GT30+'3_07'!GT30+'3_08'!GT30+'3_09'!GT30,"ND")</f>
        <v>1772621.2566930002</v>
      </c>
      <c r="GU30" s="32">
        <f>IFERROR('3_02'!GU30+'3_03'!GU30+'3_04'!GU30+'3_05'!GU30+'3_06'!GU30+'3_07'!GU30+'3_08'!GU30+'3_09'!GU30,"ND")</f>
        <v>1808095.311394</v>
      </c>
      <c r="GV30" s="32">
        <f>IFERROR('3_02'!GV30+'3_03'!GV30+'3_04'!GV30+'3_05'!GV30+'3_06'!GV30+'3_07'!GV30+'3_08'!GV30+'3_09'!GV30,"ND")</f>
        <v>1947310.5282029998</v>
      </c>
      <c r="GW30" s="32">
        <f>IFERROR('3_02'!GW30+'3_03'!GW30+'3_04'!GW30+'3_05'!GW30+'3_06'!GW30+'3_07'!GW30+'3_08'!GW30+'3_09'!GW30,"ND")</f>
        <v>2056506.078402</v>
      </c>
      <c r="GX30" s="32">
        <f>IFERROR('3_02'!GX30+'3_03'!GX30+'3_04'!GX30+'3_05'!GX30+'3_06'!GX30+'3_07'!GX30+'3_08'!GX30+'3_09'!GX30,"ND")</f>
        <v>2061749.9116209999</v>
      </c>
      <c r="GY30" s="32">
        <f>IFERROR('3_02'!GY30+'3_03'!GY30+'3_04'!GY30+'3_05'!GY30+'3_06'!GY30+'3_07'!GY30+'3_08'!GY30+'3_09'!GY30,"ND")</f>
        <v>2081388.7650250001</v>
      </c>
      <c r="GZ30" s="32">
        <f>IFERROR('3_02'!GZ30+'3_03'!GZ30+'3_04'!GZ30+'3_05'!GZ30+'3_06'!GZ30+'3_07'!GZ30+'3_08'!GZ30+'3_09'!GZ30,"ND")</f>
        <v>2277608.05008</v>
      </c>
      <c r="HA30" s="32">
        <f>IFERROR('3_02'!HA30+'3_03'!HA30+'3_04'!HA30+'3_05'!HA30+'3_06'!HA30+'3_07'!HA30+'3_08'!HA30+'3_09'!HA30,"ND")</f>
        <v>2426544.0464329999</v>
      </c>
    </row>
    <row r="31" spans="1:209"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c r="GL31" s="32" t="str">
        <f>IFERROR('3_02'!GL31+'3_03'!GL31+'3_04'!GL31+'3_05'!GL31+'3_06'!GL31+'3_07'!GL31+'3_08'!GL31+'3_09'!GL31,"ND")</f>
        <v>ND</v>
      </c>
      <c r="GM31" s="32" t="str">
        <f>IFERROR('3_02'!GM31+'3_03'!GM31+'3_04'!GM31+'3_05'!GM31+'3_06'!GM31+'3_07'!GM31+'3_08'!GM31+'3_09'!GM31,"ND")</f>
        <v>ND</v>
      </c>
      <c r="GN31" s="32" t="str">
        <f>IFERROR('3_02'!GN31+'3_03'!GN31+'3_04'!GN31+'3_05'!GN31+'3_06'!GN31+'3_07'!GN31+'3_08'!GN31+'3_09'!GN31,"ND")</f>
        <v>ND</v>
      </c>
      <c r="GO31" s="32" t="str">
        <f>IFERROR('3_02'!GO31+'3_03'!GO31+'3_04'!GO31+'3_05'!GO31+'3_06'!GO31+'3_07'!GO31+'3_08'!GO31+'3_09'!GO31,"ND")</f>
        <v>ND</v>
      </c>
      <c r="GP31" s="32" t="str">
        <f>IFERROR('3_02'!GP31+'3_03'!GP31+'3_04'!GP31+'3_05'!GP31+'3_06'!GP31+'3_07'!GP31+'3_08'!GP31+'3_09'!GP31,"ND")</f>
        <v>ND</v>
      </c>
      <c r="GQ31" s="32" t="str">
        <f>IFERROR('3_02'!GQ31+'3_03'!GQ31+'3_04'!GQ31+'3_05'!GQ31+'3_06'!GQ31+'3_07'!GQ31+'3_08'!GQ31+'3_09'!GQ31,"ND")</f>
        <v>ND</v>
      </c>
      <c r="GR31" s="32" t="str">
        <f>IFERROR('3_02'!GR31+'3_03'!GR31+'3_04'!GR31+'3_05'!GR31+'3_06'!GR31+'3_07'!GR31+'3_08'!GR31+'3_09'!GR31,"ND")</f>
        <v>ND</v>
      </c>
      <c r="GS31" s="32" t="str">
        <f>IFERROR('3_02'!GS31+'3_03'!GS31+'3_04'!GS31+'3_05'!GS31+'3_06'!GS31+'3_07'!GS31+'3_08'!GS31+'3_09'!GS31,"ND")</f>
        <v>ND</v>
      </c>
      <c r="GT31" s="32" t="str">
        <f>IFERROR('3_02'!GT31+'3_03'!GT31+'3_04'!GT31+'3_05'!GT31+'3_06'!GT31+'3_07'!GT31+'3_08'!GT31+'3_09'!GT31,"ND")</f>
        <v>ND</v>
      </c>
      <c r="GU31" s="32" t="str">
        <f>IFERROR('3_02'!GU31+'3_03'!GU31+'3_04'!GU31+'3_05'!GU31+'3_06'!GU31+'3_07'!GU31+'3_08'!GU31+'3_09'!GU31,"ND")</f>
        <v>ND</v>
      </c>
      <c r="GV31" s="32" t="str">
        <f>IFERROR('3_02'!GV31+'3_03'!GV31+'3_04'!GV31+'3_05'!GV31+'3_06'!GV31+'3_07'!GV31+'3_08'!GV31+'3_09'!GV31,"ND")</f>
        <v>ND</v>
      </c>
      <c r="GW31" s="32" t="str">
        <f>IFERROR('3_02'!GW31+'3_03'!GW31+'3_04'!GW31+'3_05'!GW31+'3_06'!GW31+'3_07'!GW31+'3_08'!GW31+'3_09'!GW31,"ND")</f>
        <v>ND</v>
      </c>
      <c r="GX31" s="32" t="str">
        <f>IFERROR('3_02'!GX31+'3_03'!GX31+'3_04'!GX31+'3_05'!GX31+'3_06'!GX31+'3_07'!GX31+'3_08'!GX31+'3_09'!GX31,"ND")</f>
        <v>ND</v>
      </c>
      <c r="GY31" s="32" t="str">
        <f>IFERROR('3_02'!GY31+'3_03'!GY31+'3_04'!GY31+'3_05'!GY31+'3_06'!GY31+'3_07'!GY31+'3_08'!GY31+'3_09'!GY31,"ND")</f>
        <v>ND</v>
      </c>
      <c r="GZ31" s="32" t="str">
        <f>IFERROR('3_02'!GZ31+'3_03'!GZ31+'3_04'!GZ31+'3_05'!GZ31+'3_06'!GZ31+'3_07'!GZ31+'3_08'!GZ31+'3_09'!GZ31,"ND")</f>
        <v>ND</v>
      </c>
      <c r="HA31" s="32" t="str">
        <f>IFERROR('3_02'!HA31+'3_03'!HA31+'3_04'!HA31+'3_05'!HA31+'3_06'!HA31+'3_07'!HA31+'3_08'!HA31+'3_09'!HA31,"ND")</f>
        <v>ND</v>
      </c>
    </row>
    <row r="32" spans="1:209"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c r="GL32" s="32">
        <f>IFERROR('3_02'!GL32+'3_03'!GL32+'3_04'!GL32+'3_05'!GL32+'3_06'!GL32+'3_07'!GL32+'3_08'!GL32+'3_09'!GL32,"ND")</f>
        <v>58186.506367000002</v>
      </c>
      <c r="GM32" s="32">
        <f>IFERROR('3_02'!GM32+'3_03'!GM32+'3_04'!GM32+'3_05'!GM32+'3_06'!GM32+'3_07'!GM32+'3_08'!GM32+'3_09'!GM32,"ND")</f>
        <v>60005.340835000003</v>
      </c>
      <c r="GN32" s="32">
        <f>IFERROR('3_02'!GN32+'3_03'!GN32+'3_04'!GN32+'3_05'!GN32+'3_06'!GN32+'3_07'!GN32+'3_08'!GN32+'3_09'!GN32,"ND")</f>
        <v>59934.278847000001</v>
      </c>
      <c r="GO32" s="32">
        <f>IFERROR('3_02'!GO32+'3_03'!GO32+'3_04'!GO32+'3_05'!GO32+'3_06'!GO32+'3_07'!GO32+'3_08'!GO32+'3_09'!GO32,"ND")</f>
        <v>59184.53009</v>
      </c>
      <c r="GP32" s="32">
        <f>IFERROR('3_02'!GP32+'3_03'!GP32+'3_04'!GP32+'3_05'!GP32+'3_06'!GP32+'3_07'!GP32+'3_08'!GP32+'3_09'!GP32,"ND")</f>
        <v>58837.267341999999</v>
      </c>
      <c r="GQ32" s="32">
        <f>IFERROR('3_02'!GQ32+'3_03'!GQ32+'3_04'!GQ32+'3_05'!GQ32+'3_06'!GQ32+'3_07'!GQ32+'3_08'!GQ32+'3_09'!GQ32,"ND")</f>
        <v>63304.870304000004</v>
      </c>
      <c r="GR32" s="32">
        <f>IFERROR('3_02'!GR32+'3_03'!GR32+'3_04'!GR32+'3_05'!GR32+'3_06'!GR32+'3_07'!GR32+'3_08'!GR32+'3_09'!GR32,"ND")</f>
        <v>60395.613402999996</v>
      </c>
      <c r="GS32" s="32">
        <f>IFERROR('3_02'!GS32+'3_03'!GS32+'3_04'!GS32+'3_05'!GS32+'3_06'!GS32+'3_07'!GS32+'3_08'!GS32+'3_09'!GS32,"ND")</f>
        <v>67776.493119000006</v>
      </c>
      <c r="GT32" s="32">
        <f>IFERROR('3_02'!GT32+'3_03'!GT32+'3_04'!GT32+'3_05'!GT32+'3_06'!GT32+'3_07'!GT32+'3_08'!GT32+'3_09'!GT32,"ND")</f>
        <v>60228.786790999999</v>
      </c>
      <c r="GU32" s="32">
        <f>IFERROR('3_02'!GU32+'3_03'!GU32+'3_04'!GU32+'3_05'!GU32+'3_06'!GU32+'3_07'!GU32+'3_08'!GU32+'3_09'!GU32,"ND")</f>
        <v>60047.756728</v>
      </c>
      <c r="GV32" s="32">
        <f>IFERROR('3_02'!GV32+'3_03'!GV32+'3_04'!GV32+'3_05'!GV32+'3_06'!GV32+'3_07'!GV32+'3_08'!GV32+'3_09'!GV32,"ND")</f>
        <v>59527.468345000001</v>
      </c>
      <c r="GW32" s="32">
        <f>IFERROR('3_02'!GW32+'3_03'!GW32+'3_04'!GW32+'3_05'!GW32+'3_06'!GW32+'3_07'!GW32+'3_08'!GW32+'3_09'!GW32,"ND")</f>
        <v>80356.316306000008</v>
      </c>
      <c r="GX32" s="32">
        <f>IFERROR('3_02'!GX32+'3_03'!GX32+'3_04'!GX32+'3_05'!GX32+'3_06'!GX32+'3_07'!GX32+'3_08'!GX32+'3_09'!GX32,"ND")</f>
        <v>69895.281545000005</v>
      </c>
      <c r="GY32" s="32">
        <f>IFERROR('3_02'!GY32+'3_03'!GY32+'3_04'!GY32+'3_05'!GY32+'3_06'!GY32+'3_07'!GY32+'3_08'!GY32+'3_09'!GY32,"ND")</f>
        <v>78654.567144000001</v>
      </c>
      <c r="GZ32" s="32">
        <f>IFERROR('3_02'!GZ32+'3_03'!GZ32+'3_04'!GZ32+'3_05'!GZ32+'3_06'!GZ32+'3_07'!GZ32+'3_08'!GZ32+'3_09'!GZ32,"ND")</f>
        <v>79067.091809000005</v>
      </c>
      <c r="HA32" s="32">
        <f>IFERROR('3_02'!HA32+'3_03'!HA32+'3_04'!HA32+'3_05'!HA32+'3_06'!HA32+'3_07'!HA32+'3_08'!HA32+'3_09'!HA32,"ND")</f>
        <v>76681.616605999996</v>
      </c>
    </row>
    <row r="33" spans="1:209"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c r="GL33" s="33">
        <f>IFERROR('3_02'!GL33+'3_03'!GL33+'3_04'!GL33+'3_05'!GL33+'3_06'!GL33+'3_07'!GL33+'3_08'!GL33+'3_09'!GL33,"ND")</f>
        <v>58303641.006854996</v>
      </c>
      <c r="GM33" s="33">
        <f>IFERROR('3_02'!GM33+'3_03'!GM33+'3_04'!GM33+'3_05'!GM33+'3_06'!GM33+'3_07'!GM33+'3_08'!GM33+'3_09'!GM33,"ND")</f>
        <v>56401846.368428007</v>
      </c>
      <c r="GN33" s="33">
        <f>IFERROR('3_02'!GN33+'3_03'!GN33+'3_04'!GN33+'3_05'!GN33+'3_06'!GN33+'3_07'!GN33+'3_08'!GN33+'3_09'!GN33,"ND")</f>
        <v>59401018.046045005</v>
      </c>
      <c r="GO33" s="33">
        <f>IFERROR('3_02'!GO33+'3_03'!GO33+'3_04'!GO33+'3_05'!GO33+'3_06'!GO33+'3_07'!GO33+'3_08'!GO33+'3_09'!GO33,"ND")</f>
        <v>59470751.591360003</v>
      </c>
      <c r="GP33" s="33">
        <f>IFERROR('3_02'!GP33+'3_03'!GP33+'3_04'!GP33+'3_05'!GP33+'3_06'!GP33+'3_07'!GP33+'3_08'!GP33+'3_09'!GP33,"ND")</f>
        <v>44918142.747119993</v>
      </c>
      <c r="GQ33" s="33">
        <f>IFERROR('3_02'!GQ33+'3_03'!GQ33+'3_04'!GQ33+'3_05'!GQ33+'3_06'!GQ33+'3_07'!GQ33+'3_08'!GQ33+'3_09'!GQ33,"ND")</f>
        <v>44692850.165253997</v>
      </c>
      <c r="GR33" s="33">
        <f>IFERROR('3_02'!GR33+'3_03'!GR33+'3_04'!GR33+'3_05'!GR33+'3_06'!GR33+'3_07'!GR33+'3_08'!GR33+'3_09'!GR33,"ND")</f>
        <v>44713028.603621006</v>
      </c>
      <c r="GS33" s="33">
        <f>IFERROR('3_02'!GS33+'3_03'!GS33+'3_04'!GS33+'3_05'!GS33+'3_06'!GS33+'3_07'!GS33+'3_08'!GS33+'3_09'!GS33,"ND")</f>
        <v>36351278.694930002</v>
      </c>
      <c r="GT33" s="33">
        <f>IFERROR('3_02'!GT33+'3_03'!GT33+'3_04'!GT33+'3_05'!GT33+'3_06'!GT33+'3_07'!GT33+'3_08'!GT33+'3_09'!GT33,"ND")</f>
        <v>36933026.870224997</v>
      </c>
      <c r="GU33" s="33">
        <f>IFERROR('3_02'!GU33+'3_03'!GU33+'3_04'!GU33+'3_05'!GU33+'3_06'!GU33+'3_07'!GU33+'3_08'!GU33+'3_09'!GU33,"ND")</f>
        <v>37487744.838082999</v>
      </c>
      <c r="GV33" s="33">
        <f>IFERROR('3_02'!GV33+'3_03'!GV33+'3_04'!GV33+'3_05'!GV33+'3_06'!GV33+'3_07'!GV33+'3_08'!GV33+'3_09'!GV33,"ND")</f>
        <v>38449279.786872998</v>
      </c>
      <c r="GW33" s="33">
        <f>IFERROR('3_02'!GW33+'3_03'!GW33+'3_04'!GW33+'3_05'!GW33+'3_06'!GW33+'3_07'!GW33+'3_08'!GW33+'3_09'!GW33,"ND")</f>
        <v>37501197.351066001</v>
      </c>
      <c r="GX33" s="33">
        <f>IFERROR('3_02'!GX33+'3_03'!GX33+'3_04'!GX33+'3_05'!GX33+'3_06'!GX33+'3_07'!GX33+'3_08'!GX33+'3_09'!GX33,"ND")</f>
        <v>38226118.667478994</v>
      </c>
      <c r="GY33" s="33">
        <f>IFERROR('3_02'!GY33+'3_03'!GY33+'3_04'!GY33+'3_05'!GY33+'3_06'!GY33+'3_07'!GY33+'3_08'!GY33+'3_09'!GY33,"ND")</f>
        <v>38623276.856482998</v>
      </c>
      <c r="GZ33" s="33">
        <f>IFERROR('3_02'!GZ33+'3_03'!GZ33+'3_04'!GZ33+'3_05'!GZ33+'3_06'!GZ33+'3_07'!GZ33+'3_08'!GZ33+'3_09'!GZ33,"ND")</f>
        <v>39364920.925941996</v>
      </c>
      <c r="HA33" s="33">
        <f>IFERROR('3_02'!HA33+'3_03'!HA33+'3_04'!HA33+'3_05'!HA33+'3_06'!HA33+'3_07'!HA33+'3_08'!HA33+'3_09'!HA33,"ND")</f>
        <v>40174078.233004004</v>
      </c>
    </row>
    <row r="34" spans="1:209" ht="2.1" customHeight="1">
      <c r="A34" s="22"/>
    </row>
    <row r="35" spans="1:209"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row>
    <row r="36" spans="1:209">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row>
    <row r="39" spans="1:20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row>
    <row r="40" spans="1:20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row>
    <row r="41" spans="1:20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row>
    <row r="42" spans="1:20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A42"/>
  <sheetViews>
    <sheetView zoomScale="95" zoomScaleNormal="95" workbookViewId="0">
      <pane xSplit="2" ySplit="6" topLeftCell="GD7" activePane="bottomRight" state="frozenSplit"/>
      <selection activeCell="GJ46" sqref="GJ46"/>
      <selection pane="topRight" activeCell="GJ46" sqref="GJ46"/>
      <selection pane="bottomLeft" activeCell="GJ46" sqref="GJ46"/>
      <selection pane="bottomRight" activeCell="GO13" sqref="GO13"/>
    </sheetView>
  </sheetViews>
  <sheetFormatPr baseColWidth="10" defaultColWidth="11.42578125" defaultRowHeight="9"/>
  <cols>
    <col min="1" max="1" width="10.7109375" style="22" customWidth="1"/>
    <col min="2" max="2" width="28.7109375" style="22" customWidth="1"/>
    <col min="3" max="209" width="9.7109375" style="22" customWidth="1"/>
    <col min="210" max="16384" width="11.42578125" style="22"/>
  </cols>
  <sheetData>
    <row r="1" spans="1:209"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row>
    <row r="2" spans="1:209"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row>
    <row r="3" spans="1:209"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row>
    <row r="4" spans="1:20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row>
    <row r="5" spans="1:209"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row>
    <row r="6" spans="1:20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row>
    <row r="7" spans="1:209"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c r="GI7" s="32">
        <v>199582.53488399999</v>
      </c>
      <c r="GJ7" s="32">
        <v>210070.29230900001</v>
      </c>
      <c r="GK7" s="32">
        <v>211770.59927499999</v>
      </c>
      <c r="GL7" s="32">
        <v>202314.94609400001</v>
      </c>
      <c r="GM7" s="32">
        <v>368139.97555899998</v>
      </c>
      <c r="GN7" s="32">
        <v>463676.830365</v>
      </c>
      <c r="GO7" s="32">
        <v>803493.286861</v>
      </c>
      <c r="GP7" s="32">
        <v>221350.584863</v>
      </c>
      <c r="GQ7" s="32">
        <v>154836.95811100001</v>
      </c>
      <c r="GR7" s="32">
        <v>276470.75810899999</v>
      </c>
      <c r="GS7" s="32">
        <v>0</v>
      </c>
      <c r="GT7" s="32">
        <v>0</v>
      </c>
      <c r="GU7" s="32">
        <v>0</v>
      </c>
      <c r="GV7" s="32">
        <v>0</v>
      </c>
      <c r="GW7" s="32">
        <v>99912.077372</v>
      </c>
      <c r="GX7" s="32">
        <v>0</v>
      </c>
      <c r="GY7" s="32">
        <v>0</v>
      </c>
      <c r="GZ7" s="32">
        <v>0</v>
      </c>
      <c r="HA7" s="32">
        <v>63705.657826000002</v>
      </c>
    </row>
    <row r="8" spans="1:20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c r="GI8" s="32">
        <v>102148.282271</v>
      </c>
      <c r="GJ8" s="32">
        <v>92436.370800000004</v>
      </c>
      <c r="GK8" s="32">
        <v>129019.068747</v>
      </c>
      <c r="GL8" s="32">
        <v>63461.715451999997</v>
      </c>
      <c r="GM8" s="32">
        <v>68418.187101000003</v>
      </c>
      <c r="GN8" s="32">
        <v>189709.369439</v>
      </c>
      <c r="GO8" s="32">
        <v>182135.12402799999</v>
      </c>
      <c r="GP8" s="32">
        <v>124382.524879</v>
      </c>
      <c r="GQ8" s="32">
        <v>29660.877303000001</v>
      </c>
      <c r="GR8" s="32">
        <v>87398.080046999996</v>
      </c>
      <c r="GS8" s="32">
        <v>29957.759558999998</v>
      </c>
      <c r="GT8" s="32">
        <v>45365.046961</v>
      </c>
      <c r="GU8" s="32">
        <v>79938.432950000002</v>
      </c>
      <c r="GV8" s="32">
        <v>64891.472300000001</v>
      </c>
      <c r="GW8" s="32">
        <v>29991.602351000001</v>
      </c>
      <c r="GX8" s="32">
        <v>50063.900881000001</v>
      </c>
      <c r="GY8" s="32">
        <v>0</v>
      </c>
      <c r="GZ8" s="32">
        <v>69915.594333000001</v>
      </c>
      <c r="HA8" s="32">
        <v>69940.320840999993</v>
      </c>
    </row>
    <row r="9" spans="1:209"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c r="GI9" s="32">
        <v>1308052.2745370001</v>
      </c>
      <c r="GJ9" s="32">
        <v>1309676.9103349999</v>
      </c>
      <c r="GK9" s="32">
        <v>1450966.709603</v>
      </c>
      <c r="GL9" s="32">
        <v>1475679.6334309999</v>
      </c>
      <c r="GM9" s="32">
        <v>1539128.7260070001</v>
      </c>
      <c r="GN9" s="32">
        <v>1621918.8262980001</v>
      </c>
      <c r="GO9" s="32">
        <v>1348136.3580110001</v>
      </c>
      <c r="GP9" s="32">
        <v>640274.30306599999</v>
      </c>
      <c r="GQ9" s="32">
        <v>602370.78440100001</v>
      </c>
      <c r="GR9" s="32">
        <v>430878.455556</v>
      </c>
      <c r="GS9" s="32">
        <v>0</v>
      </c>
      <c r="GT9" s="32">
        <v>210953.466059</v>
      </c>
      <c r="GU9" s="32">
        <v>44938.448442000001</v>
      </c>
      <c r="GV9" s="32">
        <v>187043.15072999999</v>
      </c>
      <c r="GW9" s="32">
        <v>147528.87074099999</v>
      </c>
      <c r="GX9" s="32">
        <v>113104.07464000001</v>
      </c>
      <c r="GY9" s="32">
        <v>0</v>
      </c>
      <c r="GZ9" s="32">
        <v>38945.165760000004</v>
      </c>
      <c r="HA9" s="32">
        <v>91871.090796000004</v>
      </c>
    </row>
    <row r="10" spans="1:209"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c r="GI10" s="32">
        <v>3558716.462663</v>
      </c>
      <c r="GJ10" s="32">
        <v>3144060.061394</v>
      </c>
      <c r="GK10" s="32">
        <v>4570756.254888</v>
      </c>
      <c r="GL10" s="32">
        <v>3740540.4373750002</v>
      </c>
      <c r="GM10" s="32">
        <v>4716494.4323049998</v>
      </c>
      <c r="GN10" s="32">
        <v>4337975.4873259999</v>
      </c>
      <c r="GO10" s="32">
        <v>4703550.8447059998</v>
      </c>
      <c r="GP10" s="32">
        <v>1749904.6162950001</v>
      </c>
      <c r="GQ10" s="32">
        <v>1617617.9606059999</v>
      </c>
      <c r="GR10" s="32">
        <v>2016699.963977</v>
      </c>
      <c r="GS10" s="32">
        <v>1433285.6707560001</v>
      </c>
      <c r="GT10" s="32">
        <v>1905990.289137</v>
      </c>
      <c r="GU10" s="32">
        <v>1166741.7643840001</v>
      </c>
      <c r="GV10" s="32">
        <v>1107574.2852650001</v>
      </c>
      <c r="GW10" s="32">
        <v>1048693.4492339999</v>
      </c>
      <c r="GX10" s="32">
        <v>1207325.4454590001</v>
      </c>
      <c r="GY10" s="32">
        <v>1878841.9532880001</v>
      </c>
      <c r="GZ10" s="32">
        <v>2084224.9738050001</v>
      </c>
      <c r="HA10" s="32">
        <v>2297733.1587359998</v>
      </c>
    </row>
    <row r="11" spans="1:209"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c r="GI11" s="32">
        <v>3336422.4055889999</v>
      </c>
      <c r="GJ11" s="32">
        <v>2551861.0530340001</v>
      </c>
      <c r="GK11" s="32">
        <v>2276084.0001289998</v>
      </c>
      <c r="GL11" s="32">
        <v>2121710.96637</v>
      </c>
      <c r="GM11" s="32">
        <v>2184279.8062780001</v>
      </c>
      <c r="GN11" s="32">
        <v>2316133.4453380001</v>
      </c>
      <c r="GO11" s="32">
        <v>2335341.4583299998</v>
      </c>
      <c r="GP11" s="32">
        <v>397480.06752899999</v>
      </c>
      <c r="GQ11" s="32">
        <v>197948.714297</v>
      </c>
      <c r="GR11" s="32">
        <v>198963.96714600001</v>
      </c>
      <c r="GS11" s="32">
        <v>199934.55548700001</v>
      </c>
      <c r="GT11" s="32">
        <v>215.36285599999999</v>
      </c>
      <c r="GU11" s="32">
        <v>222.05419699999999</v>
      </c>
      <c r="GV11" s="32">
        <v>216.17804699999999</v>
      </c>
      <c r="GW11" s="32">
        <v>219.751137</v>
      </c>
      <c r="GX11" s="32">
        <v>217.23763199999999</v>
      </c>
      <c r="GY11" s="32">
        <v>219.43878100000001</v>
      </c>
      <c r="GZ11" s="32">
        <v>45097.645375</v>
      </c>
      <c r="HA11" s="32">
        <v>1.9999999999999999E-6</v>
      </c>
    </row>
    <row r="12" spans="1:209"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row>
    <row r="13" spans="1:209"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c r="GI13" s="32">
        <v>8273499.2620789995</v>
      </c>
      <c r="GJ13" s="32">
        <v>6653771.4308059998</v>
      </c>
      <c r="GK13" s="32">
        <v>5452137.253641</v>
      </c>
      <c r="GL13" s="32">
        <v>8909969.4944850001</v>
      </c>
      <c r="GM13" s="32">
        <v>4872551.2615059996</v>
      </c>
      <c r="GN13" s="32">
        <v>6079530.7800719999</v>
      </c>
      <c r="GO13" s="32">
        <v>4851066.9241890004</v>
      </c>
      <c r="GP13" s="32">
        <v>5713925.4150790004</v>
      </c>
      <c r="GQ13" s="32">
        <v>5993327.2516710004</v>
      </c>
      <c r="GR13" s="32">
        <v>4756412.1575549999</v>
      </c>
      <c r="GS13" s="32">
        <v>3310144.5904760002</v>
      </c>
      <c r="GT13" s="32">
        <v>3337134.772072</v>
      </c>
      <c r="GU13" s="32">
        <v>3775738.6048119999</v>
      </c>
      <c r="GV13" s="32">
        <v>5941580.2873050002</v>
      </c>
      <c r="GW13" s="32">
        <v>5380882.1115800003</v>
      </c>
      <c r="GX13" s="32">
        <v>5287463.2051060004</v>
      </c>
      <c r="GY13" s="32">
        <v>5503779.8170039998</v>
      </c>
      <c r="GZ13" s="32">
        <v>4857014.7006740002</v>
      </c>
      <c r="HA13" s="32">
        <v>5335353.8090949999</v>
      </c>
    </row>
    <row r="14" spans="1:20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row>
    <row r="15" spans="1:209"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c r="GI15" s="32">
        <v>1072875.7422499999</v>
      </c>
      <c r="GJ15" s="32">
        <v>725836.78532300005</v>
      </c>
      <c r="GK15" s="32">
        <v>785910.94642699999</v>
      </c>
      <c r="GL15" s="32">
        <v>891862.43886400003</v>
      </c>
      <c r="GM15" s="32">
        <v>813443.26582600002</v>
      </c>
      <c r="GN15" s="32">
        <v>905606.12615100003</v>
      </c>
      <c r="GO15" s="32">
        <v>896705.00742200005</v>
      </c>
      <c r="GP15" s="32">
        <v>832074.41674000002</v>
      </c>
      <c r="GQ15" s="32">
        <v>673834.35396500002</v>
      </c>
      <c r="GR15" s="32">
        <v>337050.21676099999</v>
      </c>
      <c r="GS15" s="32">
        <v>156423.64426100001</v>
      </c>
      <c r="GT15" s="32">
        <v>532514.58267699997</v>
      </c>
      <c r="GU15" s="32">
        <v>609948.52324400004</v>
      </c>
      <c r="GV15" s="32">
        <v>362397.802907</v>
      </c>
      <c r="GW15" s="32">
        <v>564228.85051000002</v>
      </c>
      <c r="GX15" s="32">
        <v>438245.21034400002</v>
      </c>
      <c r="GY15" s="32">
        <v>403823.616423</v>
      </c>
      <c r="GZ15" s="32">
        <v>638992.09517999995</v>
      </c>
      <c r="HA15" s="32">
        <v>886189.92171799997</v>
      </c>
    </row>
    <row r="16" spans="1:209"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c r="GI16" s="32">
        <v>304105.02192299999</v>
      </c>
      <c r="GJ16" s="32">
        <v>146100.79613999999</v>
      </c>
      <c r="GK16" s="32">
        <v>155419.33024700001</v>
      </c>
      <c r="GL16" s="32">
        <v>257020.54641000001</v>
      </c>
      <c r="GM16" s="32">
        <v>181831.06963700001</v>
      </c>
      <c r="GN16" s="32">
        <v>367031.83014699997</v>
      </c>
      <c r="GO16" s="32">
        <v>238432.74685</v>
      </c>
      <c r="GP16" s="32">
        <v>34414.826069000002</v>
      </c>
      <c r="GQ16" s="32">
        <v>108693.968157</v>
      </c>
      <c r="GR16" s="32">
        <v>100902.41770200001</v>
      </c>
      <c r="GS16" s="32">
        <v>91129.364407000001</v>
      </c>
      <c r="GT16" s="32">
        <v>0</v>
      </c>
      <c r="GU16" s="32">
        <v>0</v>
      </c>
      <c r="GV16" s="32">
        <v>0</v>
      </c>
      <c r="GW16" s="32">
        <v>0</v>
      </c>
      <c r="GX16" s="32">
        <v>0</v>
      </c>
      <c r="GY16" s="32">
        <v>0</v>
      </c>
      <c r="GZ16" s="32">
        <v>0</v>
      </c>
      <c r="HA16" s="32">
        <v>0</v>
      </c>
    </row>
    <row r="17" spans="2:209"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c r="GI17" s="32">
        <v>2532932.9170610001</v>
      </c>
      <c r="GJ17" s="32">
        <v>2247598.1387649998</v>
      </c>
      <c r="GK17" s="32">
        <v>3151979.2127379999</v>
      </c>
      <c r="GL17" s="32">
        <v>3100942.0151999998</v>
      </c>
      <c r="GM17" s="32">
        <v>2464784.370625</v>
      </c>
      <c r="GN17" s="32">
        <v>2299687.7381119998</v>
      </c>
      <c r="GO17" s="32">
        <v>2046056.524398</v>
      </c>
      <c r="GP17" s="32">
        <v>532.21265600000004</v>
      </c>
      <c r="GQ17" s="32">
        <v>533.35488599999996</v>
      </c>
      <c r="GR17" s="32">
        <v>1004975.63486</v>
      </c>
      <c r="GS17" s="32">
        <v>545.04327899999998</v>
      </c>
      <c r="GT17" s="32">
        <v>548.19635400000004</v>
      </c>
      <c r="GU17" s="32">
        <v>565.22886000000005</v>
      </c>
      <c r="GV17" s="32">
        <v>550.28873299999998</v>
      </c>
      <c r="GW17" s="32">
        <v>599732.01435499999</v>
      </c>
      <c r="GX17" s="32">
        <v>749888.466961</v>
      </c>
      <c r="GY17" s="32">
        <v>600133.13033099996</v>
      </c>
      <c r="GZ17" s="32">
        <v>555.53161499999999</v>
      </c>
      <c r="HA17" s="32">
        <v>561.45323299999995</v>
      </c>
    </row>
    <row r="18" spans="2:209"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row>
    <row r="19" spans="2:209"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row>
    <row r="20" spans="2:209"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c r="GI20" s="32">
        <v>93545.185742000001</v>
      </c>
      <c r="GJ20" s="32">
        <v>59757.852994000001</v>
      </c>
      <c r="GK20" s="32">
        <v>114614.399688</v>
      </c>
      <c r="GL20" s="32">
        <v>69877.558262999999</v>
      </c>
      <c r="GM20" s="32">
        <v>134586.71532399999</v>
      </c>
      <c r="GN20" s="32">
        <v>74926.853096999999</v>
      </c>
      <c r="GO20" s="32">
        <v>109968.87988199999</v>
      </c>
      <c r="GP20" s="32">
        <v>84882.058384999997</v>
      </c>
      <c r="GQ20" s="32">
        <v>54920.361075000001</v>
      </c>
      <c r="GR20" s="32">
        <v>42257.896802000003</v>
      </c>
      <c r="GS20" s="32">
        <v>54943.738967999998</v>
      </c>
      <c r="GT20" s="32">
        <v>94920.135874</v>
      </c>
      <c r="GU20" s="32">
        <v>74935.988507999995</v>
      </c>
      <c r="GV20" s="32">
        <v>54935.565610999998</v>
      </c>
      <c r="GW20" s="32">
        <v>23987.320162</v>
      </c>
      <c r="GX20" s="32">
        <v>21980.712026000001</v>
      </c>
      <c r="GY20" s="32">
        <v>74921.172938999996</v>
      </c>
      <c r="GZ20" s="32">
        <v>0</v>
      </c>
      <c r="HA20" s="32">
        <v>0</v>
      </c>
    </row>
    <row r="21" spans="2:209"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c r="GI21" s="32">
        <v>4568139.6041550003</v>
      </c>
      <c r="GJ21" s="32">
        <v>4360963.157927</v>
      </c>
      <c r="GK21" s="32">
        <v>5134334.1461399999</v>
      </c>
      <c r="GL21" s="32">
        <v>5668977.3650599997</v>
      </c>
      <c r="GM21" s="32">
        <v>6138758.898151</v>
      </c>
      <c r="GN21" s="32">
        <v>6023678.8399470001</v>
      </c>
      <c r="GO21" s="32">
        <v>6061745.5130979996</v>
      </c>
      <c r="GP21" s="32">
        <v>2656998.8381969999</v>
      </c>
      <c r="GQ21" s="32">
        <v>2424338.013888</v>
      </c>
      <c r="GR21" s="32">
        <v>3027103.8428059998</v>
      </c>
      <c r="GS21" s="32">
        <v>0</v>
      </c>
      <c r="GT21" s="32">
        <v>0</v>
      </c>
      <c r="GU21" s="32">
        <v>0</v>
      </c>
      <c r="GV21" s="32">
        <v>0</v>
      </c>
      <c r="GW21" s="32">
        <v>61973.683233000003</v>
      </c>
      <c r="GX21" s="32">
        <v>199903.15281699999</v>
      </c>
      <c r="GY21" s="32">
        <v>210356.18588199999</v>
      </c>
      <c r="GZ21" s="32">
        <v>361124.64955099998</v>
      </c>
      <c r="HA21" s="32">
        <v>0</v>
      </c>
    </row>
    <row r="22" spans="2:209"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c r="GI22" s="32">
        <v>1752593.050821</v>
      </c>
      <c r="GJ22" s="32">
        <v>1786635.1694459999</v>
      </c>
      <c r="GK22" s="32">
        <v>1688393.2649640001</v>
      </c>
      <c r="GL22" s="32">
        <v>1831123.7167849999</v>
      </c>
      <c r="GM22" s="32">
        <v>1762626.795287</v>
      </c>
      <c r="GN22" s="32">
        <v>1791336.335524</v>
      </c>
      <c r="GO22" s="32">
        <v>1768170.1687459999</v>
      </c>
      <c r="GP22" s="32">
        <v>1071078.1509100001</v>
      </c>
      <c r="GQ22" s="32">
        <v>1309441.3635809999</v>
      </c>
      <c r="GR22" s="32">
        <v>1206703.022623</v>
      </c>
      <c r="GS22" s="32">
        <v>825518.15506200003</v>
      </c>
      <c r="GT22" s="32">
        <v>878210.136466</v>
      </c>
      <c r="GU22" s="32">
        <v>889094.82731399999</v>
      </c>
      <c r="GV22" s="32">
        <v>810951.99438799999</v>
      </c>
      <c r="GW22" s="32">
        <v>551027.15013800003</v>
      </c>
      <c r="GX22" s="32">
        <v>584917.71281599998</v>
      </c>
      <c r="GY22" s="32">
        <v>589325.70134999999</v>
      </c>
      <c r="GZ22" s="32">
        <v>310261.61169500003</v>
      </c>
      <c r="HA22" s="32">
        <v>431286.00734800001</v>
      </c>
    </row>
    <row r="23" spans="2:209"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row>
    <row r="24" spans="2:20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row>
    <row r="25" spans="2:209"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row>
    <row r="26" spans="2:20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row>
    <row r="27" spans="2:209"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c r="GI27" s="32">
        <v>43702.698479999999</v>
      </c>
      <c r="GJ27" s="32">
        <v>258375.07562300001</v>
      </c>
      <c r="GK27" s="32">
        <v>159802.519504</v>
      </c>
      <c r="GL27" s="32">
        <v>9.9999999999999995E-7</v>
      </c>
      <c r="GM27" s="32">
        <v>0</v>
      </c>
      <c r="GN27" s="32">
        <v>59775.372100000001</v>
      </c>
      <c r="GO27" s="32">
        <v>74282.888793999999</v>
      </c>
      <c r="GP27" s="32">
        <v>268796.37215000001</v>
      </c>
      <c r="GQ27" s="32">
        <v>162531.216801</v>
      </c>
      <c r="GR27" s="32">
        <v>0</v>
      </c>
      <c r="GS27" s="32">
        <v>8384.5769010000004</v>
      </c>
      <c r="GT27" s="32">
        <v>133215.515025</v>
      </c>
      <c r="GU27" s="32">
        <v>198611.30474299999</v>
      </c>
      <c r="GV27" s="32">
        <v>142813.10682799999</v>
      </c>
      <c r="GW27" s="32">
        <v>125437.49443599999</v>
      </c>
      <c r="GX27" s="32">
        <v>149865.965</v>
      </c>
      <c r="GY27" s="32">
        <v>284358.73128900002</v>
      </c>
      <c r="GZ27" s="32">
        <v>202380.13030799999</v>
      </c>
      <c r="HA27" s="32">
        <v>427624.65922799997</v>
      </c>
    </row>
    <row r="28" spans="2:209"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c r="GI28" s="32">
        <v>687.00781700000005</v>
      </c>
      <c r="GJ28" s="32">
        <v>666.51442199999997</v>
      </c>
      <c r="GK28" s="32">
        <v>671.129368</v>
      </c>
      <c r="GL28" s="32">
        <v>647.95678899999996</v>
      </c>
      <c r="GM28" s="32">
        <v>648.94144900000003</v>
      </c>
      <c r="GN28" s="32">
        <v>643.19292299999995</v>
      </c>
      <c r="GO28" s="32">
        <v>648.38352599999996</v>
      </c>
      <c r="GP28" s="32">
        <v>653.40239599999995</v>
      </c>
      <c r="GQ28" s="32">
        <v>658.11060899999995</v>
      </c>
      <c r="GR28" s="32">
        <v>661.77454699999998</v>
      </c>
      <c r="GS28" s="32">
        <v>663.75574900000004</v>
      </c>
      <c r="GT28" s="32">
        <v>658.63674300000002</v>
      </c>
      <c r="GU28" s="32">
        <v>663.12455499999999</v>
      </c>
      <c r="GV28" s="32">
        <v>665.742391</v>
      </c>
      <c r="GW28" s="32">
        <v>671.97668699999997</v>
      </c>
      <c r="GX28" s="32">
        <v>676.77435800000001</v>
      </c>
      <c r="GY28" s="32">
        <v>677.95714599999997</v>
      </c>
      <c r="GZ28" s="32">
        <v>796.80800799999997</v>
      </c>
      <c r="HA28" s="32">
        <v>802.74526600000002</v>
      </c>
    </row>
    <row r="29" spans="2:209"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row>
    <row r="30" spans="2:209"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c r="GI30" s="32">
        <v>1478708.9975149999</v>
      </c>
      <c r="GJ30" s="32">
        <v>394865.99787000002</v>
      </c>
      <c r="GK30" s="32">
        <v>1929669.3136</v>
      </c>
      <c r="GL30" s="32">
        <v>1755394.6326299999</v>
      </c>
      <c r="GM30" s="32">
        <v>1936416.487683</v>
      </c>
      <c r="GN30" s="32">
        <v>2653899.388303</v>
      </c>
      <c r="GO30" s="32">
        <v>2747630.8482369999</v>
      </c>
      <c r="GP30" s="32">
        <v>295585.01865899999</v>
      </c>
      <c r="GQ30" s="32">
        <v>538518.87700800004</v>
      </c>
      <c r="GR30" s="32">
        <v>842467.60077999998</v>
      </c>
      <c r="GS30" s="32">
        <v>149696.30655000001</v>
      </c>
      <c r="GT30" s="32">
        <v>0</v>
      </c>
      <c r="GU30" s="32">
        <v>0</v>
      </c>
      <c r="GV30" s="32">
        <v>0</v>
      </c>
      <c r="GW30" s="32">
        <v>0</v>
      </c>
      <c r="GX30" s="32">
        <v>0</v>
      </c>
      <c r="GY30" s="32">
        <v>0</v>
      </c>
      <c r="GZ30" s="32">
        <v>99854.958580000006</v>
      </c>
      <c r="HA30" s="32">
        <v>734425.61404500005</v>
      </c>
    </row>
    <row r="31" spans="2:209"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row>
    <row r="32" spans="2:20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row>
    <row r="33" spans="1:209"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c r="GI33" s="33">
        <v>28625711.447787002</v>
      </c>
      <c r="GJ33" s="33">
        <v>23942675.607188001</v>
      </c>
      <c r="GK33" s="33">
        <v>27211528.148958996</v>
      </c>
      <c r="GL33" s="33">
        <v>30089523.423208997</v>
      </c>
      <c r="GM33" s="33">
        <v>27182108.932737999</v>
      </c>
      <c r="GN33" s="33">
        <v>29185530.415142</v>
      </c>
      <c r="GO33" s="33">
        <v>28167364.957077999</v>
      </c>
      <c r="GP33" s="33">
        <v>14092332.807872999</v>
      </c>
      <c r="GQ33" s="33">
        <v>13869232.166359</v>
      </c>
      <c r="GR33" s="33">
        <v>14328945.789271001</v>
      </c>
      <c r="GS33" s="33">
        <v>6260627.1614549998</v>
      </c>
      <c r="GT33" s="33">
        <v>7139726.1402240004</v>
      </c>
      <c r="GU33" s="33">
        <v>6841398.3020090004</v>
      </c>
      <c r="GV33" s="33">
        <v>8673619.8745050002</v>
      </c>
      <c r="GW33" s="33">
        <v>8634286.3519360013</v>
      </c>
      <c r="GX33" s="33">
        <v>8803651.8580400012</v>
      </c>
      <c r="GY33" s="33">
        <v>9546437.7044329997</v>
      </c>
      <c r="GZ33" s="33">
        <v>8709163.8648840003</v>
      </c>
      <c r="HA33" s="33">
        <v>10339494.438134</v>
      </c>
    </row>
    <row r="34" spans="1:209"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0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row>
    <row r="36" spans="1:209"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row>
    <row r="39" spans="1:20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row>
    <row r="40" spans="1:20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row>
    <row r="41" spans="1:20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row>
    <row r="42" spans="1:20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HA42"/>
  <sheetViews>
    <sheetView zoomScale="95" zoomScaleNormal="95" workbookViewId="0">
      <pane xSplit="2" ySplit="6" topLeftCell="GC9" activePane="bottomRight" state="frozenSplit"/>
      <selection activeCell="GJ46" sqref="GJ46"/>
      <selection pane="topRight" activeCell="GJ46" sqref="GJ46"/>
      <selection pane="bottomLeft" activeCell="GJ46" sqref="GJ46"/>
      <selection pane="bottomRight" activeCell="GO13" sqref="GO13"/>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209" width="9.7109375" style="22" customWidth="1"/>
    <col min="210" max="16384" width="11.42578125" style="22"/>
  </cols>
  <sheetData>
    <row r="1" spans="1:20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row>
    <row r="2" spans="1:209"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row>
    <row r="3" spans="1:209"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row>
    <row r="4" spans="1:20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row>
    <row r="5" spans="1:209"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row>
    <row r="6" spans="1:20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row>
    <row r="7" spans="1:209"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c r="GI7" s="32">
        <v>459473.35965300002</v>
      </c>
      <c r="GJ7" s="32">
        <v>493693.952162</v>
      </c>
      <c r="GK7" s="32">
        <v>457315.390633</v>
      </c>
      <c r="GL7" s="32">
        <v>448499.05746099999</v>
      </c>
      <c r="GM7" s="32">
        <v>465622.682294</v>
      </c>
      <c r="GN7" s="32">
        <v>481973.62353500002</v>
      </c>
      <c r="GO7" s="32">
        <v>551914.175162</v>
      </c>
      <c r="GP7" s="32">
        <v>573285.57263199997</v>
      </c>
      <c r="GQ7" s="32">
        <v>560206.09538399999</v>
      </c>
      <c r="GR7" s="32">
        <v>548742.17856300005</v>
      </c>
      <c r="GS7" s="32">
        <v>765619.24239399994</v>
      </c>
      <c r="GT7" s="32">
        <v>723363.59974199999</v>
      </c>
      <c r="GU7" s="32">
        <v>752843.50824700005</v>
      </c>
      <c r="GV7" s="32">
        <v>664571.94453600002</v>
      </c>
      <c r="GW7" s="32">
        <v>660193.61657900002</v>
      </c>
      <c r="GX7" s="32">
        <v>685930.76272999996</v>
      </c>
      <c r="GY7" s="32">
        <v>736434.66389199998</v>
      </c>
      <c r="GZ7" s="32">
        <v>819894.781801</v>
      </c>
      <c r="HA7" s="32">
        <v>741599.29647599999</v>
      </c>
    </row>
    <row r="8" spans="1:20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c r="GI8" s="32">
        <v>102741.041568</v>
      </c>
      <c r="GJ8" s="32">
        <v>177428.40057699999</v>
      </c>
      <c r="GK8" s="32">
        <v>66675.561042999994</v>
      </c>
      <c r="GL8" s="32">
        <v>76289.274550999995</v>
      </c>
      <c r="GM8" s="32">
        <v>93979.956890999994</v>
      </c>
      <c r="GN8" s="32">
        <v>119065.92654</v>
      </c>
      <c r="GO8" s="32">
        <v>155805.61887000001</v>
      </c>
      <c r="GP8" s="32">
        <v>147070.111397</v>
      </c>
      <c r="GQ8" s="32">
        <v>233878.02095999999</v>
      </c>
      <c r="GR8" s="32">
        <v>250156.21120600001</v>
      </c>
      <c r="GS8" s="32">
        <v>204376.11721900001</v>
      </c>
      <c r="GT8" s="32">
        <v>247855.95764400001</v>
      </c>
      <c r="GU8" s="32">
        <v>249793.64486</v>
      </c>
      <c r="GV8" s="32">
        <v>393096.90409899998</v>
      </c>
      <c r="GW8" s="32">
        <v>388157.64835899998</v>
      </c>
      <c r="GX8" s="32">
        <v>334360.974804</v>
      </c>
      <c r="GY8" s="32">
        <v>376783.29553100001</v>
      </c>
      <c r="GZ8" s="32">
        <v>410648.85198400001</v>
      </c>
      <c r="HA8" s="32">
        <v>413590.35028700001</v>
      </c>
    </row>
    <row r="9" spans="1:209"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c r="GI9" s="32">
        <v>1017218.441141</v>
      </c>
      <c r="GJ9" s="32">
        <v>1075633.272809</v>
      </c>
      <c r="GK9" s="32">
        <v>1069461.163466</v>
      </c>
      <c r="GL9" s="32">
        <v>1040806.265977</v>
      </c>
      <c r="GM9" s="32">
        <v>1108252.307638</v>
      </c>
      <c r="GN9" s="32">
        <v>1162882.6474619999</v>
      </c>
      <c r="GO9" s="32">
        <v>1308722.7204839999</v>
      </c>
      <c r="GP9" s="32">
        <v>1277217.288891</v>
      </c>
      <c r="GQ9" s="32">
        <v>1256083.196796</v>
      </c>
      <c r="GR9" s="32">
        <v>1364325.2190630001</v>
      </c>
      <c r="GS9" s="32">
        <v>1548038.441901</v>
      </c>
      <c r="GT9" s="32">
        <v>1745832.9287340001</v>
      </c>
      <c r="GU9" s="32">
        <v>1824435.261005</v>
      </c>
      <c r="GV9" s="32">
        <v>1657287.1352289999</v>
      </c>
      <c r="GW9" s="32">
        <v>1763177.547829</v>
      </c>
      <c r="GX9" s="32">
        <v>1777565.653045</v>
      </c>
      <c r="GY9" s="32">
        <v>1966241.3083879999</v>
      </c>
      <c r="GZ9" s="32">
        <v>2199895.5992800002</v>
      </c>
      <c r="HA9" s="32">
        <v>2373261.6367939999</v>
      </c>
    </row>
    <row r="10" spans="1:209"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c r="GI10" s="32">
        <v>2412726.2626260002</v>
      </c>
      <c r="GJ10" s="32">
        <v>2421712.0472849999</v>
      </c>
      <c r="GK10" s="32">
        <v>2475976.9218279999</v>
      </c>
      <c r="GL10" s="32">
        <v>2461098.1457190001</v>
      </c>
      <c r="GM10" s="32">
        <v>2507787.218593</v>
      </c>
      <c r="GN10" s="32">
        <v>2461660.5437909998</v>
      </c>
      <c r="GO10" s="32">
        <v>2304803.10604</v>
      </c>
      <c r="GP10" s="32">
        <v>2314576.227374</v>
      </c>
      <c r="GQ10" s="32">
        <v>2278329.4990360001</v>
      </c>
      <c r="GR10" s="32">
        <v>1910709.0134380001</v>
      </c>
      <c r="GS10" s="32">
        <v>1964050.9629540001</v>
      </c>
      <c r="GT10" s="32">
        <v>1768563.8800949999</v>
      </c>
      <c r="GU10" s="32">
        <v>1759212.991898</v>
      </c>
      <c r="GV10" s="32">
        <v>1730033.0047800001</v>
      </c>
      <c r="GW10" s="32">
        <v>1863113.042538</v>
      </c>
      <c r="GX10" s="32">
        <v>1862939.6896609999</v>
      </c>
      <c r="GY10" s="32">
        <v>1957633.415788</v>
      </c>
      <c r="GZ10" s="32">
        <v>1861868.1516160001</v>
      </c>
      <c r="HA10" s="32">
        <v>1762548.4454890001</v>
      </c>
    </row>
    <row r="11" spans="1:209"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c r="GI11" s="32">
        <v>3161085.7412959998</v>
      </c>
      <c r="GJ11" s="32">
        <v>3344662.0566019998</v>
      </c>
      <c r="GK11" s="32">
        <v>3674186.5344529999</v>
      </c>
      <c r="GL11" s="32">
        <v>3678075.4121690001</v>
      </c>
      <c r="GM11" s="32">
        <v>3998469.7740290002</v>
      </c>
      <c r="GN11" s="32">
        <v>3903708.044617</v>
      </c>
      <c r="GO11" s="32">
        <v>3987726.0051350002</v>
      </c>
      <c r="GP11" s="32">
        <v>4080323.9571810002</v>
      </c>
      <c r="GQ11" s="32">
        <v>4078793.0535220001</v>
      </c>
      <c r="GR11" s="32">
        <v>4060085.936516</v>
      </c>
      <c r="GS11" s="32">
        <v>4041609.3419030001</v>
      </c>
      <c r="GT11" s="32">
        <v>4662550.3671340002</v>
      </c>
      <c r="GU11" s="32">
        <v>4976843.2653409997</v>
      </c>
      <c r="GV11" s="32">
        <v>4671804.3878539996</v>
      </c>
      <c r="GW11" s="32">
        <v>4764183.7269850001</v>
      </c>
      <c r="GX11" s="32">
        <v>4715033.9908729997</v>
      </c>
      <c r="GY11" s="32">
        <v>4531757.439402</v>
      </c>
      <c r="GZ11" s="32">
        <v>4583614.911599</v>
      </c>
      <c r="HA11" s="32">
        <v>3421221.9755079998</v>
      </c>
    </row>
    <row r="12" spans="1:209"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row>
    <row r="13" spans="1:209"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c r="GI13" s="32">
        <v>1262508.791469</v>
      </c>
      <c r="GJ13" s="32">
        <v>1277183.8933329999</v>
      </c>
      <c r="GK13" s="32">
        <v>1126627.5853230001</v>
      </c>
      <c r="GL13" s="32">
        <v>1101997.5835609999</v>
      </c>
      <c r="GM13" s="32">
        <v>1045519.950018</v>
      </c>
      <c r="GN13" s="32">
        <v>1120232.6761980001</v>
      </c>
      <c r="GO13" s="32">
        <v>1478227.976522</v>
      </c>
      <c r="GP13" s="32">
        <v>1549940.651936</v>
      </c>
      <c r="GQ13" s="32">
        <v>1606422.691717</v>
      </c>
      <c r="GR13" s="32">
        <v>1424217.03158</v>
      </c>
      <c r="GS13" s="32">
        <v>698965.45166400005</v>
      </c>
      <c r="GT13" s="32">
        <v>385899.364519</v>
      </c>
      <c r="GU13" s="32">
        <v>272512.51726300002</v>
      </c>
      <c r="GV13" s="32">
        <v>495314.58269100002</v>
      </c>
      <c r="GW13" s="32">
        <v>841187.32357899996</v>
      </c>
      <c r="GX13" s="32">
        <v>895081.36886499997</v>
      </c>
      <c r="GY13" s="32">
        <v>949583.32365499996</v>
      </c>
      <c r="GZ13" s="32">
        <v>1210736.6009229999</v>
      </c>
      <c r="HA13" s="32">
        <v>1090244.9123460001</v>
      </c>
    </row>
    <row r="14" spans="1:20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row>
    <row r="15" spans="1:209"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c r="GI15" s="32">
        <v>217605.66308299999</v>
      </c>
      <c r="GJ15" s="32">
        <v>176642.949524</v>
      </c>
      <c r="GK15" s="32">
        <v>150289.10915500001</v>
      </c>
      <c r="GL15" s="32">
        <v>154960.26380399999</v>
      </c>
      <c r="GM15" s="32">
        <v>141887.410707</v>
      </c>
      <c r="GN15" s="32">
        <v>194433.03981700001</v>
      </c>
      <c r="GO15" s="32">
        <v>210412.48783699999</v>
      </c>
      <c r="GP15" s="32">
        <v>219667.19492800001</v>
      </c>
      <c r="GQ15" s="32">
        <v>226927.20542899999</v>
      </c>
      <c r="GR15" s="32">
        <v>242854.75504799999</v>
      </c>
      <c r="GS15" s="32">
        <v>275060.35031299997</v>
      </c>
      <c r="GT15" s="32">
        <v>191942.19446100001</v>
      </c>
      <c r="GU15" s="32">
        <v>172512.978267</v>
      </c>
      <c r="GV15" s="32">
        <v>224589.98827</v>
      </c>
      <c r="GW15" s="32">
        <v>188196.90158500001</v>
      </c>
      <c r="GX15" s="32">
        <v>188210.60678</v>
      </c>
      <c r="GY15" s="32">
        <v>197556.98715500001</v>
      </c>
      <c r="GZ15" s="32">
        <v>217618.84297600001</v>
      </c>
      <c r="HA15" s="32">
        <v>152501.76201800001</v>
      </c>
    </row>
    <row r="16" spans="1:209"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c r="GI16" s="32">
        <v>255619.39067299999</v>
      </c>
      <c r="GJ16" s="32">
        <v>268009.09879900003</v>
      </c>
      <c r="GK16" s="32">
        <v>373659.27795600001</v>
      </c>
      <c r="GL16" s="32">
        <v>376064.90719400003</v>
      </c>
      <c r="GM16" s="32">
        <v>321698.16106000001</v>
      </c>
      <c r="GN16" s="32">
        <v>280593.94984299998</v>
      </c>
      <c r="GO16" s="32">
        <v>348620.58887799998</v>
      </c>
      <c r="GP16" s="32">
        <v>333485.11786699999</v>
      </c>
      <c r="GQ16" s="32">
        <v>203054.83314900001</v>
      </c>
      <c r="GR16" s="32">
        <v>124325.140797</v>
      </c>
      <c r="GS16" s="32">
        <v>171578.556553</v>
      </c>
      <c r="GT16" s="32">
        <v>201122.47431399999</v>
      </c>
      <c r="GU16" s="32">
        <v>188951.71350700001</v>
      </c>
      <c r="GV16" s="32">
        <v>208491.803767</v>
      </c>
      <c r="GW16" s="32">
        <v>233746.82000899999</v>
      </c>
      <c r="GX16" s="32">
        <v>239626.375333</v>
      </c>
      <c r="GY16" s="32">
        <v>231559.82958600001</v>
      </c>
      <c r="GZ16" s="32">
        <v>257725.16966300001</v>
      </c>
      <c r="HA16" s="32">
        <v>195863.635079</v>
      </c>
    </row>
    <row r="17" spans="2:209"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c r="GI17" s="32">
        <v>2065219.7644740001</v>
      </c>
      <c r="GJ17" s="32">
        <v>2131847.022866</v>
      </c>
      <c r="GK17" s="32">
        <v>2264802.0478770002</v>
      </c>
      <c r="GL17" s="32">
        <v>2307254.670074</v>
      </c>
      <c r="GM17" s="32">
        <v>2197484.4947790001</v>
      </c>
      <c r="GN17" s="32">
        <v>3104289.5984840002</v>
      </c>
      <c r="GO17" s="32">
        <v>3753008.4360369998</v>
      </c>
      <c r="GP17" s="32">
        <v>3761335.8552009999</v>
      </c>
      <c r="GQ17" s="32">
        <v>3852685.3291540002</v>
      </c>
      <c r="GR17" s="32">
        <v>3997540.5380580002</v>
      </c>
      <c r="GS17" s="32">
        <v>3278194.9879200002</v>
      </c>
      <c r="GT17" s="32">
        <v>3236422.6550690001</v>
      </c>
      <c r="GU17" s="32">
        <v>3276858.4773650002</v>
      </c>
      <c r="GV17" s="32">
        <v>2949351.3984739999</v>
      </c>
      <c r="GW17" s="32">
        <v>1882624.324052</v>
      </c>
      <c r="GX17" s="32">
        <v>1926519.9086470001</v>
      </c>
      <c r="GY17" s="32">
        <v>2004375.6469459999</v>
      </c>
      <c r="GZ17" s="32">
        <v>2712195.690684</v>
      </c>
      <c r="HA17" s="32">
        <v>3111277.102833</v>
      </c>
    </row>
    <row r="18" spans="2:209"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row>
    <row r="19" spans="2:209"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row>
    <row r="20" spans="2:209"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c r="GI20" s="32">
        <v>37461.301617999998</v>
      </c>
      <c r="GJ20" s="32">
        <v>59690.767001</v>
      </c>
      <c r="GK20" s="32">
        <v>76677.513179000001</v>
      </c>
      <c r="GL20" s="32">
        <v>81665.869697999995</v>
      </c>
      <c r="GM20" s="32">
        <v>102266.70417</v>
      </c>
      <c r="GN20" s="32">
        <v>104445.947732</v>
      </c>
      <c r="GO20" s="32">
        <v>129089.215668</v>
      </c>
      <c r="GP20" s="32">
        <v>127104.60924799999</v>
      </c>
      <c r="GQ20" s="32">
        <v>133932.31814700001</v>
      </c>
      <c r="GR20" s="32">
        <v>127324.41757200001</v>
      </c>
      <c r="GS20" s="32">
        <v>131719.122745</v>
      </c>
      <c r="GT20" s="32">
        <v>149748.48175899999</v>
      </c>
      <c r="GU20" s="32">
        <v>158884.98106200001</v>
      </c>
      <c r="GV20" s="32">
        <v>168554.967252</v>
      </c>
      <c r="GW20" s="32">
        <v>181918.977342</v>
      </c>
      <c r="GX20" s="32">
        <v>178815.45770999999</v>
      </c>
      <c r="GY20" s="32">
        <v>146187.40925900001</v>
      </c>
      <c r="GZ20" s="32">
        <v>198105.57819199999</v>
      </c>
      <c r="HA20" s="32">
        <v>207494.958801</v>
      </c>
    </row>
    <row r="21" spans="2:209"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c r="GI21" s="32">
        <v>5637815.160565</v>
      </c>
      <c r="GJ21" s="32">
        <v>5662138.0812520003</v>
      </c>
      <c r="GK21" s="32">
        <v>5667431.3608870003</v>
      </c>
      <c r="GL21" s="32">
        <v>5622026.8806779999</v>
      </c>
      <c r="GM21" s="32">
        <v>5639019.2892460003</v>
      </c>
      <c r="GN21" s="32">
        <v>5604656.6734950002</v>
      </c>
      <c r="GO21" s="32">
        <v>5601791.530979</v>
      </c>
      <c r="GP21" s="32">
        <v>5589976.6994230002</v>
      </c>
      <c r="GQ21" s="32">
        <v>5811123.5390130002</v>
      </c>
      <c r="GR21" s="32">
        <v>5900767.8243810004</v>
      </c>
      <c r="GS21" s="32">
        <v>6839375.2085300004</v>
      </c>
      <c r="GT21" s="32">
        <v>7077532.6757340003</v>
      </c>
      <c r="GU21" s="32">
        <v>7190219.1709510004</v>
      </c>
      <c r="GV21" s="32">
        <v>6878141.4089390002</v>
      </c>
      <c r="GW21" s="32">
        <v>6433253.1256290004</v>
      </c>
      <c r="GX21" s="32">
        <v>6441150.1078279996</v>
      </c>
      <c r="GY21" s="32">
        <v>6452975.7300439999</v>
      </c>
      <c r="GZ21" s="32">
        <v>6766623.7070300002</v>
      </c>
      <c r="HA21" s="32">
        <v>7416917.2722420003</v>
      </c>
    </row>
    <row r="22" spans="2:209"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c r="GI22" s="32">
        <v>27160.444556999999</v>
      </c>
      <c r="GJ22" s="32">
        <v>32130.85917</v>
      </c>
      <c r="GK22" s="32">
        <v>32483.340100000001</v>
      </c>
      <c r="GL22" s="32">
        <v>32431.540689000001</v>
      </c>
      <c r="GM22" s="32">
        <v>32497.355608000002</v>
      </c>
      <c r="GN22" s="32">
        <v>33444.295481000001</v>
      </c>
      <c r="GO22" s="32">
        <v>95424.996937999997</v>
      </c>
      <c r="GP22" s="32">
        <v>102530.14342199999</v>
      </c>
      <c r="GQ22" s="32">
        <v>97577.134676000001</v>
      </c>
      <c r="GR22" s="32">
        <v>66811.604441999996</v>
      </c>
      <c r="GS22" s="32">
        <v>64035.551736000001</v>
      </c>
      <c r="GT22" s="32">
        <v>64309.753442000001</v>
      </c>
      <c r="GU22" s="32">
        <v>64601.21226</v>
      </c>
      <c r="GV22" s="32">
        <v>35899.696210000002</v>
      </c>
      <c r="GW22" s="32">
        <v>20470.781597000001</v>
      </c>
      <c r="GX22" s="32">
        <v>20570.646270000001</v>
      </c>
      <c r="GY22" s="32">
        <v>153423.66081500001</v>
      </c>
      <c r="GZ22" s="32">
        <v>191393.97138</v>
      </c>
      <c r="HA22" s="32">
        <v>337468.28141</v>
      </c>
    </row>
    <row r="23" spans="2:209"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row>
    <row r="24" spans="2:20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row>
    <row r="25" spans="2:209"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row>
    <row r="26" spans="2:20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row>
    <row r="27" spans="2:209"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c r="GI27" s="32">
        <v>282796.86437099997</v>
      </c>
      <c r="GJ27" s="32">
        <v>256863.28682400001</v>
      </c>
      <c r="GK27" s="32">
        <v>326701.60766899999</v>
      </c>
      <c r="GL27" s="32">
        <v>283821.16168399999</v>
      </c>
      <c r="GM27" s="32">
        <v>319173.21362400003</v>
      </c>
      <c r="GN27" s="32">
        <v>329051.28742100002</v>
      </c>
      <c r="GO27" s="32">
        <v>367990.11713799997</v>
      </c>
      <c r="GP27" s="32">
        <v>350887.91874200001</v>
      </c>
      <c r="GQ27" s="32">
        <v>367518.15409199998</v>
      </c>
      <c r="GR27" s="32">
        <v>312619.35720700002</v>
      </c>
      <c r="GS27" s="32">
        <v>418002.99813199998</v>
      </c>
      <c r="GT27" s="32">
        <v>285053.91772600001</v>
      </c>
      <c r="GU27" s="32">
        <v>276048.15293400001</v>
      </c>
      <c r="GV27" s="32">
        <v>272663.26550099999</v>
      </c>
      <c r="GW27" s="32">
        <v>242703.55009199999</v>
      </c>
      <c r="GX27" s="32">
        <v>268365.250007</v>
      </c>
      <c r="GY27" s="32">
        <v>286977.78878399997</v>
      </c>
      <c r="GZ27" s="32">
        <v>309944.38811499998</v>
      </c>
      <c r="HA27" s="32">
        <v>219130.25859499999</v>
      </c>
    </row>
    <row r="28" spans="2:209"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c r="GI28" s="32">
        <v>107184.37334400001</v>
      </c>
      <c r="GJ28" s="32">
        <v>113720.61762400001</v>
      </c>
      <c r="GK28" s="32">
        <v>79368.592392000006</v>
      </c>
      <c r="GL28" s="32">
        <v>71837.879522000003</v>
      </c>
      <c r="GM28" s="32">
        <v>219378.060619</v>
      </c>
      <c r="GN28" s="32">
        <v>210874.39619500001</v>
      </c>
      <c r="GO28" s="32">
        <v>252997.167193</v>
      </c>
      <c r="GP28" s="32">
        <v>207301.235728</v>
      </c>
      <c r="GQ28" s="32">
        <v>176488.307707</v>
      </c>
      <c r="GR28" s="32">
        <v>176309.24822800001</v>
      </c>
      <c r="GS28" s="32">
        <v>206217.94333099999</v>
      </c>
      <c r="GT28" s="32">
        <v>235134.750107</v>
      </c>
      <c r="GU28" s="32">
        <v>343938.93983400002</v>
      </c>
      <c r="GV28" s="32">
        <v>335414.59864400001</v>
      </c>
      <c r="GW28" s="32">
        <v>313532.49124</v>
      </c>
      <c r="GX28" s="32">
        <v>360310.26151400001</v>
      </c>
      <c r="GY28" s="32">
        <v>310944.69217400003</v>
      </c>
      <c r="GZ28" s="32">
        <v>300814.13245899999</v>
      </c>
      <c r="HA28" s="32">
        <v>271973.21211899997</v>
      </c>
    </row>
    <row r="29" spans="2:209"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row>
    <row r="30" spans="2:209"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c r="GI30" s="32">
        <v>1669894.5959989999</v>
      </c>
      <c r="GJ30" s="32">
        <v>1750353.992227</v>
      </c>
      <c r="GK30" s="32">
        <v>1724600.3388189999</v>
      </c>
      <c r="GL30" s="32">
        <v>1732974.656891</v>
      </c>
      <c r="GM30" s="32">
        <v>1760226.834823</v>
      </c>
      <c r="GN30" s="32">
        <v>1777184.5601669999</v>
      </c>
      <c r="GO30" s="32">
        <v>1789490.7195860001</v>
      </c>
      <c r="GP30" s="32">
        <v>1754025.580694</v>
      </c>
      <c r="GQ30" s="32">
        <v>1608270.922244</v>
      </c>
      <c r="GR30" s="32">
        <v>1479479.7655730001</v>
      </c>
      <c r="GS30" s="32">
        <v>1619110.6092060001</v>
      </c>
      <c r="GT30" s="32">
        <v>1740550.5670400001</v>
      </c>
      <c r="GU30" s="32">
        <v>1777108.4711420001</v>
      </c>
      <c r="GV30" s="32">
        <v>1916101.8644359999</v>
      </c>
      <c r="GW30" s="32">
        <v>1974963.329681</v>
      </c>
      <c r="GX30" s="32">
        <v>2032512.7133609999</v>
      </c>
      <c r="GY30" s="32">
        <v>2052204.9278750001</v>
      </c>
      <c r="GZ30" s="32">
        <v>2099904.3059240002</v>
      </c>
      <c r="HA30" s="32">
        <v>1617546.9413759999</v>
      </c>
    </row>
    <row r="31" spans="2:209"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row>
    <row r="32" spans="2:20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c r="GI32" s="32">
        <v>38987.941994000001</v>
      </c>
      <c r="GJ32" s="32">
        <v>39177.628016000002</v>
      </c>
      <c r="GK32" s="32">
        <v>40585.766932999999</v>
      </c>
      <c r="GL32" s="32">
        <v>57392.188388000002</v>
      </c>
      <c r="GM32" s="32">
        <v>60005.340835000003</v>
      </c>
      <c r="GN32" s="32">
        <v>59934.278847000001</v>
      </c>
      <c r="GO32" s="32">
        <v>59184.53009</v>
      </c>
      <c r="GP32" s="32">
        <v>58837.267341999999</v>
      </c>
      <c r="GQ32" s="32">
        <v>59316.648301000001</v>
      </c>
      <c r="GR32" s="32">
        <v>59399.372948999997</v>
      </c>
      <c r="GS32" s="32">
        <v>59794.001384000003</v>
      </c>
      <c r="GT32" s="32">
        <v>60228.786790999999</v>
      </c>
      <c r="GU32" s="32">
        <v>60047.756728</v>
      </c>
      <c r="GV32" s="32">
        <v>59527.468345000001</v>
      </c>
      <c r="GW32" s="32">
        <v>69864.553339000006</v>
      </c>
      <c r="GX32" s="32">
        <v>69895.281545000005</v>
      </c>
      <c r="GY32" s="32">
        <v>70181.414762</v>
      </c>
      <c r="GZ32" s="32">
        <v>70560.361678000001</v>
      </c>
      <c r="HA32" s="32">
        <v>70145.383061</v>
      </c>
    </row>
    <row r="33" spans="1:209"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c r="GI33" s="33">
        <v>18755499.138431001</v>
      </c>
      <c r="GJ33" s="33">
        <v>19280887.926070996</v>
      </c>
      <c r="GK33" s="33">
        <v>19606842.111713003</v>
      </c>
      <c r="GL33" s="33">
        <v>19527195.758060001</v>
      </c>
      <c r="GM33" s="33">
        <v>20013268.754934002</v>
      </c>
      <c r="GN33" s="33">
        <v>20948431.489624999</v>
      </c>
      <c r="GO33" s="33">
        <v>22395209.392557003</v>
      </c>
      <c r="GP33" s="33">
        <v>22447565.432006001</v>
      </c>
      <c r="GQ33" s="33">
        <v>22550606.949327003</v>
      </c>
      <c r="GR33" s="33">
        <v>22045667.614621002</v>
      </c>
      <c r="GS33" s="33">
        <v>22285748.887885004</v>
      </c>
      <c r="GT33" s="33">
        <v>22776112.354311001</v>
      </c>
      <c r="GU33" s="33">
        <v>23344813.042664003</v>
      </c>
      <c r="GV33" s="33">
        <v>22660844.419026997</v>
      </c>
      <c r="GW33" s="33">
        <v>21821287.760435004</v>
      </c>
      <c r="GX33" s="33">
        <v>21996889.048972994</v>
      </c>
      <c r="GY33" s="33">
        <v>22424821.534056004</v>
      </c>
      <c r="GZ33" s="33">
        <v>24211545.045303997</v>
      </c>
      <c r="HA33" s="33">
        <v>23402785.424434002</v>
      </c>
    </row>
    <row r="34" spans="1:209" ht="2.1" customHeight="1"/>
    <row r="35" spans="1:20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row>
    <row r="36" spans="1:209"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row>
    <row r="39" spans="1:20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row>
    <row r="40" spans="1:20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row>
    <row r="41" spans="1:20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row>
    <row r="42" spans="1:20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HA66"/>
  <sheetViews>
    <sheetView zoomScale="95" zoomScaleNormal="95" workbookViewId="0">
      <pane xSplit="2" ySplit="6" topLeftCell="GE7" activePane="bottomRight" state="frozenSplit"/>
      <selection activeCell="GJ46" sqref="GJ46"/>
      <selection pane="topRight" activeCell="GJ46" sqref="GJ46"/>
      <selection pane="bottomLeft" activeCell="GJ46" sqref="GJ46"/>
      <selection pane="bottomRight" activeCell="GO12" sqref="GO12"/>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209" width="9.7109375" style="22" customWidth="1"/>
    <col min="210" max="16384" width="11.42578125" style="22"/>
  </cols>
  <sheetData>
    <row r="1" spans="1:20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row>
    <row r="2" spans="1:209"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row>
    <row r="3" spans="1:209"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row>
    <row r="4" spans="1:20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row>
    <row r="5" spans="1:209"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row>
    <row r="6" spans="1:20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row>
    <row r="7" spans="1:209"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row>
    <row r="8" spans="1:20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row>
    <row r="9" spans="1:209"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row>
    <row r="10" spans="1:209"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c r="GI10" s="32">
        <v>2087.7616560000001</v>
      </c>
      <c r="GJ10" s="32">
        <v>1874.1235059999999</v>
      </c>
      <c r="GK10" s="32">
        <v>1638.5429529999999</v>
      </c>
      <c r="GL10" s="32">
        <v>1500.4751659999999</v>
      </c>
      <c r="GM10" s="32">
        <v>1474.182681</v>
      </c>
      <c r="GN10" s="32">
        <v>1050.422914</v>
      </c>
      <c r="GO10" s="32">
        <v>1321.4112210000001</v>
      </c>
      <c r="GP10" s="32">
        <v>1199.2796499999999</v>
      </c>
      <c r="GQ10" s="32">
        <v>1039.0963320000001</v>
      </c>
      <c r="GR10" s="32">
        <v>968.06185300000004</v>
      </c>
      <c r="GS10" s="32">
        <v>875.52456099999995</v>
      </c>
      <c r="GT10" s="32">
        <v>796.36067400000002</v>
      </c>
      <c r="GU10" s="32">
        <v>713.39374399999997</v>
      </c>
      <c r="GV10" s="32">
        <v>623.30832399999997</v>
      </c>
      <c r="GW10" s="32">
        <v>472.53972399999998</v>
      </c>
      <c r="GX10" s="32">
        <v>456.17397799999998</v>
      </c>
      <c r="GY10" s="32">
        <v>409.66088999999999</v>
      </c>
      <c r="GZ10" s="32">
        <v>333.25701299999997</v>
      </c>
      <c r="HA10" s="32">
        <v>324.96332999999998</v>
      </c>
    </row>
    <row r="11" spans="1:209"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c r="GI11" s="32">
        <v>3601.7505689999998</v>
      </c>
      <c r="GJ11" s="32">
        <v>3609.9755070000001</v>
      </c>
      <c r="GK11" s="32">
        <v>3709.241278</v>
      </c>
      <c r="GL11" s="32">
        <v>3582.1584939999998</v>
      </c>
      <c r="GM11" s="32">
        <v>3538.4666470000002</v>
      </c>
      <c r="GN11" s="32">
        <v>3557.7224059999999</v>
      </c>
      <c r="GO11" s="32">
        <v>3402.0930450000001</v>
      </c>
      <c r="GP11" s="32">
        <v>3400.8885529999998</v>
      </c>
      <c r="GQ11" s="32">
        <v>3422.7687489999998</v>
      </c>
      <c r="GR11" s="32">
        <v>3235.9086040000002</v>
      </c>
      <c r="GS11" s="32">
        <v>3293.6152320000001</v>
      </c>
      <c r="GT11" s="32">
        <v>3320.3144910000001</v>
      </c>
      <c r="GU11" s="32">
        <v>3149.3912599999999</v>
      </c>
      <c r="GV11" s="32">
        <v>3136.0403299999998</v>
      </c>
      <c r="GW11" s="32">
        <v>3169.6044259999999</v>
      </c>
      <c r="GX11" s="32">
        <v>2974.6261669999999</v>
      </c>
      <c r="GY11" s="32">
        <v>2954.2992429999999</v>
      </c>
      <c r="GZ11" s="32">
        <v>3004.1346109999999</v>
      </c>
      <c r="HA11" s="32">
        <v>2817.794711</v>
      </c>
    </row>
    <row r="12" spans="1:209"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row>
    <row r="13" spans="1:209"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row>
    <row r="14" spans="1:20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row>
    <row r="15" spans="1:209"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3371.199756</v>
      </c>
      <c r="GP15" s="32">
        <v>0</v>
      </c>
      <c r="GQ15" s="32">
        <v>0</v>
      </c>
      <c r="GR15" s="32">
        <v>0</v>
      </c>
      <c r="GS15" s="32">
        <v>0</v>
      </c>
      <c r="GT15" s="32">
        <v>0</v>
      </c>
      <c r="GU15" s="32">
        <v>0</v>
      </c>
      <c r="GV15" s="32">
        <v>0</v>
      </c>
      <c r="GW15" s="32">
        <v>0</v>
      </c>
      <c r="GX15" s="32">
        <v>0</v>
      </c>
      <c r="GY15" s="32">
        <v>0</v>
      </c>
      <c r="GZ15" s="32">
        <v>0</v>
      </c>
      <c r="HA15" s="32">
        <v>0</v>
      </c>
    </row>
    <row r="16" spans="1:209"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24400.599847000001</v>
      </c>
      <c r="GO16" s="32">
        <v>0</v>
      </c>
      <c r="GP16" s="32">
        <v>0</v>
      </c>
      <c r="GQ16" s="32">
        <v>0</v>
      </c>
      <c r="GR16" s="32">
        <v>0</v>
      </c>
      <c r="GS16" s="32">
        <v>0</v>
      </c>
      <c r="GT16" s="32">
        <v>0</v>
      </c>
      <c r="GU16" s="32">
        <v>0</v>
      </c>
      <c r="GV16" s="32">
        <v>0</v>
      </c>
      <c r="GW16" s="32">
        <v>0</v>
      </c>
      <c r="GX16" s="32">
        <v>0</v>
      </c>
      <c r="GY16" s="32">
        <v>0</v>
      </c>
      <c r="GZ16" s="32">
        <v>0</v>
      </c>
      <c r="HA16" s="32">
        <v>0</v>
      </c>
    </row>
    <row r="17" spans="2:209"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row>
    <row r="18" spans="2:209"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row>
    <row r="19" spans="2:209"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row>
    <row r="20" spans="2:209"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row>
    <row r="21" spans="2:209"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c r="GI21" s="32">
        <v>444.878355</v>
      </c>
      <c r="GJ21" s="32">
        <v>448.32439900000003</v>
      </c>
      <c r="GK21" s="32">
        <v>450.63620500000002</v>
      </c>
      <c r="GL21" s="32">
        <v>454.39912299999997</v>
      </c>
      <c r="GM21" s="32">
        <v>451.15153299999997</v>
      </c>
      <c r="GN21" s="32">
        <v>309.65660400000002</v>
      </c>
      <c r="GO21" s="32">
        <v>312.01873899999998</v>
      </c>
      <c r="GP21" s="32">
        <v>313.68088499999999</v>
      </c>
      <c r="GQ21" s="32">
        <v>315.67648700000001</v>
      </c>
      <c r="GR21" s="32">
        <v>316.87533200000001</v>
      </c>
      <c r="GS21" s="32">
        <v>316.87557500000003</v>
      </c>
      <c r="GT21" s="32">
        <v>319.50686000000002</v>
      </c>
      <c r="GU21" s="32">
        <v>320.635989</v>
      </c>
      <c r="GV21" s="32">
        <v>321.33631700000001</v>
      </c>
      <c r="GW21" s="32">
        <v>0</v>
      </c>
      <c r="GX21" s="32">
        <v>0</v>
      </c>
      <c r="GY21" s="32">
        <v>0</v>
      </c>
      <c r="GZ21" s="32">
        <v>0</v>
      </c>
      <c r="HA21" s="32">
        <v>0</v>
      </c>
    </row>
    <row r="22" spans="2:209"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row>
    <row r="23" spans="2:209"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row>
    <row r="24" spans="2:20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row>
    <row r="25" spans="2:209"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row>
    <row r="26" spans="2:20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row>
    <row r="27" spans="2:209"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row>
    <row r="28" spans="2:209"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row>
    <row r="29" spans="2:209"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row>
    <row r="30" spans="2:209"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row>
    <row r="31" spans="2:209"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row>
    <row r="32" spans="2:20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row>
    <row r="33" spans="1:209"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c r="GI33" s="33">
        <v>6134.3905800000002</v>
      </c>
      <c r="GJ33" s="33">
        <v>5932.4234120000001</v>
      </c>
      <c r="GK33" s="33">
        <v>5798.4204359999994</v>
      </c>
      <c r="GL33" s="33">
        <v>5537.0327829999997</v>
      </c>
      <c r="GM33" s="33">
        <v>5463.8008610000006</v>
      </c>
      <c r="GN33" s="33">
        <v>29318.401771000001</v>
      </c>
      <c r="GO33" s="33">
        <v>8406.7227609999991</v>
      </c>
      <c r="GP33" s="33">
        <v>4913.849087999999</v>
      </c>
      <c r="GQ33" s="33">
        <v>4777.5415679999996</v>
      </c>
      <c r="GR33" s="33">
        <v>4520.845789</v>
      </c>
      <c r="GS33" s="33">
        <v>4486.0153680000003</v>
      </c>
      <c r="GT33" s="33">
        <v>4436.182025000001</v>
      </c>
      <c r="GU33" s="33">
        <v>4183.4209929999997</v>
      </c>
      <c r="GV33" s="33">
        <v>4080.6849709999997</v>
      </c>
      <c r="GW33" s="33">
        <v>3642.1441500000001</v>
      </c>
      <c r="GX33" s="33">
        <v>3430.8001449999997</v>
      </c>
      <c r="GY33" s="33">
        <v>3363.960133</v>
      </c>
      <c r="GZ33" s="33">
        <v>3337.3916239999999</v>
      </c>
      <c r="HA33" s="33">
        <v>3142.758041</v>
      </c>
    </row>
    <row r="34" spans="1:209" ht="2.1" customHeight="1">
      <c r="BN34" s="34"/>
      <c r="BO34" s="34"/>
    </row>
    <row r="35" spans="1:20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row>
    <row r="36" spans="1:209"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row>
    <row r="39" spans="1:20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row>
    <row r="40" spans="1:20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row>
    <row r="41" spans="1:20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row>
    <row r="42" spans="1:20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HA42"/>
  <sheetViews>
    <sheetView zoomScale="95" zoomScaleNormal="95" workbookViewId="0">
      <pane xSplit="2" ySplit="6" topLeftCell="GC7" activePane="bottomRight" state="frozenSplit"/>
      <selection activeCell="GJ46" sqref="GJ46"/>
      <selection pane="topRight" activeCell="GJ46" sqref="GJ46"/>
      <selection pane="bottomLeft" activeCell="GJ46" sqref="GJ46"/>
      <selection pane="bottomRight" activeCell="GO13" sqref="GO13"/>
    </sheetView>
  </sheetViews>
  <sheetFormatPr baseColWidth="10" defaultColWidth="11.42578125" defaultRowHeight="9"/>
  <cols>
    <col min="1" max="1" width="10.7109375" style="22" customWidth="1"/>
    <col min="2" max="2" width="28.7109375" style="22" customWidth="1"/>
    <col min="3" max="209" width="9.7109375" style="22" customWidth="1"/>
    <col min="210" max="16384" width="11.42578125" style="22"/>
  </cols>
  <sheetData>
    <row r="1" spans="1:209"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row>
    <row r="2" spans="1:209"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row>
    <row r="3" spans="1:209"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row>
    <row r="4" spans="1:20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row>
    <row r="5" spans="1:209"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row>
    <row r="6" spans="1:20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row>
    <row r="7" spans="1:209"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c r="GI7" s="32">
        <v>414092.53389800002</v>
      </c>
      <c r="GJ7" s="32">
        <v>432597.67841400002</v>
      </c>
      <c r="GK7" s="32">
        <v>429298.40010099998</v>
      </c>
      <c r="GL7" s="32">
        <v>387526.13608899998</v>
      </c>
      <c r="GM7" s="32">
        <v>343293.122989</v>
      </c>
      <c r="GN7" s="32">
        <v>284563.07725099998</v>
      </c>
      <c r="GO7" s="32">
        <v>148124.272173</v>
      </c>
      <c r="GP7" s="32">
        <v>121354.885374</v>
      </c>
      <c r="GQ7" s="32">
        <v>119586.586263</v>
      </c>
      <c r="GR7" s="32">
        <v>84973.853751000002</v>
      </c>
      <c r="GS7" s="32">
        <v>77813.308199000006</v>
      </c>
      <c r="GT7" s="32">
        <v>31132.466076000001</v>
      </c>
      <c r="GU7" s="32">
        <v>10802.774077</v>
      </c>
      <c r="GV7" s="32">
        <v>6931.8079809999999</v>
      </c>
      <c r="GW7" s="32">
        <v>7029.2769639999997</v>
      </c>
      <c r="GX7" s="32">
        <v>6063.7424350000001</v>
      </c>
      <c r="GY7" s="32">
        <v>6133.1300080000001</v>
      </c>
      <c r="GZ7" s="32">
        <v>6178.771632</v>
      </c>
      <c r="HA7" s="32">
        <v>5203.9422670000004</v>
      </c>
    </row>
    <row r="8" spans="1:20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c r="GI8" s="32">
        <v>22306.770376</v>
      </c>
      <c r="GJ8" s="32">
        <v>3722.7630239999999</v>
      </c>
      <c r="GK8" s="32">
        <v>3750.3098650000002</v>
      </c>
      <c r="GL8" s="32">
        <v>3780.4048849999999</v>
      </c>
      <c r="GM8" s="32">
        <v>81.186373000000003</v>
      </c>
      <c r="GN8" s="32">
        <v>80249.689033000002</v>
      </c>
      <c r="GO8" s="32">
        <v>142359.97701900001</v>
      </c>
      <c r="GP8" s="32">
        <v>74.635588999999996</v>
      </c>
      <c r="GQ8" s="32">
        <v>76.042578000000006</v>
      </c>
      <c r="GR8" s="32">
        <v>52530.165162999998</v>
      </c>
      <c r="GS8" s="32">
        <v>1260.803842</v>
      </c>
      <c r="GT8" s="32">
        <v>75.571582000000006</v>
      </c>
      <c r="GU8" s="32">
        <v>76.924124000000006</v>
      </c>
      <c r="GV8" s="32">
        <v>74.23348</v>
      </c>
      <c r="GW8" s="32">
        <v>75.300612000000001</v>
      </c>
      <c r="GX8" s="32">
        <v>75.086011999999997</v>
      </c>
      <c r="GY8" s="32">
        <v>72.818492000000006</v>
      </c>
      <c r="GZ8" s="32">
        <v>73.777108999999996</v>
      </c>
      <c r="HA8" s="32">
        <v>6752.3317589999997</v>
      </c>
    </row>
    <row r="9" spans="1:209"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c r="GI9" s="32">
        <v>66206.135806000006</v>
      </c>
      <c r="GJ9" s="32">
        <v>73289.124045000004</v>
      </c>
      <c r="GK9" s="32">
        <v>69536.885286000004</v>
      </c>
      <c r="GL9" s="32">
        <v>57937.569331999999</v>
      </c>
      <c r="GM9" s="32">
        <v>79017.870196000003</v>
      </c>
      <c r="GN9" s="32">
        <v>95864.954356999995</v>
      </c>
      <c r="GO9" s="32">
        <v>91295.475338000004</v>
      </c>
      <c r="GP9" s="32">
        <v>89854.309189000007</v>
      </c>
      <c r="GQ9" s="32">
        <v>98130.304357000001</v>
      </c>
      <c r="GR9" s="32">
        <v>46752.733518000001</v>
      </c>
      <c r="GS9" s="32">
        <v>54256.394151</v>
      </c>
      <c r="GT9" s="32">
        <v>61070.386107999999</v>
      </c>
      <c r="GU9" s="32">
        <v>40683.809282000002</v>
      </c>
      <c r="GV9" s="32">
        <v>115090.09136799999</v>
      </c>
      <c r="GW9" s="32">
        <v>129474.49708</v>
      </c>
      <c r="GX9" s="32">
        <v>123840.194023</v>
      </c>
      <c r="GY9" s="32">
        <v>97130.362242999996</v>
      </c>
      <c r="GZ9" s="32">
        <v>97985.881850999998</v>
      </c>
      <c r="HA9" s="32">
        <v>102901.074271</v>
      </c>
    </row>
    <row r="10" spans="1:209"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c r="GI10" s="32">
        <v>1553982.2225639999</v>
      </c>
      <c r="GJ10" s="32">
        <v>1302212.395483</v>
      </c>
      <c r="GK10" s="32">
        <v>1547723.130662</v>
      </c>
      <c r="GL10" s="32">
        <v>1752265.2845960001</v>
      </c>
      <c r="GM10" s="32">
        <v>1743150.8643439999</v>
      </c>
      <c r="GN10" s="32">
        <v>1650814.2229220001</v>
      </c>
      <c r="GO10" s="32">
        <v>1616189.9794119999</v>
      </c>
      <c r="GP10" s="32">
        <v>1469828.9761340001</v>
      </c>
      <c r="GQ10" s="32">
        <v>1556343.872578</v>
      </c>
      <c r="GR10" s="32">
        <v>1638439.5392400001</v>
      </c>
      <c r="GS10" s="32">
        <v>1588215.9940899999</v>
      </c>
      <c r="GT10" s="32">
        <v>1296363.1858020001</v>
      </c>
      <c r="GU10" s="32">
        <v>1130556.5034109999</v>
      </c>
      <c r="GV10" s="32">
        <v>1267269.3437049999</v>
      </c>
      <c r="GW10" s="32">
        <v>1269838.4664040001</v>
      </c>
      <c r="GX10" s="32">
        <v>1332109.9957369999</v>
      </c>
      <c r="GY10" s="32">
        <v>1249395.2767330001</v>
      </c>
      <c r="GZ10" s="32">
        <v>1220555.5411439999</v>
      </c>
      <c r="HA10" s="32">
        <v>1176116.166619</v>
      </c>
    </row>
    <row r="11" spans="1:209"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c r="GI11" s="32">
        <v>1069459.4098650001</v>
      </c>
      <c r="GJ11" s="32">
        <v>1031654.884448</v>
      </c>
      <c r="GK11" s="32">
        <v>968225.16302900005</v>
      </c>
      <c r="GL11" s="32">
        <v>941853.17520699999</v>
      </c>
      <c r="GM11" s="32">
        <v>899849.17335099995</v>
      </c>
      <c r="GN11" s="32">
        <v>837244.91669800004</v>
      </c>
      <c r="GO11" s="32">
        <v>839250.62075799995</v>
      </c>
      <c r="GP11" s="32">
        <v>796670.73219100002</v>
      </c>
      <c r="GQ11" s="32">
        <v>404874.01203899999</v>
      </c>
      <c r="GR11" s="32">
        <v>389148.49644999998</v>
      </c>
      <c r="GS11" s="32">
        <v>372096.39079899999</v>
      </c>
      <c r="GT11" s="32">
        <v>277155.35510400002</v>
      </c>
      <c r="GU11" s="32">
        <v>237183.737727</v>
      </c>
      <c r="GV11" s="32">
        <v>238196.779935</v>
      </c>
      <c r="GW11" s="32">
        <v>321509.69851000002</v>
      </c>
      <c r="GX11" s="32">
        <v>481352.96942899999</v>
      </c>
      <c r="GY11" s="32">
        <v>160833.009082</v>
      </c>
      <c r="GZ11" s="32">
        <v>125964.126473</v>
      </c>
      <c r="HA11" s="32">
        <v>82445.378727999996</v>
      </c>
    </row>
    <row r="12" spans="1:209"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row>
    <row r="13" spans="1:209"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c r="GI13" s="32">
        <v>3759843.3897000002</v>
      </c>
      <c r="GJ13" s="32">
        <v>3551832.5074510002</v>
      </c>
      <c r="GK13" s="32">
        <v>3967831.2267689998</v>
      </c>
      <c r="GL13" s="32">
        <v>3503708.0540900002</v>
      </c>
      <c r="GM13" s="32">
        <v>4130341.0920500001</v>
      </c>
      <c r="GN13" s="32">
        <v>4377862.3810069999</v>
      </c>
      <c r="GO13" s="32">
        <v>4387311.3768159999</v>
      </c>
      <c r="GP13" s="32">
        <v>4265857.6416619997</v>
      </c>
      <c r="GQ13" s="32">
        <v>4407039.4444270004</v>
      </c>
      <c r="GR13" s="32">
        <v>4466911.0796349999</v>
      </c>
      <c r="GS13" s="32">
        <v>4130866.0088490001</v>
      </c>
      <c r="GT13" s="32">
        <v>3774324.318283</v>
      </c>
      <c r="GU13" s="32">
        <v>4249292.8681399999</v>
      </c>
      <c r="GV13" s="32">
        <v>3852319.2178870002</v>
      </c>
      <c r="GW13" s="32">
        <v>3590241.2805269998</v>
      </c>
      <c r="GX13" s="32">
        <v>3772215.2280060002</v>
      </c>
      <c r="GY13" s="32">
        <v>3488852.6113809999</v>
      </c>
      <c r="GZ13" s="32">
        <v>3315220.3560859999</v>
      </c>
      <c r="HA13" s="32">
        <v>3341062.1909039998</v>
      </c>
    </row>
    <row r="14" spans="1:20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row>
    <row r="15" spans="1:209"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c r="GI15" s="32">
        <v>265806.99939200003</v>
      </c>
      <c r="GJ15" s="32">
        <v>312229.67280100001</v>
      </c>
      <c r="GK15" s="32">
        <v>334531.33415399998</v>
      </c>
      <c r="GL15" s="32">
        <v>333624.89517700003</v>
      </c>
      <c r="GM15" s="32">
        <v>171643.17814999999</v>
      </c>
      <c r="GN15" s="32">
        <v>171257.196754</v>
      </c>
      <c r="GO15" s="32">
        <v>178271.50711899999</v>
      </c>
      <c r="GP15" s="32">
        <v>138749.047013</v>
      </c>
      <c r="GQ15" s="32">
        <v>171154.772818</v>
      </c>
      <c r="GR15" s="32">
        <v>211737.09100700001</v>
      </c>
      <c r="GS15" s="32">
        <v>251292.112807</v>
      </c>
      <c r="GT15" s="32">
        <v>278754.77926099999</v>
      </c>
      <c r="GU15" s="32">
        <v>261827.09914100001</v>
      </c>
      <c r="GV15" s="32">
        <v>273471.32471000002</v>
      </c>
      <c r="GW15" s="32">
        <v>247312.15824799999</v>
      </c>
      <c r="GX15" s="32">
        <v>252859.77168100001</v>
      </c>
      <c r="GY15" s="32">
        <v>271153.34763099998</v>
      </c>
      <c r="GZ15" s="32">
        <v>248422.942052</v>
      </c>
      <c r="HA15" s="32">
        <v>242428.64066400001</v>
      </c>
    </row>
    <row r="16" spans="1:209"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c r="GI16" s="32">
        <v>4151.7247859999998</v>
      </c>
      <c r="GJ16" s="32">
        <v>4177.26865</v>
      </c>
      <c r="GK16" s="32">
        <v>46256.157480000002</v>
      </c>
      <c r="GL16" s="32">
        <v>47050.561211</v>
      </c>
      <c r="GM16" s="32">
        <v>97815.601422000007</v>
      </c>
      <c r="GN16" s="32">
        <v>65674.760911000005</v>
      </c>
      <c r="GO16" s="32">
        <v>68194.593118000004</v>
      </c>
      <c r="GP16" s="32">
        <v>54219.051471999999</v>
      </c>
      <c r="GQ16" s="32">
        <v>19309.807293000002</v>
      </c>
      <c r="GR16" s="32">
        <v>3377.7953980000002</v>
      </c>
      <c r="GS16" s="32">
        <v>24.004877</v>
      </c>
      <c r="GT16" s="32">
        <v>24.122641999999999</v>
      </c>
      <c r="GU16" s="32">
        <v>24.239291999999999</v>
      </c>
      <c r="GV16" s="32">
        <v>0</v>
      </c>
      <c r="GW16" s="32">
        <v>0</v>
      </c>
      <c r="GX16" s="32">
        <v>6415.2788220000002</v>
      </c>
      <c r="GY16" s="32">
        <v>0</v>
      </c>
      <c r="GZ16" s="32">
        <v>0</v>
      </c>
      <c r="HA16" s="32">
        <v>0</v>
      </c>
    </row>
    <row r="17" spans="2:209"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c r="GI17" s="32">
        <v>59709.525369000003</v>
      </c>
      <c r="GJ17" s="32">
        <v>13682.278028000001</v>
      </c>
      <c r="GK17" s="32">
        <v>1959.596708</v>
      </c>
      <c r="GL17" s="32">
        <v>1976.657702</v>
      </c>
      <c r="GM17" s="32">
        <v>7988.706005</v>
      </c>
      <c r="GN17" s="32">
        <v>1.9999999999999999E-6</v>
      </c>
      <c r="GO17" s="32">
        <v>3847.2060799999999</v>
      </c>
      <c r="GP17" s="32">
        <v>3862.4158029999999</v>
      </c>
      <c r="GQ17" s="32">
        <v>3886.5401649999999</v>
      </c>
      <c r="GR17" s="32">
        <v>3909.5164020000002</v>
      </c>
      <c r="GS17" s="32">
        <v>3927.833059</v>
      </c>
      <c r="GT17" s="32">
        <v>3947.0187169999999</v>
      </c>
      <c r="GU17" s="32">
        <v>3966.9579170000002</v>
      </c>
      <c r="GV17" s="32">
        <v>3986.3815509999999</v>
      </c>
      <c r="GW17" s="32">
        <v>1999.3136629999999</v>
      </c>
      <c r="GX17" s="32">
        <v>0</v>
      </c>
      <c r="GY17" s="32">
        <v>0</v>
      </c>
      <c r="GZ17" s="32">
        <v>0</v>
      </c>
      <c r="HA17" s="32">
        <v>0</v>
      </c>
    </row>
    <row r="18" spans="2:209"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row>
    <row r="19" spans="2:209"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row>
    <row r="20" spans="2:209"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c r="GI20" s="32">
        <v>8347.9762969999992</v>
      </c>
      <c r="GJ20" s="32">
        <v>9223.7852139999995</v>
      </c>
      <c r="GK20" s="32">
        <v>9405.0860159999993</v>
      </c>
      <c r="GL20" s="32">
        <v>9320.9419739999994</v>
      </c>
      <c r="GM20" s="32">
        <v>4729.7290430000003</v>
      </c>
      <c r="GN20" s="32">
        <v>4784.0622000000003</v>
      </c>
      <c r="GO20" s="32">
        <v>4811.7275399999999</v>
      </c>
      <c r="GP20" s="32">
        <v>4800.5109659999998</v>
      </c>
      <c r="GQ20" s="32">
        <v>0</v>
      </c>
      <c r="GR20" s="32">
        <v>0</v>
      </c>
      <c r="GS20" s="32">
        <v>0</v>
      </c>
      <c r="GT20" s="32">
        <v>0</v>
      </c>
      <c r="GU20" s="32">
        <v>0</v>
      </c>
      <c r="GV20" s="32">
        <v>0</v>
      </c>
      <c r="GW20" s="32">
        <v>0</v>
      </c>
      <c r="GX20" s="32">
        <v>0</v>
      </c>
      <c r="GY20" s="32">
        <v>0</v>
      </c>
      <c r="GZ20" s="32">
        <v>0</v>
      </c>
      <c r="HA20" s="32">
        <v>0</v>
      </c>
    </row>
    <row r="21" spans="2:209"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c r="GI21" s="32">
        <v>5412.4778509999996</v>
      </c>
      <c r="GJ21" s="32">
        <v>6004.9996950000004</v>
      </c>
      <c r="GK21" s="32">
        <v>7012.6649319999997</v>
      </c>
      <c r="GL21" s="32">
        <v>6656.0013909999998</v>
      </c>
      <c r="GM21" s="32">
        <v>5289.9238729999997</v>
      </c>
      <c r="GN21" s="32">
        <v>4103.2708839999996</v>
      </c>
      <c r="GO21" s="32">
        <v>4809.4267639999998</v>
      </c>
      <c r="GP21" s="32">
        <v>5896.5921939999998</v>
      </c>
      <c r="GQ21" s="32">
        <v>5933.1362120000003</v>
      </c>
      <c r="GR21" s="32">
        <v>5956.3987809999999</v>
      </c>
      <c r="GS21" s="32">
        <v>5449.0320659999998</v>
      </c>
      <c r="GT21" s="32">
        <v>5477.5239769999998</v>
      </c>
      <c r="GU21" s="32">
        <v>5518.2852400000002</v>
      </c>
      <c r="GV21" s="32">
        <v>4957.4138739999999</v>
      </c>
      <c r="GW21" s="32">
        <v>4996.33115</v>
      </c>
      <c r="GX21" s="32">
        <v>5006.3697009999996</v>
      </c>
      <c r="GY21" s="32">
        <v>4502.1984640000001</v>
      </c>
      <c r="GZ21" s="32">
        <v>4532.4862640000001</v>
      </c>
      <c r="HA21" s="32">
        <v>4558.0475230000002</v>
      </c>
    </row>
    <row r="22" spans="2:209"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c r="GI22" s="32">
        <v>164228.60860800001</v>
      </c>
      <c r="GJ22" s="32">
        <v>150778.56174</v>
      </c>
      <c r="GK22" s="32">
        <v>252515.82704900001</v>
      </c>
      <c r="GL22" s="32">
        <v>266544.64561399998</v>
      </c>
      <c r="GM22" s="32">
        <v>262038.23785500001</v>
      </c>
      <c r="GN22" s="32">
        <v>263022.41684399999</v>
      </c>
      <c r="GO22" s="32">
        <v>221549.879116</v>
      </c>
      <c r="GP22" s="32">
        <v>203921.070916</v>
      </c>
      <c r="GQ22" s="32">
        <v>120532.06432400001</v>
      </c>
      <c r="GR22" s="32">
        <v>109503.89704500001</v>
      </c>
      <c r="GS22" s="32">
        <v>129823.46752799999</v>
      </c>
      <c r="GT22" s="32">
        <v>112135.89887600001</v>
      </c>
      <c r="GU22" s="32">
        <v>98747.693969</v>
      </c>
      <c r="GV22" s="32">
        <v>90555.900213000001</v>
      </c>
      <c r="GW22" s="32">
        <v>137400.39881300001</v>
      </c>
      <c r="GX22" s="32">
        <v>142060.45256400001</v>
      </c>
      <c r="GY22" s="32">
        <v>144328.55865200001</v>
      </c>
      <c r="GZ22" s="32">
        <v>144228.133768</v>
      </c>
      <c r="HA22" s="32">
        <v>141803.21411199999</v>
      </c>
    </row>
    <row r="23" spans="2:209"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row>
    <row r="24" spans="2:20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row>
    <row r="25" spans="2:209"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row>
    <row r="26" spans="2:20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row>
    <row r="27" spans="2:209"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row>
    <row r="28" spans="2:209"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row>
    <row r="29" spans="2:209"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row>
    <row r="30" spans="2:209"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row>
    <row r="31" spans="2:209"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row>
    <row r="32" spans="2:20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c r="GI32" s="32">
        <v>6980.5679739999996</v>
      </c>
      <c r="GJ32" s="32">
        <v>1653.5378880000001</v>
      </c>
      <c r="GK32" s="32">
        <v>788.33267599999999</v>
      </c>
      <c r="GL32" s="32">
        <v>794.31797900000004</v>
      </c>
      <c r="GM32" s="32">
        <v>0</v>
      </c>
      <c r="GN32" s="32">
        <v>0</v>
      </c>
      <c r="GO32" s="32">
        <v>0</v>
      </c>
      <c r="GP32" s="32">
        <v>0</v>
      </c>
      <c r="GQ32" s="32">
        <v>3988.2220029999999</v>
      </c>
      <c r="GR32" s="32">
        <v>996.240454</v>
      </c>
      <c r="GS32" s="32">
        <v>7982.4917349999996</v>
      </c>
      <c r="GT32" s="32">
        <v>0</v>
      </c>
      <c r="GU32" s="32">
        <v>0</v>
      </c>
      <c r="GV32" s="32">
        <v>0</v>
      </c>
      <c r="GW32" s="32">
        <v>10491.762967000001</v>
      </c>
      <c r="GX32" s="32">
        <v>0</v>
      </c>
      <c r="GY32" s="32">
        <v>8473.1523820000002</v>
      </c>
      <c r="GZ32" s="32">
        <v>8506.7301310000003</v>
      </c>
      <c r="HA32" s="32">
        <v>6536.233545</v>
      </c>
    </row>
    <row r="33" spans="1:209"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c r="GI33" s="33">
        <v>7400528.3424860006</v>
      </c>
      <c r="GJ33" s="33">
        <v>6893059.4568809997</v>
      </c>
      <c r="GK33" s="33">
        <v>7638834.1147270007</v>
      </c>
      <c r="GL33" s="33">
        <v>7313038.6452470003</v>
      </c>
      <c r="GM33" s="33">
        <v>7745238.6856510006</v>
      </c>
      <c r="GN33" s="33">
        <v>7835440.9488630006</v>
      </c>
      <c r="GO33" s="33">
        <v>7706016.0412529996</v>
      </c>
      <c r="GP33" s="33">
        <v>7155089.8685029997</v>
      </c>
      <c r="GQ33" s="33">
        <v>6910854.8050570004</v>
      </c>
      <c r="GR33" s="33">
        <v>7014236.8068440007</v>
      </c>
      <c r="GS33" s="33">
        <v>6623007.8420020007</v>
      </c>
      <c r="GT33" s="33">
        <v>5840460.6264280006</v>
      </c>
      <c r="GU33" s="33">
        <v>6038680.8923199996</v>
      </c>
      <c r="GV33" s="33">
        <v>5852852.4947040007</v>
      </c>
      <c r="GW33" s="33">
        <v>5720368.4849379994</v>
      </c>
      <c r="GX33" s="33">
        <v>6121999.0884100003</v>
      </c>
      <c r="GY33" s="33">
        <v>5430874.4650680004</v>
      </c>
      <c r="GZ33" s="33">
        <v>5171668.74651</v>
      </c>
      <c r="HA33" s="33">
        <v>5109807.2203919999</v>
      </c>
    </row>
    <row r="35" spans="1:20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row>
    <row r="36" spans="1:209"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row>
    <row r="39" spans="1:20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row>
    <row r="40" spans="1:20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row>
    <row r="41" spans="1:20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row>
    <row r="42" spans="1:20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2021-04-22T22:35:28Z</cp:lastPrinted>
  <dcterms:created xsi:type="dcterms:W3CDTF">2013-04-29T13:45:37Z</dcterms:created>
  <dcterms:modified xsi:type="dcterms:W3CDTF">2025-05-19T20:12:54Z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