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central.sharepoint.com/sites/DPM-IPOM/IPoM Marzo 2025/Borradores/04_Recuadros/Gráficos/"/>
    </mc:Choice>
  </mc:AlternateContent>
  <bookViews>
    <workbookView xWindow="-110" yWindow="-110" windowWidth="19420" windowHeight="11620" xr2:uid="{00000000-000D-0000-FFFF-FFFF00000000}"/>
  </bookViews>
  <sheets>
    <sheet name="G.II.11a" sheetId="1" r:id="rId1"/>
    <sheet name="G.II.11b" sheetId="25" r:id="rId2"/>
    <sheet name="G.II.12" sheetId="41" r:id="rId3"/>
    <sheet name="Tabla II.5" sheetId="28" r:id="rId4"/>
    <sheet name="Tabla II.6" sheetId="39" r:id="rId5"/>
    <sheet name="Tabla II.7" sheetId="40" r:id="rId6"/>
  </sheets>
  <definedNames>
    <definedName name="_" localSheetId="2" hidden="1">#REF!</definedName>
    <definedName name="_" hidden="1">#REF!</definedName>
    <definedName name="_______h9" localSheetId="2" hidden="1">{"'Inversión Extranjera'!$A$1:$AG$74","'Inversión Extranjera'!$G$7:$AF$61"}</definedName>
    <definedName name="_______h9" hidden="1">{"'Inversión Extranjera'!$A$1:$AG$74","'Inversión Extranjera'!$G$7:$AF$61"}</definedName>
    <definedName name="______g1" hidden="1">#REF!</definedName>
    <definedName name="______h9" localSheetId="2" hidden="1">{"'Inversión Extranjera'!$A$1:$AG$74","'Inversión Extranjera'!$G$7:$AF$61"}</definedName>
    <definedName name="______h9" hidden="1">{"'Inversión Extranjera'!$A$1:$AG$74","'Inversión Extranjera'!$G$7:$AF$61"}</definedName>
    <definedName name="_____g1" hidden="1">#REF!</definedName>
    <definedName name="_____h9" localSheetId="2" hidden="1">{"'Inversión Extranjera'!$A$1:$AG$74","'Inversión Extranjera'!$G$7:$AF$61"}</definedName>
    <definedName name="_____h9" hidden="1">{"'Inversión Extranjera'!$A$1:$AG$74","'Inversión Extranjera'!$G$7:$AF$61"}</definedName>
    <definedName name="____g1" hidden="1">#REF!</definedName>
    <definedName name="____h9" localSheetId="2" hidden="1">{"'Inversión Extranjera'!$A$1:$AG$74","'Inversión Extranjera'!$G$7:$AF$61"}</definedName>
    <definedName name="____h9" hidden="1">{"'Inversión Extranjera'!$A$1:$AG$74","'Inversión Extranjera'!$G$7:$AF$61"}</definedName>
    <definedName name="___g1" hidden="1">#REF!</definedName>
    <definedName name="___h9" localSheetId="2" hidden="1">{"'Inversión Extranjera'!$A$1:$AG$74","'Inversión Extranjera'!$G$7:$AF$61"}</definedName>
    <definedName name="___h9" hidden="1">{"'Inversión Extranjera'!$A$1:$AG$74","'Inversión Extranjera'!$G$7:$AF$61"}</definedName>
    <definedName name="___xlfn.RTD" hidden="1">#NAME?</definedName>
    <definedName name="__1__123Graph_AGRßFICO_1B" hidden="1">#REF!</definedName>
    <definedName name="__123Graph_A" hidden="1">#REF!</definedName>
    <definedName name="__123Graph_AChart1" hidden="1">#REF!</definedName>
    <definedName name="__123Graph_ACPI" hidden="1">#REF!</definedName>
    <definedName name="__123Graph_ACPIWAGES" hidden="1">#REF!</definedName>
    <definedName name="__123Graph_ACURRACCT" hidden="1">#REF!</definedName>
    <definedName name="__123Graph_AEER" hidden="1">#REF!</definedName>
    <definedName name="__123Graph_AEXCHRATE" hidden="1">#REF!</definedName>
    <definedName name="__123Graph_AEXCHRATE1" hidden="1">#REF!</definedName>
    <definedName name="__123Graph_AEXCHRATE2" hidden="1">#REF!</definedName>
    <definedName name="__123Graph_AEXPVOL" hidden="1">#REF!</definedName>
    <definedName name="__123Graph_AGraph2" hidden="1">#REF!</definedName>
    <definedName name="__123Graph_AINTRATES" hidden="1">#REF!</definedName>
    <definedName name="__123Graph_AIP" hidden="1">#REF!</definedName>
    <definedName name="__123Graph_AM2" hidden="1">#REF!</definedName>
    <definedName name="__123Graph_AMONEY" hidden="1">#REF!</definedName>
    <definedName name="__123Graph_ARESERVES" hidden="1">#REF!</definedName>
    <definedName name="__123Graph_Atcr" hidden="1">#REF!</definedName>
    <definedName name="__123Graph_ATRADE" hidden="1">#REF!</definedName>
    <definedName name="__123Graph_ATRADECUST" hidden="1">#REF!</definedName>
    <definedName name="__123Graph_ATRADEQ" hidden="1">#REF!</definedName>
    <definedName name="__123Graph_ATRADEQCUST" hidden="1">#REF!</definedName>
    <definedName name="__123Graph_B" hidden="1">#REF!</definedName>
    <definedName name="__123Graph_BCOMPEXP" hidden="1">#REF!</definedName>
    <definedName name="__123Graph_BCPI" hidden="1">#REF!</definedName>
    <definedName name="__123Graph_BCPIWAGES" hidden="1">#REF!</definedName>
    <definedName name="__123Graph_BEXCHRATE" hidden="1">#REF!</definedName>
    <definedName name="__123Graph_BEXCHRATE2" hidden="1">#REF!</definedName>
    <definedName name="__123Graph_BEXPVOL" hidden="1">#REF!</definedName>
    <definedName name="__123Graph_BGraph2" hidden="1">#REF!</definedName>
    <definedName name="__123Graph_BINTRATES" hidden="1">#REF!</definedName>
    <definedName name="__123Graph_BINVEST" hidden="1">#REF!</definedName>
    <definedName name="__123Graph_BIP" hidden="1">#REF!</definedName>
    <definedName name="__123Graph_BKUWAIT6" hidden="1">#REF!</definedName>
    <definedName name="__123Graph_BM2" hidden="1">#REF!</definedName>
    <definedName name="__123Graph_BMONEY" hidden="1">#REF!</definedName>
    <definedName name="__123Graph_BTRADCUSTSA" hidden="1">#REF!</definedName>
    <definedName name="__123Graph_BTRADE" hidden="1">#REF!</definedName>
    <definedName name="__123Graph_BTRADECUST" hidden="1">#REF!</definedName>
    <definedName name="__123Graph_BTRADEDMVOL" hidden="1">#REF!</definedName>
    <definedName name="__123Graph_BTRADEQ" hidden="1">#REF!</definedName>
    <definedName name="__123Graph_BTRADEQCUST" hidden="1">#REF!</definedName>
    <definedName name="__123Graph_C" hidden="1">#REF!</definedName>
    <definedName name="__123Graph_CCPIWAGES" hidden="1">#REF!</definedName>
    <definedName name="__123Graph_CEXCHRATE2" hidden="1">#REF!</definedName>
    <definedName name="__123Graph_CINTRATES" hidden="1">#REF!</definedName>
    <definedName name="__123Graph_CMONEY" hidden="1">#REF!</definedName>
    <definedName name="__123Graph_D" hidden="1">#REF!</definedName>
    <definedName name="__123Graph_DEXCHRATE" hidden="1">#REF!</definedName>
    <definedName name="__123Graph_DEXCHRATE2" hidden="1">#REF!</definedName>
    <definedName name="__123Graph_DEXPVOL" hidden="1">#REF!</definedName>
    <definedName name="__123Graph_DFISCDEV1" hidden="1">#REF!</definedName>
    <definedName name="__123Graph_DINTRATES" hidden="1">#REF!</definedName>
    <definedName name="__123Graph_DINVEST" hidden="1">#REF!</definedName>
    <definedName name="__123Graph_DKUWAIT5" hidden="1">#REF!</definedName>
    <definedName name="__123Graph_DMONEY" hidden="1">#REF!</definedName>
    <definedName name="__123Graph_DTRADCUSTSA" hidden="1">#REF!</definedName>
    <definedName name="__123Graph_DTRADE" hidden="1">#REF!</definedName>
    <definedName name="__123Graph_DTRADECUST" hidden="1">#REF!</definedName>
    <definedName name="__123Graph_DTRADEDMVOL" hidden="1">#REF!</definedName>
    <definedName name="__123Graph_DTRADEQ" hidden="1">#REF!</definedName>
    <definedName name="__123Graph_DTRADEQCUST"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LBL_Atcr" hidden="1">#REF!</definedName>
    <definedName name="__123Graph_X" hidden="1">#REF!</definedName>
    <definedName name="__123Graph_XChart1" hidden="1">#REF!</definedName>
    <definedName name="__123Graph_XCPI" hidden="1">#REF!</definedName>
    <definedName name="__123Graph_XCPIWAGES" hidden="1">#REF!</definedName>
    <definedName name="__123Graph_XCURRACCT" hidden="1">#REF!</definedName>
    <definedName name="__123Graph_XEER" hidden="1">#REF!</definedName>
    <definedName name="__123Graph_XEXCHRATE" hidden="1">#REF!</definedName>
    <definedName name="__123Graph_XEXCHRATE1" hidden="1">#REF!</definedName>
    <definedName name="__123Graph_XEXCHRATE2" hidden="1">#REF!</definedName>
    <definedName name="__123Graph_XEXPVOL" hidden="1">#REF!</definedName>
    <definedName name="__123Graph_XFOODPRICE" hidden="1">#REF!</definedName>
    <definedName name="__123Graph_XGRAPH1" hidden="1">#REF!</definedName>
    <definedName name="__123Graph_XINFLATION" hidden="1">#REF!</definedName>
    <definedName name="__123Graph_XINFLATMO" hidden="1">#REF!</definedName>
    <definedName name="__123Graph_XINFLATYR" hidden="1">#REF!</definedName>
    <definedName name="__123Graph_XINTRATES" hidden="1">#REF!</definedName>
    <definedName name="__123Graph_XIP" hidden="1">#REF!</definedName>
    <definedName name="__123Graph_XISALES" hidden="1">#REF!</definedName>
    <definedName name="__123Graph_XISALESAVG" hidden="1">#REF!</definedName>
    <definedName name="__123Graph_XM2" hidden="1">#REF!</definedName>
    <definedName name="__123Graph_XRESERVES" hidden="1">#REF!</definedName>
    <definedName name="__123Graph_XTRADCUSTSA" hidden="1">#REF!</definedName>
    <definedName name="__123Graph_XTRADE" hidden="1">#REF!</definedName>
    <definedName name="__123Graph_XTRADECUST" hidden="1">#REF!</definedName>
    <definedName name="__123Graph_XTRADEDMVOL" hidden="1">#REF!</definedName>
    <definedName name="__123Graph_XTRADEQ" hidden="1">#REF!</definedName>
    <definedName name="__123Graph_XTRADEQCUST" hidden="1">#REF!</definedName>
    <definedName name="__123Graph_XTRADEVOL" hidden="1">#REF!</definedName>
    <definedName name="__2__123Graph_AGRßFICO_1B" hidden="1">#REF!</definedName>
    <definedName name="__2__123Graph_XGRßFICO_1B"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hidden="1">#REF!</definedName>
    <definedName name="_1____123Graph_AGRßFICO_1B"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2" hidden="1">{"'előző év december'!$A$2:$CP$214"}</definedName>
    <definedName name="_cp10" hidden="1">{"'előző év december'!$A$2:$CP$214"}</definedName>
    <definedName name="_cp11" localSheetId="2" hidden="1">{"'előző év december'!$A$2:$CP$214"}</definedName>
    <definedName name="_cp11" hidden="1">{"'előző év december'!$A$2:$CP$214"}</definedName>
    <definedName name="_cp2" localSheetId="2" hidden="1">{"'előző év december'!$A$2:$CP$214"}</definedName>
    <definedName name="_cp2" hidden="1">{"'előző év december'!$A$2:$CP$214"}</definedName>
    <definedName name="_cp3" localSheetId="2" hidden="1">{"'előző év december'!$A$2:$CP$214"}</definedName>
    <definedName name="_cp3" hidden="1">{"'előző év december'!$A$2:$CP$214"}</definedName>
    <definedName name="_cp4" localSheetId="2" hidden="1">{"'előző év december'!$A$2:$CP$214"}</definedName>
    <definedName name="_cp4" hidden="1">{"'előző év december'!$A$2:$CP$214"}</definedName>
    <definedName name="_cp5" localSheetId="2" hidden="1">{"'előző év december'!$A$2:$CP$214"}</definedName>
    <definedName name="_cp5" hidden="1">{"'előző év december'!$A$2:$CP$214"}</definedName>
    <definedName name="_cp6" localSheetId="2" hidden="1">{"'előző év december'!$A$2:$CP$214"}</definedName>
    <definedName name="_cp6" hidden="1">{"'előző év december'!$A$2:$CP$214"}</definedName>
    <definedName name="_cp7" localSheetId="2" hidden="1">{"'előző év december'!$A$2:$CP$214"}</definedName>
    <definedName name="_cp7" hidden="1">{"'előző év december'!$A$2:$CP$214"}</definedName>
    <definedName name="_cp8" localSheetId="2" hidden="1">{"'előző év december'!$A$2:$CP$214"}</definedName>
    <definedName name="_cp8" hidden="1">{"'előző év december'!$A$2:$CP$214"}</definedName>
    <definedName name="_cp9" localSheetId="2" hidden="1">{"'előző év december'!$A$2:$CP$214"}</definedName>
    <definedName name="_cp9" hidden="1">{"'előző év december'!$A$2:$CP$214"}</definedName>
    <definedName name="_cpr2" localSheetId="2" hidden="1">{"'előző év december'!$A$2:$CP$214"}</definedName>
    <definedName name="_cpr2" hidden="1">{"'előző év december'!$A$2:$CP$214"}</definedName>
    <definedName name="_cpr3" localSheetId="2" hidden="1">{"'előző év december'!$A$2:$CP$214"}</definedName>
    <definedName name="_cpr3" hidden="1">{"'előző év december'!$A$2:$CP$214"}</definedName>
    <definedName name="_cpr4" localSheetId="2" hidden="1">{"'előző év december'!$A$2:$CP$214"}</definedName>
    <definedName name="_cpr4" hidden="1">{"'előző év december'!$A$2:$CP$214"}</definedName>
    <definedName name="_f" localSheetId="2" hidden="1">{"'előző év december'!$A$2:$CP$214"}</definedName>
    <definedName name="_f" hidden="1">{"'előző év december'!$A$2:$CP$214"}</definedName>
    <definedName name="_Fill" hidden="1">#REF!</definedName>
    <definedName name="_g1" hidden="1">#REF!</definedName>
    <definedName name="_h9" localSheetId="2" hidden="1">{"'Inversión Extranjera'!$A$1:$AG$74","'Inversión Extranjera'!$G$7:$AF$61"}</definedName>
    <definedName name="_h9" hidden="1">{"'Inversión Extranjera'!$A$1:$AG$74","'Inversión Extranjera'!$G$7:$AF$61"}</definedName>
    <definedName name="_Key1" hidden="1">#REF!</definedName>
    <definedName name="_Key2" hidden="1">#REF!</definedName>
    <definedName name="_MatMult_A" hidden="1">#REF!</definedName>
    <definedName name="_MatMult_B" hidden="1">#REF!</definedName>
    <definedName name="_Order1" hidden="1">0</definedName>
    <definedName name="_Order2" hidden="1">255</definedName>
    <definedName name="_Regression_Out" hidden="1">#REF!</definedName>
    <definedName name="_Regression_X" hidden="1">#REF!</definedName>
    <definedName name="_Regression_Y" hidden="1">#REF!</definedName>
    <definedName name="_Sort" hidden="1">#REF!</definedName>
    <definedName name="aa" hidden="1">#REF!</definedName>
    <definedName name="aaaaa" localSheetId="2" hidden="1">{"'Inversión Extranjera'!$A$1:$AG$74","'Inversión Extranjera'!$G$7:$AF$61"}</definedName>
    <definedName name="aaaaa" hidden="1">{"'Inversión Extranjera'!$A$1:$AG$74","'Inversión Extranjera'!$G$7:$AF$61"}</definedName>
    <definedName name="aaaaaaaaaa" hidden="1">#REF!</definedName>
    <definedName name="aaaaaaaaaaaa" hidden="1">#REF!</definedName>
    <definedName name="aaaaaaaaaaaaaaaaa" hidden="1">#REF!</definedName>
    <definedName name="aaaaaaaaaaaaaaaaaaaaaa" hidden="1">#REF!</definedName>
    <definedName name="aadd" hidden="1">#REF!</definedName>
    <definedName name="anscount" hidden="1">2</definedName>
    <definedName name="ar_7" localSheetId="2" hidden="1">{"'Inversión Extranjera'!$A$1:$AG$74","'Inversión Extranjera'!$G$7:$AF$61"}</definedName>
    <definedName name="ar_7"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hidden="1">#REF!</definedName>
    <definedName name="ascfa" hidden="1">#REF!</definedName>
    <definedName name="asd" hidden="1">#REF!</definedName>
    <definedName name="asda" hidden="1">#REF!</definedName>
    <definedName name="asdad" hidden="1">#REF!</definedName>
    <definedName name="asdfasd" localSheetId="2" hidden="1">{"'előző év december'!$A$2:$CP$214"}</definedName>
    <definedName name="asdfasd" hidden="1">{"'előző év december'!$A$2:$CP$214"}</definedName>
    <definedName name="asl" hidden="1">#REF!</definedName>
    <definedName name="awda" localSheetId="2"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hidden="1">#REF!</definedName>
    <definedName name="bgfdg" localSheetId="2" hidden="1">{"'Hoja1'!$A$2:$O$33"}</definedName>
    <definedName name="bgfdg" hidden="1">{"'Hoja1'!$A$2:$O$33"}</definedName>
    <definedName name="bghjsiofhdfjj67776" hidden="1">#REF!</definedName>
    <definedName name="BLPH1" hidden="1">#REF!</definedName>
    <definedName name="BLPH10"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8" hidden="1">#REF!</definedName>
    <definedName name="BLPH9" hidden="1">#REF!</definedName>
    <definedName name="bn" localSheetId="2" hidden="1">{"'előző év december'!$A$2:$CP$214"}</definedName>
    <definedName name="bn" hidden="1">{"'előző év december'!$A$2:$CP$214"}</definedName>
    <definedName name="calamidad" hidden="1">#REF!</definedName>
    <definedName name="ccc" hidden="1">#REF!</definedName>
    <definedName name="ccx" hidden="1">#REF!</definedName>
    <definedName name="cdbdfb" hidden="1">#REF!</definedName>
    <definedName name="cpr" localSheetId="2" hidden="1">{"'előző év december'!$A$2:$CP$214"}</definedName>
    <definedName name="cpr" hidden="1">{"'előző év december'!$A$2:$CP$214"}</definedName>
    <definedName name="cprsa" localSheetId="2" hidden="1">{"'előző év december'!$A$2:$CP$214"}</definedName>
    <definedName name="cprsa" hidden="1">{"'előző év december'!$A$2:$CP$214"}</definedName>
    <definedName name="cx" localSheetId="2" hidden="1">{"'előző év december'!$A$2:$CP$214"}</definedName>
    <definedName name="cx" hidden="1">{"'előző év december'!$A$2:$CP$214"}</definedName>
    <definedName name="dasd3wqeqas" hidden="1">#REF!</definedName>
    <definedName name="ddad" localSheetId="2" hidden="1">{"'Inversión Extranjera'!$A$1:$AG$74","'Inversión Extranjera'!$G$7:$AF$61"}</definedName>
    <definedName name="ddad" hidden="1">{"'Inversión Extranjera'!$A$1:$AG$74","'Inversión Extranjera'!$G$7:$AF$61"}</definedName>
    <definedName name="ddda" localSheetId="2" hidden="1">{"'Inversión Extranjera'!$A$1:$AG$74","'Inversión Extranjera'!$G$7:$AF$61"}</definedName>
    <definedName name="ddda" hidden="1">{"'Inversión Extranjera'!$A$1:$AG$74","'Inversión Extranjera'!$G$7:$AF$61"}</definedName>
    <definedName name="de" localSheetId="2"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hidden="1">#REF!</definedName>
    <definedName name="dfhdyjdrtgh" hidden="1">#REF!</definedName>
    <definedName name="dhjdhjg" hidden="1">#REF!</definedName>
    <definedName name="djd" hidden="1">#REF!</definedName>
    <definedName name="dvds" localSheetId="2" hidden="1">{"'Inversión Extranjera'!$A$1:$AG$74","'Inversión Extranjera'!$G$7:$AF$61"}</definedName>
    <definedName name="dvds" hidden="1">{"'Inversión Extranjera'!$A$1:$AG$74","'Inversión Extranjera'!$G$7:$AF$61"}</definedName>
    <definedName name="dyj" hidden="1">#REF!</definedName>
    <definedName name="dyjdtjdt" hidden="1">#REF!</definedName>
    <definedName name="e" localSheetId="2" hidden="1">{"'Inversión Extranjera'!$A$1:$AG$74","'Inversión Extranjera'!$G$7:$AF$61"}</definedName>
    <definedName name="e" hidden="1">{"'Inversión Extranjera'!$A$1:$AG$74","'Inversión Extranjera'!$G$7:$AF$61"}</definedName>
    <definedName name="edr" localSheetId="2" hidden="1">{"'előző év december'!$A$2:$CP$214"}</definedName>
    <definedName name="edr" hidden="1">{"'előző év december'!$A$2:$CP$214"}</definedName>
    <definedName name="eedfsdf" hidden="1">#REF!</definedName>
    <definedName name="err" hidden="1">#REF!</definedName>
    <definedName name="errrr" hidden="1">#REF!</definedName>
    <definedName name="ert" localSheetId="2" hidden="1">{"'előző év december'!$A$2:$CP$214"}</definedName>
    <definedName name="ert" hidden="1">{"'előző év december'!$A$2:$CP$214"}</definedName>
    <definedName name="ertertwertwert" localSheetId="2" hidden="1">{"'előző év december'!$A$2:$CP$214"}</definedName>
    <definedName name="ertertwertwert" hidden="1">{"'előző év december'!$A$2:$CP$214"}</definedName>
    <definedName name="esfdaqd" hidden="1">#REF!</definedName>
    <definedName name="faasd" localSheetId="2"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hidden="1">#REF!</definedName>
    <definedName name="fdgdgd" localSheetId="2" hidden="1">{"'Inversión Extranjera'!$A$1:$AG$74","'Inversión Extranjera'!$G$7:$AF$61"}</definedName>
    <definedName name="fdgdgd" hidden="1">{"'Inversión Extranjera'!$A$1:$AG$74","'Inversión Extranjera'!$G$7:$AF$61"}</definedName>
    <definedName name="fersdsdf" hidden="1">#REF!</definedName>
    <definedName name="ff" localSheetId="2" hidden="1">{"'előző év december'!$A$2:$CP$214"}</definedName>
    <definedName name="ff" hidden="1">{"'előző év december'!$A$2:$CP$214"}</definedName>
    <definedName name="ffdd" hidden="1">#REF!</definedName>
    <definedName name="fff" hidden="1">#REF!</definedName>
    <definedName name="fffffd" hidden="1">#REF!</definedName>
    <definedName name="ffg" localSheetId="2" hidden="1">{"'előző év december'!$A$2:$CP$214"}</definedName>
    <definedName name="ffg" hidden="1">{"'előző év december'!$A$2:$CP$214"}</definedName>
    <definedName name="fg" localSheetId="2" hidden="1">{"'előző év december'!$A$2:$CP$214"}</definedName>
    <definedName name="fg" hidden="1">{"'előző év december'!$A$2:$CP$214"}</definedName>
    <definedName name="fi" hidden="1">#REF!</definedName>
    <definedName name="fil" hidden="1">#REF!</definedName>
    <definedName name="frt" localSheetId="2" hidden="1">{"'előző év december'!$A$2:$CP$214"}</definedName>
    <definedName name="frt" hidden="1">{"'előző év december'!$A$2:$CP$214"}</definedName>
    <definedName name="g_3_g_A1ab" localSheetId="2" hidden="1">{"'Inversión Extranjera'!$A$1:$AG$74","'Inversión Extranjera'!$G$7:$AF$61"}</definedName>
    <definedName name="g_3_g_A1ab" hidden="1">{"'Inversión Extranjera'!$A$1:$AG$74","'Inversión Extranjera'!$G$7:$AF$61"}</definedName>
    <definedName name="gfzxhsrtywsrtwt" hidden="1">#REF!</definedName>
    <definedName name="ggg" localSheetId="2" hidden="1">{"'Inversión Extranjera'!$A$1:$AG$74","'Inversión Extranjera'!$G$7:$AF$61"}</definedName>
    <definedName name="ggg" hidden="1">{"'Inversión Extranjera'!$A$1:$AG$74","'Inversión Extranjera'!$G$7:$AF$61"}</definedName>
    <definedName name="gh" localSheetId="2" hidden="1">{"'előző év december'!$A$2:$CP$214"}</definedName>
    <definedName name="gh" hidden="1">{"'előző év december'!$A$2:$CP$214"}</definedName>
    <definedName name="ghdhzhghzdhz" hidden="1">#REF!</definedName>
    <definedName name="ghj" localSheetId="2" hidden="1">{"'előző év december'!$A$2:$CP$214"}</definedName>
    <definedName name="ghj" hidden="1">{"'előző év december'!$A$2:$CP$214"}</definedName>
    <definedName name="Gráfico_IV.1" localSheetId="2"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#REF!</definedName>
    <definedName name="HF" hidden="1">#REF!</definedName>
    <definedName name="hgf" localSheetId="2" hidden="1">{"'előző év december'!$A$2:$CP$214"}</definedName>
    <definedName name="hgf" hidden="1">{"'előző év december'!$A$2:$CP$214"}</definedName>
    <definedName name="HTML_CodePage" hidden="1">1252</definedName>
    <definedName name="HTML_Control" localSheetId="2" hidden="1">{"'Inversión Extranjera'!$A$1:$AG$74","'Inversión Extranjera'!$G$7:$AF$61"}</definedName>
    <definedName name="HTML_Control" hidden="1">{"'Inversión Extranjera'!$A$1:$AG$74","'Inversión Extranjera'!$G$7:$AF$61"}</definedName>
    <definedName name="HTML_Controll2" localSheetId="2" hidden="1">{"'előző év december'!$A$2:$CP$214"}</definedName>
    <definedName name="HTML_Controll2" hidden="1">{"'előző év december'!$A$2:$CP$214"}</definedName>
    <definedName name="HTML_Description" hidden="1">""</definedName>
    <definedName name="HTML_Email" hidden="1">""</definedName>
    <definedName name="html_f" localSheetId="2" hidden="1">{"'előző év december'!$A$2:$CP$214"}</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hidden="1">{"'Basic'!$A$1:$F$96"}</definedName>
    <definedName name="III.0" localSheetId="2" hidden="1">{"'Inversión Extranjera'!$A$1:$AG$74","'Inversión Extranjera'!$G$7:$AF$61"}</definedName>
    <definedName name="III.0" hidden="1">{"'Inversión Extranjera'!$A$1:$AG$74","'Inversión Extranjera'!$G$7:$AF$61"}</definedName>
    <definedName name="ilguilgu"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hidden="1">#REF!</definedName>
    <definedName name="jdjd" hidden="1">#REF!</definedName>
    <definedName name="jhg" hidden="1">#REF!</definedName>
    <definedName name="jkh" localSheetId="2"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 hidden="1">{"'Inversión Extranjera'!$A$1:$AG$74","'Inversión Extranjera'!$G$7:$AF$61"}</definedName>
    <definedName name="mim" hidden="1">{"'Inversión Extranjera'!$A$1:$AG$74","'Inversión Extranjera'!$G$7:$AF$61"}</definedName>
    <definedName name="nm" localSheetId="2" hidden="1">{"'előző év december'!$A$2:$CP$214"}</definedName>
    <definedName name="nm" hidden="1">{"'előző év december'!$A$2:$CP$214"}</definedName>
    <definedName name="nnnnnnn" localSheetId="2" hidden="1">{"'Inversión Extranjera'!$A$1:$AG$74","'Inversión Extranjera'!$G$7:$AF$61"}</definedName>
    <definedName name="nnnnnnn" hidden="1">{"'Inversión Extranjera'!$A$1:$AG$74","'Inversión Extranjera'!$G$7:$AF$61"}</definedName>
    <definedName name="nombre01" hidden="1">#REF!</definedName>
    <definedName name="nombre02" hidden="1">#REF!</definedName>
    <definedName name="nuevo" hidden="1">#REF!</definedName>
    <definedName name="nuevo1" hidden="1">#REF!</definedName>
    <definedName name="ouut" localSheetId="2" hidden="1">{"srtot",#N/A,FALSE,"SR";"b2.9095",#N/A,FALSE,"SR"}</definedName>
    <definedName name="ouut" hidden="1">{"srtot",#N/A,FALSE,"SR";"b2.9095",#N/A,FALSE,"SR"}</definedName>
    <definedName name="Pal_Workbook_GUID" hidden="1">"TGUEVEEJ3K85CR2WPL8YJBG8"</definedName>
    <definedName name="piouttiot" hidden="1">#REF!</definedName>
    <definedName name="pp" hidden="1">#REF!</definedName>
    <definedName name="PRUEBA" hidden="1">#REF!</definedName>
    <definedName name="qw" localSheetId="2" hidden="1">{"'Inversión Extranjera'!$A$1:$AG$74","'Inversión Extranjera'!$G$7:$AF$61"}</definedName>
    <definedName name="qw" hidden="1">{"'Inversión Extranjera'!$A$1:$AG$74","'Inversión Extranjera'!$G$7:$AF$61"}</definedName>
    <definedName name="qwd" hidden="1">#REF!</definedName>
    <definedName name="qwerw" localSheetId="2"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hidden="1">#REF!</definedName>
    <definedName name="rt" localSheetId="2" hidden="1">{"'előző év december'!$A$2:$CP$214"}</definedName>
    <definedName name="rt" hidden="1">{"'előző év december'!$A$2:$CP$214"}</definedName>
    <definedName name="rte" localSheetId="2" hidden="1">{"'előző év december'!$A$2:$CP$214"}</definedName>
    <definedName name="rte" hidden="1">{"'előző év december'!$A$2:$CP$214"}</definedName>
    <definedName name="rtew" localSheetId="2" hidden="1">{"'előző év december'!$A$2:$CP$214"}</definedName>
    <definedName name="rtew" hidden="1">{"'előző év december'!$A$2:$CP$214"}</definedName>
    <definedName name="rtz" localSheetId="2" hidden="1">{"'előző év december'!$A$2:$CP$214"}</definedName>
    <definedName name="rtz" hidden="1">{"'előző év december'!$A$2:$CP$214"}</definedName>
    <definedName name="sa" localSheetId="2" hidden="1">{"'Inversión Extranjera'!$A$1:$AG$74","'Inversión Extranjera'!$G$7:$AF$61"}</definedName>
    <definedName name="sa" hidden="1">{"'Inversión Extranjera'!$A$1:$AG$74","'Inversión Extranjera'!$G$7:$AF$61"}</definedName>
    <definedName name="sadfas" hidden="1">#REF!</definedName>
    <definedName name="sdadf" hidden="1">#REF!</definedName>
    <definedName name="sdas" localSheetId="2" hidden="1">{"'Hoja1'!$A$2:$O$33"}</definedName>
    <definedName name="sdas" hidden="1">{"'Hoja1'!$A$2:$O$33"}</definedName>
    <definedName name="sdfs" localSheetId="2" hidden="1">{"'Hoja1'!$A$2:$O$33"}</definedName>
    <definedName name="sdfs" hidden="1">{"'Hoja1'!$A$2:$O$33"}</definedName>
    <definedName name="sencount" hidden="1">1</definedName>
    <definedName name="sfafa" hidden="1">#REF!</definedName>
    <definedName name="sfs" localSheetId="2" hidden="1">{"'Inversión Extranjera'!$A$1:$AG$74","'Inversión Extranjera'!$G$7:$AF$61"}</definedName>
    <definedName name="sfs" hidden="1">{"'Inversión Extranjera'!$A$1:$AG$74","'Inversión Extranjera'!$G$7:$AF$61"}</definedName>
    <definedName name="SpreadsheetBuilder_1" hidden="1">#REF!</definedName>
    <definedName name="SpreadsheetBuilder_2" hidden="1">#REF!</definedName>
    <definedName name="sq" localSheetId="2" hidden="1">{"'ef'!$A$1:$I$112"}</definedName>
    <definedName name="sq" hidden="1">{"'ef'!$A$1:$I$112"}</definedName>
    <definedName name="ss" hidden="1">#REF!</definedName>
    <definedName name="szxdfghdryjs" hidden="1">#REF!</definedName>
    <definedName name="temo" localSheetId="2" hidden="1">{"'Basic'!$A$1:$F$96"}</definedName>
    <definedName name="temo" hidden="1">{"'Basic'!$A$1:$F$96"}</definedName>
    <definedName name="Test" hidden="1">#REF!</definedName>
    <definedName name="tgz" localSheetId="2" hidden="1">{"'előző év december'!$A$2:$CP$214"}</definedName>
    <definedName name="tgz" hidden="1">{"'előző év december'!$A$2:$CP$214"}</definedName>
    <definedName name="tre" localSheetId="2" hidden="1">{"'előző év december'!$A$2:$CP$214"}</definedName>
    <definedName name="tre" hidden="1">{"'előző év december'!$A$2:$CP$214"}</definedName>
    <definedName name="trhw" hidden="1">#REF!</definedName>
    <definedName name="try" localSheetId="2" hidden="1">{"'Inversión Extranjera'!$A$1:$AG$74","'Inversión Extranjera'!$G$7:$AF$61"}</definedName>
    <definedName name="try" hidden="1">{"'Inversión Extranjera'!$A$1:$AG$74","'Inversión Extranjera'!$G$7:$AF$61"}</definedName>
    <definedName name="ui" hidden="1">#REF!</definedName>
    <definedName name="vadfa" localSheetId="2" hidden="1">{"'Inversión Extranjera'!$A$1:$AG$74","'Inversión Extranjera'!$G$7:$AF$61"}</definedName>
    <definedName name="vadfa" hidden="1">{"'Inversión Extranjera'!$A$1:$AG$74","'Inversión Extranjera'!$G$7:$AF$61"}</definedName>
    <definedName name="vadfe" localSheetId="2" hidden="1">{"'Inversión Extranjera'!$A$1:$AG$74","'Inversión Extranjera'!$G$7:$AF$61"}</definedName>
    <definedName name="vadfe" hidden="1">{"'Inversión Extranjera'!$A$1:$AG$74","'Inversión Extranjera'!$G$7:$AF$61"}</definedName>
    <definedName name="vb" localSheetId="2" hidden="1">{"'előző év december'!$A$2:$CP$214"}</definedName>
    <definedName name="vb" hidden="1">{"'előző év december'!$A$2:$CP$214"}</definedName>
    <definedName name="vc" localSheetId="2" hidden="1">{"'előző év december'!$A$2:$CP$214"}</definedName>
    <definedName name="vc" hidden="1">{"'előző év december'!$A$2:$CP$214"}</definedName>
    <definedName name="vcbvc" hidden="1">#REF!</definedName>
    <definedName name="vdda" localSheetId="2" hidden="1">{"'Inversión Extranjera'!$A$1:$AG$74","'Inversión Extranjera'!$G$7:$AF$61"}</definedName>
    <definedName name="vdda" hidden="1">{"'Inversión Extranjera'!$A$1:$AG$74","'Inversión Extranjera'!$G$7:$AF$61"}</definedName>
    <definedName name="vv" localSheetId="2" hidden="1">{"'Inversión Extranjera'!$A$1:$AG$74","'Inversión Extranjera'!$G$7:$AF$61"}</definedName>
    <definedName name="vv" hidden="1">{"'Inversión Extranjera'!$A$1:$AG$74","'Inversión Extranjera'!$G$7:$AF$61"}</definedName>
    <definedName name="vvv" hidden="1">#REF!</definedName>
    <definedName name="we" localSheetId="2" hidden="1">{"'előző év december'!$A$2:$CP$214"}</definedName>
    <definedName name="we" hidden="1">{"'előző év december'!$A$2:$CP$214"}</definedName>
    <definedName name="wee" localSheetId="2" hidden="1">{"'előző év december'!$A$2:$CP$214"}</definedName>
    <definedName name="wee" hidden="1">{"'előző év december'!$A$2:$CP$214"}</definedName>
    <definedName name="WERT" hidden="1">#REF!</definedName>
    <definedName name="werwer" localSheetId="2" hidden="1">{"'előző év december'!$A$2:$CP$214"}</definedName>
    <definedName name="werwer" hidden="1">{"'előző év december'!$A$2:$CP$214"}</definedName>
    <definedName name="wfdef" hidden="1">#REF!</definedName>
    <definedName name="wht?" localSheetId="2" hidden="1">{"'Basic'!$A$1:$F$96"}</definedName>
    <definedName name="wht?" hidden="1">{"'Basic'!$A$1:$F$96"}</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 hidden="1">{#N/A,#N/A,TRUE,"garde";#N/A,#N/A,TRUE,"Feuil1";#N/A,#N/A,TRUE,"tableau";#N/A,#N/A,TRUE,"annquinz";#N/A,#N/A,TRUE,"graf1";#N/A,#N/A,TRUE,"graf2"}</definedName>
    <definedName name="wrn.envoie." hidden="1">{#N/A,#N/A,TRUE,"garde";#N/A,#N/A,TRUE,"Feuil1";#N/A,#N/A,TRUE,"tableau";#N/A,#N/A,TRUE,"annquinz";#N/A,#N/A,TRUE,"graf1";#N/A,#N/A,TRUE,"graf2"}</definedName>
    <definedName name="wrn.INPUT._.Table." localSheetId="2" hidden="1">{#N/A,#N/A,FALSE,"BOP-input"}</definedName>
    <definedName name="wrn.INPUT._.Table." hidden="1">{#N/A,#N/A,FALSE,"BOP-input"}</definedName>
    <definedName name="wrn.resumen." localSheetId="2" hidden="1">{#N/A,#N/A,FALSE,"Sheet1"}</definedName>
    <definedName name="wrn.resumen." hidden="1">{#N/A,#N/A,FALSE,"Sheet1"}</definedName>
    <definedName name="wrn.test." localSheetId="2" hidden="1">{"srtot",#N/A,FALSE,"SR";"b2.9095",#N/A,FALSE,"SR"}</definedName>
    <definedName name="wrn.test." hidden="1">{"srtot",#N/A,FALSE,"SR";"b2.9095",#N/A,FALSE,"SR"}</definedName>
    <definedName name="www" localSheetId="2" hidden="1">{"'előző év december'!$A$2:$CP$214"}</definedName>
    <definedName name="www" hidden="1">{"'előző év december'!$A$2:$CP$214"}</definedName>
    <definedName name="x" localSheetId="2" hidden="1">{"'Inversión Extranjera'!$A$1:$AG$74","'Inversión Extranjera'!$G$7:$AF$61"}</definedName>
    <definedName name="x" hidden="1">{"'Inversión Extranjera'!$A$1:$AG$74","'Inversión Extranjera'!$G$7:$AF$61"}</definedName>
    <definedName name="xcvcxz" hidden="1">#REF!</definedName>
    <definedName name="ye" hidden="1">#REF!</definedName>
    <definedName name="yjdtjdtj" hidden="1">#REF!</definedName>
    <definedName name="yjhrh" hidden="1">#REF!</definedName>
    <definedName name="ztr" localSheetId="2" hidden="1">{"'előző év december'!$A$2:$CP$214"}</definedName>
    <definedName name="ztr" hidden="1">{"'előző év december'!$A$2:$CP$214"}</definedName>
    <definedName name="zz" hidden="1">#REF!</definedName>
    <definedName name="zzz" localSheetId="2"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41" l="1"/>
  <c r="M9" i="41" s="1"/>
  <c r="L8" i="41"/>
  <c r="M8" i="41" s="1"/>
  <c r="L7" i="41"/>
  <c r="M7" i="41" s="1"/>
  <c r="L6" i="41"/>
  <c r="M6" i="41" s="1"/>
  <c r="L5" i="41"/>
  <c r="M5" i="41" s="1"/>
  <c r="L4" i="41"/>
  <c r="M4" i="41" s="1"/>
  <c r="L3" i="41"/>
  <c r="M3" i="41" s="1"/>
  <c r="L2" i="41"/>
  <c r="M2" i="41" s="1"/>
</calcChain>
</file>

<file path=xl/sharedStrings.xml><?xml version="1.0" encoding="utf-8"?>
<sst xmlns="http://schemas.openxmlformats.org/spreadsheetml/2006/main" count="128" uniqueCount="53">
  <si>
    <t>II</t>
  </si>
  <si>
    <t>III</t>
  </si>
  <si>
    <t>IV</t>
  </si>
  <si>
    <t>efectivo</t>
  </si>
  <si>
    <t>PIB</t>
  </si>
  <si>
    <t>Demanda interna</t>
  </si>
  <si>
    <t>Demanda interna (s/var. Existencias)</t>
  </si>
  <si>
    <t>- Formación bruta de capital fijo</t>
  </si>
  <si>
    <t>Cuenta Corriente</t>
  </si>
  <si>
    <t>Precio del cobre BML (US$cent/lb)</t>
  </si>
  <si>
    <t>Precio del petróleo WTI (US$/barril)</t>
  </si>
  <si>
    <t>Precio del petróleo Brent (US$/barril)</t>
  </si>
  <si>
    <t xml:space="preserve">Términos de intercambio </t>
  </si>
  <si>
    <t>Inflación IPC sin volátiles promedio</t>
  </si>
  <si>
    <t>Inflación IPC sin volátiles diciembre</t>
  </si>
  <si>
    <t>Dato Efectivo</t>
  </si>
  <si>
    <t>Precios externos (en US$)</t>
  </si>
  <si>
    <t>Inflación IPC promedio</t>
  </si>
  <si>
    <t>Inflación IPC diciembre</t>
  </si>
  <si>
    <t>(variación anual, porcentaje)</t>
  </si>
  <si>
    <t>(porcentaje del PIB)</t>
  </si>
  <si>
    <t>(niveles)</t>
  </si>
  <si>
    <t>Tasa de Fondos Federales EE.UU. (%)</t>
  </si>
  <si>
    <t xml:space="preserve">PIB mundial PPC </t>
  </si>
  <si>
    <t>PIB socios comerciales</t>
  </si>
  <si>
    <t>1,25-2,25</t>
  </si>
  <si>
    <t>2,25-2,75</t>
  </si>
  <si>
    <t>2,25-3,0</t>
  </si>
  <si>
    <t>2,0-3,0</t>
  </si>
  <si>
    <t>- Consumo total</t>
  </si>
  <si>
    <t xml:space="preserve">     - Consumo privado</t>
  </si>
  <si>
    <t>- Exportaciones de bienes y servicios</t>
  </si>
  <si>
    <t>- Importaciones de bienes y servicios</t>
  </si>
  <si>
    <t xml:space="preserve"> </t>
  </si>
  <si>
    <t>GRÁFICO II.11</t>
  </si>
  <si>
    <t>Proyecciones de inflación (*)</t>
  </si>
  <si>
    <t>(a) IPC</t>
  </si>
  <si>
    <t>(*) Medidas de inflación desde el IPoM de marzo 2024 consideran canasta 2023 del IPC utilizando empalme BCCh. Hasta el IPoM de diciembre 2023, se utilizaron los empalmes coherentes con la canasta anterior (2018).</t>
  </si>
  <si>
    <t>Fuentes: Banco Central de Chile e Instituto Nacional de Estadísticas.</t>
  </si>
  <si>
    <t>(b) IPC subyacente (sin volátiles)</t>
  </si>
  <si>
    <t>GRÁFICO II.12</t>
  </si>
  <si>
    <t>Evolución del corredor para la TPM</t>
  </si>
  <si>
    <t>(promedio trimestral, porcentaje)</t>
  </si>
  <si>
    <t>Fuente: Banco Central de Chile.</t>
  </si>
  <si>
    <t>Trimestre</t>
  </si>
  <si>
    <t>Proyecciones del escenario central externo para 2024</t>
  </si>
  <si>
    <t>Tabla II.5</t>
  </si>
  <si>
    <t>Tabla II.6</t>
  </si>
  <si>
    <t>Proyecciones de la inflación para 2024 (*)</t>
  </si>
  <si>
    <t>Proyecciones de actividad, demanda y cuenta corriente para 2024 (*)</t>
  </si>
  <si>
    <t>(*) Ver nota de tabla II.5. Desde marzo 2024, las medidas de inflación consideran la canasta 2023 del IPC utilizando empalme realizado por el Banco Central.</t>
  </si>
  <si>
    <t>(*) Proyecciones incluidas en el respectivo IPoM. Última columna corresponde a datos efectivos, a excepción de PIB SS.CC. y PIB mundial PPC, que corresponden a datos preliminares.</t>
  </si>
  <si>
    <t>(*) Ver nota de tabla II.5.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</si>
</sst>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 #,##0.00_-;_-* &quot;-&quot;??_-;_-@_-"/>
    <numFmt numFmtId="166" formatCode="0.0"/>
  </numFmts>
  <fonts count="16">
    <font>
      <sz val="11"/>
      <color theme="1"/>
      <name val="Calibri"/>
      <family val="2"/>
      <scheme val="minor"/>
    </font>
    <font>
      <sz val="11"/>
      <color theme="1"/>
      <name val="Calibri"/>
      <family val="2"/>
      <scheme val="minor"/>
    </font>
    <font>
      <b/>
      <sz val="10"/>
      <color theme="0"/>
      <name val="Arial"/>
      <family val="2"/>
    </font>
    <font>
      <sz val="10"/>
      <color theme="1"/>
      <name val="Arial"/>
      <family val="2"/>
    </font>
    <font>
      <sz val="10"/>
      <name val="Arial"/>
      <family val="2"/>
    </font>
    <font>
      <sz val="9"/>
      <name val="Humnst777 Lt BT"/>
      <family val="2"/>
    </font>
    <font>
      <sz val="10"/>
      <name val="Courier"/>
      <family val="3"/>
    </font>
    <font>
      <sz val="10"/>
      <name val="Helv"/>
    </font>
    <font>
      <sz val="11"/>
      <color indexed="8"/>
      <name val="Calibri"/>
      <family val="2"/>
    </font>
    <font>
      <sz val="11"/>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b/>
      <sz val="11"/>
      <color theme="1"/>
      <name val="Calibri"/>
      <family val="2"/>
      <scheme val="minor"/>
    </font>
    <font>
      <b/>
      <sz val="11"/>
      <color theme="1"/>
      <name val="Calibri"/>
      <family val="2"/>
    </font>
    <font>
      <sz val="9"/>
      <color theme="1"/>
      <name val="Calibri"/>
      <family val="2"/>
      <scheme val="minor"/>
    </font>
  </fonts>
  <fills count="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5">
    <border>
      <left/>
      <right/>
      <top/>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auto="1"/>
      </left>
      <right style="thin">
        <color auto="1"/>
      </right>
      <top style="thin">
        <color auto="1"/>
      </top>
      <bottom style="thin">
        <color auto="1"/>
      </bottom>
      <diagonal style="thin">
        <color auto="1"/>
      </diagonal>
    </border>
  </borders>
  <cellStyleXfs count="19">
    <xf numFmtId="0" fontId="0" fillId="0" borderId="0"/>
    <xf numFmtId="0" fontId="1" fillId="0" borderId="0"/>
    <xf numFmtId="0" fontId="1" fillId="0" borderId="0"/>
    <xf numFmtId="0" fontId="4" fillId="0" borderId="0"/>
    <xf numFmtId="0" fontId="5" fillId="0" borderId="0" applyNumberFormat="0" applyFill="0" applyBorder="0" applyAlignment="0" applyProtection="0"/>
    <xf numFmtId="0" fontId="1" fillId="0" borderId="0"/>
    <xf numFmtId="0" fontId="1" fillId="0" borderId="0"/>
    <xf numFmtId="0" fontId="4" fillId="0" borderId="0"/>
    <xf numFmtId="165" fontId="1" fillId="0" borderId="0" applyFont="0" applyFill="0" applyBorder="0" applyAlignment="0" applyProtection="0"/>
    <xf numFmtId="0" fontId="6" fillId="0" borderId="0">
      <alignment vertical="center"/>
    </xf>
    <xf numFmtId="0" fontId="4" fillId="0" borderId="0"/>
    <xf numFmtId="0" fontId="7" fillId="0" borderId="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cellStyleXfs>
  <cellXfs count="27">
    <xf numFmtId="0" fontId="0" fillId="0" borderId="0" xfId="0"/>
    <xf numFmtId="0" fontId="2" fillId="2" borderId="1" xfId="1" applyFont="1" applyFill="1" applyBorder="1" applyAlignment="1">
      <alignment horizontal="center" vertical="center"/>
    </xf>
    <xf numFmtId="17" fontId="9" fillId="2" borderId="0" xfId="0" applyNumberFormat="1" applyFont="1" applyFill="1"/>
    <xf numFmtId="0" fontId="0" fillId="3" borderId="0" xfId="0" applyFill="1"/>
    <xf numFmtId="166" fontId="0" fillId="0" borderId="0" xfId="0" applyNumberFormat="1"/>
    <xf numFmtId="164" fontId="3" fillId="3" borderId="2" xfId="0" applyNumberFormat="1" applyFont="1" applyFill="1" applyBorder="1"/>
    <xf numFmtId="3" fontId="3" fillId="3" borderId="2" xfId="0" applyNumberFormat="1" applyFont="1" applyFill="1" applyBorder="1"/>
    <xf numFmtId="17" fontId="10" fillId="4" borderId="0" xfId="0" applyNumberFormat="1" applyFont="1" applyFill="1" applyAlignment="1">
      <alignment horizontal="center" vertical="center"/>
    </xf>
    <xf numFmtId="0" fontId="11" fillId="5" borderId="0" xfId="0" applyFont="1" applyFill="1"/>
    <xf numFmtId="166" fontId="12" fillId="3" borderId="0" xfId="0" applyNumberFormat="1" applyFont="1" applyFill="1" applyAlignment="1">
      <alignment horizontal="center" vertical="center"/>
    </xf>
    <xf numFmtId="1" fontId="12" fillId="3" borderId="0" xfId="0" applyNumberFormat="1" applyFont="1" applyFill="1" applyAlignment="1">
      <alignment horizontal="center" vertical="center"/>
    </xf>
    <xf numFmtId="0" fontId="11" fillId="5" borderId="3" xfId="0" applyFont="1" applyFill="1" applyBorder="1"/>
    <xf numFmtId="166" fontId="12" fillId="3" borderId="3" xfId="0" applyNumberFormat="1"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xf numFmtId="0" fontId="11" fillId="5" borderId="0" xfId="0" quotePrefix="1" applyFont="1" applyFill="1"/>
    <xf numFmtId="3" fontId="3" fillId="0" borderId="2" xfId="0" applyNumberFormat="1" applyFont="1" applyBorder="1"/>
    <xf numFmtId="164" fontId="3" fillId="0" borderId="2" xfId="0" applyNumberFormat="1" applyFont="1" applyBorder="1"/>
    <xf numFmtId="4" fontId="0" fillId="0" borderId="4" xfId="0" applyNumberFormat="1" applyBorder="1" applyAlignment="1">
      <alignment horizontal="right" vertical="center"/>
    </xf>
    <xf numFmtId="0" fontId="14" fillId="0" borderId="0" xfId="0" applyFont="1"/>
    <xf numFmtId="0" fontId="13" fillId="0" borderId="0" xfId="0" applyFont="1"/>
    <xf numFmtId="0" fontId="15" fillId="0" borderId="0" xfId="0" applyFont="1"/>
    <xf numFmtId="17" fontId="0" fillId="0" borderId="0" xfId="0" applyNumberFormat="1"/>
    <xf numFmtId="0" fontId="0" fillId="0" borderId="0" xfId="0" applyFont="1"/>
    <xf numFmtId="0" fontId="15" fillId="0" borderId="0" xfId="0" applyFont="1" applyAlignment="1">
      <alignment horizontal="left" wrapText="1"/>
    </xf>
    <xf numFmtId="17" fontId="11" fillId="3" borderId="0" xfId="0" applyNumberFormat="1" applyFont="1" applyFill="1" applyAlignment="1">
      <alignment horizontal="center" vertical="center" wrapText="1"/>
    </xf>
    <xf numFmtId="17" fontId="11" fillId="3" borderId="0" xfId="0" applyNumberFormat="1" applyFont="1" applyFill="1" applyAlignment="1">
      <alignment horizontal="center" vertical="center"/>
    </xf>
  </cellXfs>
  <cellStyles count="19">
    <cellStyle name="bstitutes]_x000d__x000a_; The following mappings take Word for MS-DOS names, PostScript names, and TrueType_x000d__x000a_; names into account" xfId="9" xr:uid="{9E3ADEC7-E523-47D6-995F-FB99378BD475}"/>
    <cellStyle name="Millares 2" xfId="8" xr:uid="{26CE8870-C34B-4CAF-8B29-5C0674966054}"/>
    <cellStyle name="Normal" xfId="0" builtinId="0"/>
    <cellStyle name="Normal 10 2" xfId="15" xr:uid="{D07AC543-DBCE-4EF7-8742-A1F6126A598A}"/>
    <cellStyle name="Normal 2" xfId="7" xr:uid="{FADC1A9C-383C-4F9C-8B72-8E2EAC2200EC}"/>
    <cellStyle name="Normal 2 2" xfId="5" xr:uid="{A8C3C4AF-B1E3-4D75-8672-124C02C3A449}"/>
    <cellStyle name="Normal 2 2 2" xfId="17" xr:uid="{9A629FC5-4F5B-48E2-8934-3E5729BE728E}"/>
    <cellStyle name="Normal 2 2 2 4" xfId="3" xr:uid="{00937B23-FA7B-42CD-BB9F-526B83DE7181}"/>
    <cellStyle name="Normal 2 3" xfId="6" xr:uid="{FFA020C9-A999-4723-B6F7-37786F3DBB19}"/>
    <cellStyle name="Normal 3 2 3" xfId="1" xr:uid="{4BD3A973-AB19-4653-9C04-774CEF12D7CA}"/>
    <cellStyle name="Normal 3 2 3 2 2" xfId="2" xr:uid="{376C6BF0-AFF7-4222-8A49-FC7D441C9216}"/>
    <cellStyle name="Normal 34" xfId="18" xr:uid="{2F455796-8D72-45D2-9A0B-D8CC9CE771D2}"/>
    <cellStyle name="Normal 72" xfId="10" xr:uid="{E6512F2A-9AEB-46BD-BEAE-6DF315235C68}"/>
    <cellStyle name="pablo" xfId="4" xr:uid="{7C952D8B-EC96-45EE-A538-F8B646948553}"/>
    <cellStyle name="Percen - Modelo1" xfId="11" xr:uid="{3ABA779B-3DEC-40BE-A219-F343E177B2B2}"/>
    <cellStyle name="Porcentaje 2" xfId="12" xr:uid="{1AFF969F-328F-4942-99F1-AED097A70A2C}"/>
    <cellStyle name="Porcentual 2" xfId="13" xr:uid="{250EC4E2-6778-4A48-B2DB-50D72EE94667}"/>
    <cellStyle name="Porcentual 2 2" xfId="16" xr:uid="{345A7C2C-A712-4C76-966A-8D7B982CDC53}"/>
    <cellStyle name="Porcentual 6" xfId="14" xr:uid="{68552342-78FE-4401-9AAE-BD29335DE92C}"/>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0.16803158751497527"/>
          <c:w val="0.87279521504095903"/>
          <c:h val="0.73595571894976541"/>
        </c:manualLayout>
      </c:layout>
      <c:lineChart>
        <c:grouping val="standard"/>
        <c:varyColors val="0"/>
        <c:ser>
          <c:idx val="10"/>
          <c:order val="0"/>
          <c:tx>
            <c:strRef>
              <c:f>'G.II.11a'!$B$1</c:f>
              <c:strCache>
                <c:ptCount val="1"/>
                <c:pt idx="0">
                  <c:v>sept-23</c:v>
                </c:pt>
              </c:strCache>
            </c:strRef>
          </c:tx>
          <c:spPr>
            <a:ln w="19050" cap="rnd">
              <a:solidFill>
                <a:schemeClr val="accent6">
                  <a:lumMod val="20000"/>
                  <a:lumOff val="80000"/>
                </a:schemeClr>
              </a:solidFill>
              <a:round/>
            </a:ln>
            <a:effectLst/>
          </c:spPr>
          <c:marker>
            <c:symbol val="none"/>
          </c:marker>
          <c:cat>
            <c:strRef>
              <c:f>'G.II.11a'!$A$2:$A$25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'G.II.11a'!$B$2:$B$25</c:f>
              <c:numCache>
                <c:formatCode>#,##0.0</c:formatCode>
                <c:ptCount val="24"/>
                <c:pt idx="0">
                  <c:v>2.9471597864983323</c:v>
                </c:pt>
                <c:pt idx="1">
                  <c:v>3.5896625334473669</c:v>
                </c:pt>
                <c:pt idx="2">
                  <c:v>4.886784195461999</c:v>
                </c:pt>
                <c:pt idx="3">
                  <c:v>6.6336409930957387</c:v>
                </c:pt>
                <c:pt idx="4">
                  <c:v>8.3096347596429325</c:v>
                </c:pt>
                <c:pt idx="5">
                  <c:v>11.519063960659508</c:v>
                </c:pt>
                <c:pt idx="6">
                  <c:v>13.647859537760823</c:v>
                </c:pt>
                <c:pt idx="7">
                  <c:v>12.976356321185449</c:v>
                </c:pt>
                <c:pt idx="8">
                  <c:v>11.790298960320001</c:v>
                </c:pt>
                <c:pt idx="9">
                  <c:v>8.7221527577269171</c:v>
                </c:pt>
                <c:pt idx="10">
                  <c:v>5.7742861200451756</c:v>
                </c:pt>
                <c:pt idx="11">
                  <c:v>4.6222962150048517</c:v>
                </c:pt>
                <c:pt idx="12">
                  <c:v>3.9041418291701007</c:v>
                </c:pt>
                <c:pt idx="13">
                  <c:v>3.6786757797716945</c:v>
                </c:pt>
                <c:pt idx="14">
                  <c:v>3.4250196897854295</c:v>
                </c:pt>
                <c:pt idx="15">
                  <c:v>3.0647158808012591</c:v>
                </c:pt>
                <c:pt idx="16">
                  <c:v>2.9994245202070715</c:v>
                </c:pt>
                <c:pt idx="17">
                  <c:v>3.0334252281249121</c:v>
                </c:pt>
                <c:pt idx="18">
                  <c:v>3.0278130856409575</c:v>
                </c:pt>
              </c:numCache>
            </c:numRef>
          </c:val>
          <c:smooth val="0"/>
          <c:extLst xmlns:c15="http://schemas.microsoft.com/office/drawing/2012/chart">
            <c:ext xmlns:c16="http://schemas.microsoft.com/office/drawing/2014/chart" uri="{C3380CC4-5D6E-409C-BE32-E72D297353CC}">
              <c16:uniqueId val="{00000007-FFBA-45DA-AEED-849E46486F09}"/>
            </c:ext>
          </c:extLst>
        </c:ser>
        <c:ser>
          <c:idx val="11"/>
          <c:order val="1"/>
          <c:tx>
            <c:strRef>
              <c:f>'G.II.11a'!$C$1</c:f>
              <c:strCache>
                <c:ptCount val="1"/>
                <c:pt idx="0">
                  <c:v>dic-23</c:v>
                </c:pt>
              </c:strCache>
            </c:strRef>
          </c:tx>
          <c:spPr>
            <a:ln w="19050" cap="rnd">
              <a:solidFill>
                <a:schemeClr val="accent6">
                  <a:lumMod val="40000"/>
                  <a:lumOff val="60000"/>
                </a:schemeClr>
              </a:solidFill>
              <a:round/>
            </a:ln>
            <a:effectLst/>
          </c:spPr>
          <c:marker>
            <c:symbol val="none"/>
          </c:marker>
          <c:cat>
            <c:strRef>
              <c:f>'G.II.11a'!$A$2:$A$25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'G.II.11a'!$C$2:$C$25</c:f>
              <c:numCache>
                <c:formatCode>#,##0.0</c:formatCode>
                <c:ptCount val="24"/>
                <c:pt idx="0">
                  <c:v>2.9471597864983323</c:v>
                </c:pt>
                <c:pt idx="1">
                  <c:v>3.5896625334473669</c:v>
                </c:pt>
                <c:pt idx="2">
                  <c:v>4.886784195461999</c:v>
                </c:pt>
                <c:pt idx="3">
                  <c:v>6.6336409930957387</c:v>
                </c:pt>
                <c:pt idx="4">
                  <c:v>8.3096347596429325</c:v>
                </c:pt>
                <c:pt idx="5">
                  <c:v>11.519063960659508</c:v>
                </c:pt>
                <c:pt idx="6">
                  <c:v>13.647859537760823</c:v>
                </c:pt>
                <c:pt idx="7">
                  <c:v>12.976356321185449</c:v>
                </c:pt>
                <c:pt idx="8">
                  <c:v>11.790298960320001</c:v>
                </c:pt>
                <c:pt idx="9">
                  <c:v>8.7221527577269171</c:v>
                </c:pt>
                <c:pt idx="10">
                  <c:v>5.6296098930750134</c:v>
                </c:pt>
                <c:pt idx="11">
                  <c:v>4.7719423216566241</c:v>
                </c:pt>
                <c:pt idx="12">
                  <c:v>3.9877094491506853</c:v>
                </c:pt>
                <c:pt idx="13">
                  <c:v>3.5998574048740721</c:v>
                </c:pt>
                <c:pt idx="14">
                  <c:v>3.6697386109781718</c:v>
                </c:pt>
                <c:pt idx="15">
                  <c:v>2.9082409910642184</c:v>
                </c:pt>
                <c:pt idx="16">
                  <c:v>2.9615189616476698</c:v>
                </c:pt>
                <c:pt idx="17">
                  <c:v>3.1082506472264129</c:v>
                </c:pt>
                <c:pt idx="18">
                  <c:v>3.0368169946741119</c:v>
                </c:pt>
                <c:pt idx="19">
                  <c:v>2.967252858193504</c:v>
                </c:pt>
              </c:numCache>
            </c:numRef>
          </c:val>
          <c:smooth val="0"/>
          <c:extLst xmlns:c15="http://schemas.microsoft.com/office/drawing/2012/chart">
            <c:ext xmlns:c16="http://schemas.microsoft.com/office/drawing/2014/chart" uri="{C3380CC4-5D6E-409C-BE32-E72D297353CC}">
              <c16:uniqueId val="{00000008-FFBA-45DA-AEED-849E46486F09}"/>
            </c:ext>
          </c:extLst>
        </c:ser>
        <c:ser>
          <c:idx val="12"/>
          <c:order val="2"/>
          <c:tx>
            <c:strRef>
              <c:f>'G.II.11a'!$D$1</c:f>
              <c:strCache>
                <c:ptCount val="1"/>
                <c:pt idx="0">
                  <c:v>mar-24</c:v>
                </c:pt>
              </c:strCache>
            </c:strRef>
          </c:tx>
          <c:spPr>
            <a:ln w="19050" cap="rnd">
              <a:solidFill>
                <a:schemeClr val="accent2">
                  <a:lumMod val="20000"/>
                  <a:lumOff val="80000"/>
                </a:schemeClr>
              </a:solidFill>
              <a:round/>
            </a:ln>
            <a:effectLst/>
          </c:spPr>
          <c:marker>
            <c:symbol val="none"/>
          </c:marker>
          <c:cat>
            <c:strRef>
              <c:f>'G.II.11a'!$A$2:$A$25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'G.II.11a'!$D$2:$D$25</c:f>
              <c:numCache>
                <c:formatCode>#,##0.0</c:formatCode>
                <c:ptCount val="24"/>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3.3761546527878181</c:v>
                </c:pt>
                <c:pt idx="13">
                  <c:v>3.6971130697476013</c:v>
                </c:pt>
                <c:pt idx="14">
                  <c:v>4.1273693283896193</c:v>
                </c:pt>
                <c:pt idx="15">
                  <c:v>3.856299835597639</c:v>
                </c:pt>
                <c:pt idx="16">
                  <c:v>3.6514803620037952</c:v>
                </c:pt>
                <c:pt idx="17">
                  <c:v>3.4209677681797075</c:v>
                </c:pt>
                <c:pt idx="18">
                  <c:v>3.3312565559870961</c:v>
                </c:pt>
                <c:pt idx="19">
                  <c:v>3.0066868664918331</c:v>
                </c:pt>
                <c:pt idx="20">
                  <c:v>2.992862296678922</c:v>
                </c:pt>
              </c:numCache>
            </c:numRef>
          </c:val>
          <c:smooth val="0"/>
          <c:extLst xmlns:c15="http://schemas.microsoft.com/office/drawing/2012/chart">
            <c:ext xmlns:c16="http://schemas.microsoft.com/office/drawing/2014/chart" uri="{C3380CC4-5D6E-409C-BE32-E72D297353CC}">
              <c16:uniqueId val="{00000009-FFBA-45DA-AEED-849E46486F09}"/>
            </c:ext>
          </c:extLst>
        </c:ser>
        <c:ser>
          <c:idx val="13"/>
          <c:order val="3"/>
          <c:tx>
            <c:strRef>
              <c:f>'G.II.11a'!$E$1</c:f>
              <c:strCache>
                <c:ptCount val="1"/>
                <c:pt idx="0">
                  <c:v>jun-24</c:v>
                </c:pt>
              </c:strCache>
            </c:strRef>
          </c:tx>
          <c:spPr>
            <a:ln w="19050" cap="rnd">
              <a:solidFill>
                <a:schemeClr val="accent2">
                  <a:lumMod val="40000"/>
                  <a:lumOff val="60000"/>
                </a:schemeClr>
              </a:solidFill>
              <a:round/>
            </a:ln>
            <a:effectLst/>
          </c:spPr>
          <c:marker>
            <c:symbol val="none"/>
          </c:marker>
          <c:cat>
            <c:strRef>
              <c:f>'G.II.11a'!$A$2:$A$25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'G.II.11a'!$E$2:$E$25</c:f>
              <c:numCache>
                <c:formatCode>#,##0.0</c:formatCode>
                <c:ptCount val="24"/>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3.5651047851241913</c:v>
                </c:pt>
                <c:pt idx="14">
                  <c:v>3.9603821791456113</c:v>
                </c:pt>
                <c:pt idx="15">
                  <c:v>3.7487239171245079</c:v>
                </c:pt>
                <c:pt idx="16">
                  <c:v>4.6136866352154442</c:v>
                </c:pt>
                <c:pt idx="17">
                  <c:v>4.5981154853859181</c:v>
                </c:pt>
                <c:pt idx="18">
                  <c:v>4.4735511173874727</c:v>
                </c:pt>
                <c:pt idx="19">
                  <c:v>4.1337343643311328</c:v>
                </c:pt>
                <c:pt idx="20">
                  <c:v>3.0997584714138213</c:v>
                </c:pt>
                <c:pt idx="21">
                  <c:v>2.9898303488330953</c:v>
                </c:pt>
              </c:numCache>
            </c:numRef>
          </c:val>
          <c:smooth val="0"/>
          <c:extLst xmlns:c15="http://schemas.microsoft.com/office/drawing/2012/chart">
            <c:ext xmlns:c16="http://schemas.microsoft.com/office/drawing/2014/chart" uri="{C3380CC4-5D6E-409C-BE32-E72D297353CC}">
              <c16:uniqueId val="{0000000A-FFBA-45DA-AEED-849E46486F09}"/>
            </c:ext>
          </c:extLst>
        </c:ser>
        <c:ser>
          <c:idx val="14"/>
          <c:order val="4"/>
          <c:tx>
            <c:strRef>
              <c:f>'G.II.11a'!$F$1</c:f>
              <c:strCache>
                <c:ptCount val="1"/>
                <c:pt idx="0">
                  <c:v>sept-24</c:v>
                </c:pt>
              </c:strCache>
            </c:strRef>
          </c:tx>
          <c:spPr>
            <a:ln w="19050" cap="rnd">
              <a:solidFill>
                <a:schemeClr val="accent2">
                  <a:lumMod val="75000"/>
                </a:schemeClr>
              </a:solidFill>
              <a:round/>
            </a:ln>
            <a:effectLst/>
          </c:spPr>
          <c:marker>
            <c:symbol val="none"/>
          </c:marker>
          <c:cat>
            <c:strRef>
              <c:f>'G.II.11a'!$A$2:$A$25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'G.II.11a'!$F$2:$F$25</c:f>
              <c:numCache>
                <c:formatCode>#,##0.0</c:formatCode>
                <c:ptCount val="24"/>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4.3741383734276127</c:v>
                </c:pt>
                <c:pt idx="15">
                  <c:v>4.3365780846927464</c:v>
                </c:pt>
                <c:pt idx="16">
                  <c:v>4.8393500413161661</c:v>
                </c:pt>
                <c:pt idx="17">
                  <c:v>4.4500487345078881</c:v>
                </c:pt>
                <c:pt idx="18">
                  <c:v>4.1460146738847783</c:v>
                </c:pt>
                <c:pt idx="19">
                  <c:v>3.8225841672204837</c:v>
                </c:pt>
                <c:pt idx="20">
                  <c:v>3.0108541181977415</c:v>
                </c:pt>
                <c:pt idx="21">
                  <c:v>3.0566849578431317</c:v>
                </c:pt>
                <c:pt idx="22">
                  <c:v>3.0083416330527513</c:v>
                </c:pt>
              </c:numCache>
            </c:numRef>
          </c:val>
          <c:smooth val="0"/>
          <c:extLst xmlns:c15="http://schemas.microsoft.com/office/drawing/2012/chart">
            <c:ext xmlns:c16="http://schemas.microsoft.com/office/drawing/2014/chart" uri="{C3380CC4-5D6E-409C-BE32-E72D297353CC}">
              <c16:uniqueId val="{00000000-FFBA-45DA-AEED-849E46486F09}"/>
            </c:ext>
          </c:extLst>
        </c:ser>
        <c:ser>
          <c:idx val="16"/>
          <c:order val="5"/>
          <c:tx>
            <c:strRef>
              <c:f>'G.II.11a'!$G$1</c:f>
              <c:strCache>
                <c:ptCount val="1"/>
                <c:pt idx="0">
                  <c:v>dic-24</c:v>
                </c:pt>
              </c:strCache>
            </c:strRef>
          </c:tx>
          <c:spPr>
            <a:ln w="19050" cap="rnd">
              <a:solidFill>
                <a:srgbClr val="FF0000"/>
              </a:solidFill>
              <a:round/>
            </a:ln>
            <a:effectLst/>
          </c:spPr>
          <c:marker>
            <c:symbol val="none"/>
          </c:marker>
          <c:cat>
            <c:strRef>
              <c:f>'G.II.11a'!$A$2:$A$25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'G.II.11a'!$G$2:$G$25</c:f>
              <c:numCache>
                <c:formatCode>#,##0.0</c:formatCode>
                <c:ptCount val="24"/>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4.5528415797114263</c:v>
                </c:pt>
                <c:pt idx="16">
                  <c:v>4.9312750275127115</c:v>
                </c:pt>
                <c:pt idx="17">
                  <c:v>4.961945292268382</c:v>
                </c:pt>
                <c:pt idx="18">
                  <c:v>4.6023929731855162</c:v>
                </c:pt>
                <c:pt idx="19">
                  <c:v>3.8108751643723764</c:v>
                </c:pt>
                <c:pt idx="20">
                  <c:v>3.0935396173737075</c:v>
                </c:pt>
                <c:pt idx="21">
                  <c:v>3.07151695902634</c:v>
                </c:pt>
                <c:pt idx="22">
                  <c:v>3.1109179781004599</c:v>
                </c:pt>
                <c:pt idx="23">
                  <c:v>3.0425946586719306</c:v>
                </c:pt>
              </c:numCache>
            </c:numRef>
          </c:val>
          <c:smooth val="0"/>
          <c:extLst xmlns:c15="http://schemas.microsoft.com/office/drawing/2012/chart">
            <c:ext xmlns:c16="http://schemas.microsoft.com/office/drawing/2014/chart" uri="{C3380CC4-5D6E-409C-BE32-E72D297353CC}">
              <c16:uniqueId val="{00000001-FFBA-45DA-AEED-849E46486F09}"/>
            </c:ext>
          </c:extLst>
        </c:ser>
        <c:ser>
          <c:idx val="15"/>
          <c:order val="6"/>
          <c:tx>
            <c:strRef>
              <c:f>'G.II.11a'!$H$1</c:f>
              <c:strCache>
                <c:ptCount val="1"/>
                <c:pt idx="0">
                  <c:v>efectivo</c:v>
                </c:pt>
              </c:strCache>
            </c:strRef>
          </c:tx>
          <c:spPr>
            <a:ln w="19050" cap="rnd">
              <a:solidFill>
                <a:schemeClr val="tx1"/>
              </a:solidFill>
              <a:round/>
            </a:ln>
            <a:effectLst/>
          </c:spPr>
          <c:marker>
            <c:symbol val="none"/>
          </c:marker>
          <c:cat>
            <c:strRef>
              <c:f>'G.II.11a'!$A$2:$A$25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'G.II.11a'!$H$2:$H$25</c:f>
              <c:numCache>
                <c:formatCode>#,##0.0</c:formatCode>
                <c:ptCount val="24"/>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4.4723559256259335</c:v>
                </c:pt>
              </c:numCache>
            </c:numRef>
          </c:val>
          <c:smooth val="0"/>
          <c:extLst>
            <c:ext xmlns:c16="http://schemas.microsoft.com/office/drawing/2014/chart" uri="{C3380CC4-5D6E-409C-BE32-E72D297353CC}">
              <c16:uniqueId val="{00000002-FFBA-45DA-AEED-849E46486F09}"/>
            </c:ext>
          </c:extLst>
        </c:ser>
        <c:dLbls>
          <c:showLegendKey val="0"/>
          <c:showVal val="0"/>
          <c:showCatName val="0"/>
          <c:showSerName val="0"/>
          <c:showPercent val="0"/>
          <c:showBubbleSize val="0"/>
        </c:dLbls>
        <c:smooth val="0"/>
        <c:axId val="837648111"/>
        <c:axId val="758299695"/>
        <c:extLst/>
      </c:lineChart>
      <c:catAx>
        <c:axId val="83764811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8299695"/>
        <c:crosses val="autoZero"/>
        <c:auto val="1"/>
        <c:lblAlgn val="ctr"/>
        <c:lblOffset val="100"/>
        <c:noMultiLvlLbl val="0"/>
      </c:catAx>
      <c:valAx>
        <c:axId val="758299695"/>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764811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6564757421820386E-3"/>
          <c:y val="0"/>
          <c:w val="0.99734352425781791"/>
          <c:h val="0.12775842044134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064089357987164E-2"/>
          <c:y val="0.16803158751497527"/>
          <c:w val="0.87279521504095903"/>
          <c:h val="0.73595571894976541"/>
        </c:manualLayout>
      </c:layout>
      <c:lineChart>
        <c:grouping val="standard"/>
        <c:varyColors val="0"/>
        <c:ser>
          <c:idx val="10"/>
          <c:order val="0"/>
          <c:tx>
            <c:strRef>
              <c:f>'G.II.11b'!$B$1</c:f>
              <c:strCache>
                <c:ptCount val="1"/>
                <c:pt idx="0">
                  <c:v>sept-23</c:v>
                </c:pt>
              </c:strCache>
            </c:strRef>
          </c:tx>
          <c:spPr>
            <a:ln w="19050" cap="rnd">
              <a:solidFill>
                <a:schemeClr val="accent6">
                  <a:lumMod val="20000"/>
                  <a:lumOff val="80000"/>
                </a:schemeClr>
              </a:solidFill>
              <a:round/>
            </a:ln>
            <a:effectLst/>
          </c:spPr>
          <c:marker>
            <c:symbol val="none"/>
          </c:marker>
          <c:cat>
            <c:strRef>
              <c:f>'G.II.11b'!$A$2:$A$25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'G.II.11b'!$B$2:$B$25</c:f>
              <c:numCache>
                <c:formatCode>#,##0.0</c:formatCode>
                <c:ptCount val="24"/>
                <c:pt idx="0">
                  <c:v>3.244630214069204</c:v>
                </c:pt>
                <c:pt idx="1">
                  <c:v>3.2442579093057589</c:v>
                </c:pt>
                <c:pt idx="2">
                  <c:v>3.9415776672911988</c:v>
                </c:pt>
                <c:pt idx="3">
                  <c:v>4.5877816628177044</c:v>
                </c:pt>
                <c:pt idx="4">
                  <c:v>6.668795373355124</c:v>
                </c:pt>
                <c:pt idx="5">
                  <c:v>9.0622824023342616</c:v>
                </c:pt>
                <c:pt idx="6">
                  <c:v>10.638154305633307</c:v>
                </c:pt>
                <c:pt idx="7">
                  <c:v>10.837926760894206</c:v>
                </c:pt>
                <c:pt idx="8">
                  <c:v>10.687653109556777</c:v>
                </c:pt>
                <c:pt idx="9">
                  <c:v>9.7700020640102139</c:v>
                </c:pt>
                <c:pt idx="10">
                  <c:v>7.7769914736455235</c:v>
                </c:pt>
                <c:pt idx="11">
                  <c:v>6.6902631895757025</c:v>
                </c:pt>
                <c:pt idx="12">
                  <c:v>5.05111161262721</c:v>
                </c:pt>
                <c:pt idx="13">
                  <c:v>3.6244775491644248</c:v>
                </c:pt>
                <c:pt idx="14">
                  <c:v>3.3899865380830079</c:v>
                </c:pt>
                <c:pt idx="15">
                  <c:v>3.213961131804453</c:v>
                </c:pt>
                <c:pt idx="16">
                  <c:v>3.0569537813135668</c:v>
                </c:pt>
                <c:pt idx="17">
                  <c:v>3.0523405021767331</c:v>
                </c:pt>
                <c:pt idx="18">
                  <c:v>3.020407134744147</c:v>
                </c:pt>
              </c:numCache>
            </c:numRef>
          </c:val>
          <c:smooth val="0"/>
          <c:extLst xmlns:c15="http://schemas.microsoft.com/office/drawing/2012/chart">
            <c:ext xmlns:c16="http://schemas.microsoft.com/office/drawing/2014/chart" uri="{C3380CC4-5D6E-409C-BE32-E72D297353CC}">
              <c16:uniqueId val="{00000000-EDC0-41D7-AD11-EF0BB712B56E}"/>
            </c:ext>
          </c:extLst>
        </c:ser>
        <c:ser>
          <c:idx val="11"/>
          <c:order val="1"/>
          <c:tx>
            <c:strRef>
              <c:f>'G.II.11b'!$C$1</c:f>
              <c:strCache>
                <c:ptCount val="1"/>
                <c:pt idx="0">
                  <c:v>dic-23</c:v>
                </c:pt>
              </c:strCache>
            </c:strRef>
          </c:tx>
          <c:spPr>
            <a:ln w="19050" cap="rnd">
              <a:solidFill>
                <a:schemeClr val="accent6">
                  <a:lumMod val="40000"/>
                  <a:lumOff val="60000"/>
                </a:schemeClr>
              </a:solidFill>
              <a:round/>
            </a:ln>
            <a:effectLst/>
          </c:spPr>
          <c:marker>
            <c:symbol val="none"/>
          </c:marker>
          <c:cat>
            <c:strRef>
              <c:f>'G.II.11b'!$A$2:$A$25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'G.II.11b'!$C$2:$C$25</c:f>
              <c:numCache>
                <c:formatCode>#,##0.0</c:formatCode>
                <c:ptCount val="24"/>
                <c:pt idx="0">
                  <c:v>3.244630214069204</c:v>
                </c:pt>
                <c:pt idx="1">
                  <c:v>3.2442579093057589</c:v>
                </c:pt>
                <c:pt idx="2">
                  <c:v>3.9415776672911988</c:v>
                </c:pt>
                <c:pt idx="3">
                  <c:v>4.5877816628177044</c:v>
                </c:pt>
                <c:pt idx="4">
                  <c:v>6.668795373355124</c:v>
                </c:pt>
                <c:pt idx="5">
                  <c:v>9.0622824023342616</c:v>
                </c:pt>
                <c:pt idx="6">
                  <c:v>10.638154305633307</c:v>
                </c:pt>
                <c:pt idx="7">
                  <c:v>10.837926760894206</c:v>
                </c:pt>
                <c:pt idx="8">
                  <c:v>10.687653109556777</c:v>
                </c:pt>
                <c:pt idx="9">
                  <c:v>9.7700020640102139</c:v>
                </c:pt>
                <c:pt idx="10">
                  <c:v>7.4851439201816845</c:v>
                </c:pt>
                <c:pt idx="11">
                  <c:v>6.0927403641016582</c:v>
                </c:pt>
                <c:pt idx="12">
                  <c:v>4.3865187792035556</c:v>
                </c:pt>
                <c:pt idx="13">
                  <c:v>3.1454472685013002</c:v>
                </c:pt>
                <c:pt idx="14">
                  <c:v>3.2815109965126368</c:v>
                </c:pt>
                <c:pt idx="15">
                  <c:v>3.2557372945437209</c:v>
                </c:pt>
                <c:pt idx="16">
                  <c:v>3.213137076994883</c:v>
                </c:pt>
                <c:pt idx="17">
                  <c:v>3.140190538184612</c:v>
                </c:pt>
                <c:pt idx="18">
                  <c:v>3.0579157741042593</c:v>
                </c:pt>
                <c:pt idx="19">
                  <c:v>2.9862073746265594</c:v>
                </c:pt>
              </c:numCache>
            </c:numRef>
          </c:val>
          <c:smooth val="0"/>
          <c:extLst xmlns:c15="http://schemas.microsoft.com/office/drawing/2012/chart">
            <c:ext xmlns:c16="http://schemas.microsoft.com/office/drawing/2014/chart" uri="{C3380CC4-5D6E-409C-BE32-E72D297353CC}">
              <c16:uniqueId val="{00000001-EDC0-41D7-AD11-EF0BB712B56E}"/>
            </c:ext>
          </c:extLst>
        </c:ser>
        <c:ser>
          <c:idx val="12"/>
          <c:order val="2"/>
          <c:tx>
            <c:strRef>
              <c:f>'G.II.11b'!$D$1</c:f>
              <c:strCache>
                <c:ptCount val="1"/>
                <c:pt idx="0">
                  <c:v>mar-24</c:v>
                </c:pt>
              </c:strCache>
            </c:strRef>
          </c:tx>
          <c:spPr>
            <a:ln w="19050" cap="rnd">
              <a:solidFill>
                <a:schemeClr val="accent2">
                  <a:lumMod val="20000"/>
                  <a:lumOff val="80000"/>
                </a:schemeClr>
              </a:solidFill>
              <a:round/>
            </a:ln>
            <a:effectLst/>
          </c:spPr>
          <c:marker>
            <c:symbol val="none"/>
          </c:marker>
          <c:cat>
            <c:strRef>
              <c:f>'G.II.11b'!$A$2:$A$25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'G.II.11b'!$D$2:$D$25</c:f>
              <c:numCache>
                <c:formatCode>#,##0.0</c:formatCode>
                <c:ptCount val="24"/>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4.0495571282355201</c:v>
                </c:pt>
                <c:pt idx="13">
                  <c:v>3.398827536204621</c:v>
                </c:pt>
                <c:pt idx="14">
                  <c:v>3.659695976113241</c:v>
                </c:pt>
                <c:pt idx="15">
                  <c:v>3.9211134670860304</c:v>
                </c:pt>
                <c:pt idx="16">
                  <c:v>3.7452576224686425</c:v>
                </c:pt>
                <c:pt idx="17">
                  <c:v>3.5882503100407774</c:v>
                </c:pt>
                <c:pt idx="18">
                  <c:v>3.4026181542335081</c:v>
                </c:pt>
                <c:pt idx="19">
                  <c:v>3.1858151766278553</c:v>
                </c:pt>
                <c:pt idx="20">
                  <c:v>3.0302270129573685</c:v>
                </c:pt>
              </c:numCache>
            </c:numRef>
          </c:val>
          <c:smooth val="0"/>
          <c:extLst xmlns:c15="http://schemas.microsoft.com/office/drawing/2012/chart">
            <c:ext xmlns:c16="http://schemas.microsoft.com/office/drawing/2014/chart" uri="{C3380CC4-5D6E-409C-BE32-E72D297353CC}">
              <c16:uniqueId val="{00000002-EDC0-41D7-AD11-EF0BB712B56E}"/>
            </c:ext>
          </c:extLst>
        </c:ser>
        <c:ser>
          <c:idx val="13"/>
          <c:order val="3"/>
          <c:tx>
            <c:strRef>
              <c:f>'G.II.11b'!$E$1</c:f>
              <c:strCache>
                <c:ptCount val="1"/>
                <c:pt idx="0">
                  <c:v>jun-24</c:v>
                </c:pt>
              </c:strCache>
            </c:strRef>
          </c:tx>
          <c:spPr>
            <a:ln w="19050" cap="rnd">
              <a:solidFill>
                <a:schemeClr val="accent2">
                  <a:lumMod val="40000"/>
                  <a:lumOff val="60000"/>
                </a:schemeClr>
              </a:solidFill>
              <a:round/>
            </a:ln>
            <a:effectLst/>
          </c:spPr>
          <c:marker>
            <c:symbol val="none"/>
          </c:marker>
          <c:cat>
            <c:strRef>
              <c:f>'G.II.11b'!$A$2:$A$25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'G.II.11b'!$E$2:$E$25</c:f>
              <c:numCache>
                <c:formatCode>#,##0.0</c:formatCode>
                <c:ptCount val="24"/>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3.5089186843456019</c:v>
                </c:pt>
                <c:pt idx="14">
                  <c:v>3.6761066840170571</c:v>
                </c:pt>
                <c:pt idx="15">
                  <c:v>3.8114308115917623</c:v>
                </c:pt>
                <c:pt idx="16">
                  <c:v>3.7907536922106289</c:v>
                </c:pt>
                <c:pt idx="17">
                  <c:v>3.6335667776167071</c:v>
                </c:pt>
                <c:pt idx="18">
                  <c:v>3.5634332247162774</c:v>
                </c:pt>
                <c:pt idx="19">
                  <c:v>3.4176038471629369</c:v>
                </c:pt>
                <c:pt idx="20">
                  <c:v>3.1587557771795503</c:v>
                </c:pt>
                <c:pt idx="21">
                  <c:v>3.0203355196677535</c:v>
                </c:pt>
              </c:numCache>
            </c:numRef>
          </c:val>
          <c:smooth val="0"/>
          <c:extLst xmlns:c15="http://schemas.microsoft.com/office/drawing/2012/chart">
            <c:ext xmlns:c16="http://schemas.microsoft.com/office/drawing/2014/chart" uri="{C3380CC4-5D6E-409C-BE32-E72D297353CC}">
              <c16:uniqueId val="{00000003-EDC0-41D7-AD11-EF0BB712B56E}"/>
            </c:ext>
          </c:extLst>
        </c:ser>
        <c:ser>
          <c:idx val="14"/>
          <c:order val="4"/>
          <c:tx>
            <c:strRef>
              <c:f>'G.II.11b'!$F$1</c:f>
              <c:strCache>
                <c:ptCount val="1"/>
                <c:pt idx="0">
                  <c:v>sept-24</c:v>
                </c:pt>
              </c:strCache>
            </c:strRef>
          </c:tx>
          <c:spPr>
            <a:ln w="19050" cap="rnd">
              <a:solidFill>
                <a:schemeClr val="accent2">
                  <a:lumMod val="75000"/>
                </a:schemeClr>
              </a:solidFill>
              <a:round/>
            </a:ln>
            <a:effectLst/>
          </c:spPr>
          <c:marker>
            <c:symbol val="none"/>
          </c:marker>
          <c:cat>
            <c:strRef>
              <c:f>'G.II.11b'!$A$2:$A$25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'G.II.11b'!$F$2:$F$25</c:f>
              <c:numCache>
                <c:formatCode>#,##0.0</c:formatCode>
                <c:ptCount val="24"/>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3.6529401384653539</c:v>
                </c:pt>
                <c:pt idx="15">
                  <c:v>3.8616202280019394</c:v>
                </c:pt>
                <c:pt idx="16">
                  <c:v>3.6845048975345804</c:v>
                </c:pt>
                <c:pt idx="17">
                  <c:v>3.5059826809881116</c:v>
                </c:pt>
                <c:pt idx="18">
                  <c:v>3.3901415416826666</c:v>
                </c:pt>
                <c:pt idx="19">
                  <c:v>3.2108132160763319</c:v>
                </c:pt>
                <c:pt idx="20">
                  <c:v>3.1612471808661695</c:v>
                </c:pt>
                <c:pt idx="21">
                  <c:v>3.1273784975438303</c:v>
                </c:pt>
                <c:pt idx="22">
                  <c:v>3.0902958273396592</c:v>
                </c:pt>
              </c:numCache>
            </c:numRef>
          </c:val>
          <c:smooth val="0"/>
          <c:extLst xmlns:c15="http://schemas.microsoft.com/office/drawing/2012/chart">
            <c:ext xmlns:c16="http://schemas.microsoft.com/office/drawing/2014/chart" uri="{C3380CC4-5D6E-409C-BE32-E72D297353CC}">
              <c16:uniqueId val="{00000004-EDC0-41D7-AD11-EF0BB712B56E}"/>
            </c:ext>
          </c:extLst>
        </c:ser>
        <c:ser>
          <c:idx val="16"/>
          <c:order val="5"/>
          <c:tx>
            <c:strRef>
              <c:f>'G.II.11b'!$G$1</c:f>
              <c:strCache>
                <c:ptCount val="1"/>
                <c:pt idx="0">
                  <c:v>dic-24</c:v>
                </c:pt>
              </c:strCache>
            </c:strRef>
          </c:tx>
          <c:spPr>
            <a:ln w="19050" cap="rnd">
              <a:solidFill>
                <a:srgbClr val="FF0000"/>
              </a:solidFill>
              <a:round/>
            </a:ln>
            <a:effectLst/>
          </c:spPr>
          <c:marker>
            <c:symbol val="none"/>
          </c:marker>
          <c:cat>
            <c:strRef>
              <c:f>'G.II.11b'!$A$2:$A$25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'G.II.11b'!$G$2:$G$25</c:f>
              <c:numCache>
                <c:formatCode>#,##0.0</c:formatCode>
                <c:ptCount val="24"/>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4.2628138872074999</c:v>
                </c:pt>
                <c:pt idx="16">
                  <c:v>4.2542298124706406</c:v>
                </c:pt>
                <c:pt idx="17">
                  <c:v>4.1894634172293053</c:v>
                </c:pt>
                <c:pt idx="18">
                  <c:v>3.9642646516617077</c:v>
                </c:pt>
                <c:pt idx="19">
                  <c:v>3.397433198141357</c:v>
                </c:pt>
                <c:pt idx="20">
                  <c:v>3.1929430768606153</c:v>
                </c:pt>
                <c:pt idx="21">
                  <c:v>3.0567586983752761</c:v>
                </c:pt>
                <c:pt idx="22">
                  <c:v>3.0597680682026294</c:v>
                </c:pt>
                <c:pt idx="23">
                  <c:v>2.9813612088833423</c:v>
                </c:pt>
              </c:numCache>
            </c:numRef>
          </c:val>
          <c:smooth val="0"/>
          <c:extLst xmlns:c15="http://schemas.microsoft.com/office/drawing/2012/chart">
            <c:ext xmlns:c16="http://schemas.microsoft.com/office/drawing/2014/chart" uri="{C3380CC4-5D6E-409C-BE32-E72D297353CC}">
              <c16:uniqueId val="{00000005-EDC0-41D7-AD11-EF0BB712B56E}"/>
            </c:ext>
          </c:extLst>
        </c:ser>
        <c:ser>
          <c:idx val="15"/>
          <c:order val="6"/>
          <c:tx>
            <c:strRef>
              <c:f>'G.II.11b'!$H$1</c:f>
              <c:strCache>
                <c:ptCount val="1"/>
                <c:pt idx="0">
                  <c:v>efectivo</c:v>
                </c:pt>
              </c:strCache>
            </c:strRef>
          </c:tx>
          <c:spPr>
            <a:ln w="19050" cap="rnd">
              <a:solidFill>
                <a:schemeClr val="tx1"/>
              </a:solidFill>
              <a:round/>
            </a:ln>
            <a:effectLst/>
          </c:spPr>
          <c:marker>
            <c:symbol val="none"/>
          </c:marker>
          <c:cat>
            <c:strRef>
              <c:f>'G.II.11b'!$A$2:$A$25</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'G.II.11b'!$H$2:$H$25</c:f>
              <c:numCache>
                <c:formatCode>#,##0.0</c:formatCode>
                <c:ptCount val="24"/>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4.2046173781823342</c:v>
                </c:pt>
              </c:numCache>
            </c:numRef>
          </c:val>
          <c:smooth val="0"/>
          <c:extLst>
            <c:ext xmlns:c16="http://schemas.microsoft.com/office/drawing/2014/chart" uri="{C3380CC4-5D6E-409C-BE32-E72D297353CC}">
              <c16:uniqueId val="{00000006-EDC0-41D7-AD11-EF0BB712B56E}"/>
            </c:ext>
          </c:extLst>
        </c:ser>
        <c:dLbls>
          <c:showLegendKey val="0"/>
          <c:showVal val="0"/>
          <c:showCatName val="0"/>
          <c:showSerName val="0"/>
          <c:showPercent val="0"/>
          <c:showBubbleSize val="0"/>
        </c:dLbls>
        <c:smooth val="0"/>
        <c:axId val="837648111"/>
        <c:axId val="758299695"/>
        <c:extLst/>
      </c:lineChart>
      <c:catAx>
        <c:axId val="83764811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8299695"/>
        <c:crosses val="autoZero"/>
        <c:auto val="1"/>
        <c:lblAlgn val="ctr"/>
        <c:lblOffset val="100"/>
        <c:noMultiLvlLbl val="0"/>
      </c:catAx>
      <c:valAx>
        <c:axId val="758299695"/>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764811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6564757421820386E-3"/>
          <c:y val="0"/>
          <c:w val="0.99734352425781791"/>
          <c:h val="0.12775842044134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0.13899558286921451"/>
          <c:w val="0.90187179267179385"/>
          <c:h val="0.76499172359552614"/>
        </c:manualLayout>
      </c:layout>
      <c:lineChart>
        <c:grouping val="standard"/>
        <c:varyColors val="0"/>
        <c:ser>
          <c:idx val="26"/>
          <c:order val="0"/>
          <c:tx>
            <c:strRef>
              <c:f>'G.II.12'!$B$1</c:f>
              <c:strCache>
                <c:ptCount val="1"/>
                <c:pt idx="0">
                  <c:v>sept-23</c:v>
                </c:pt>
              </c:strCache>
            </c:strRef>
          </c:tx>
          <c:spPr>
            <a:ln w="19050" cap="rnd">
              <a:solidFill>
                <a:schemeClr val="accent6">
                  <a:lumMod val="20000"/>
                  <a:lumOff val="80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'G.II.12'!$B$2:$B$32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10.379032258064516</c:v>
                </c:pt>
                <c:pt idx="11">
                  <c:v>8.5083333333333329</c:v>
                </c:pt>
                <c:pt idx="12">
                  <c:v>6.7653846153846153</c:v>
                </c:pt>
                <c:pt idx="13">
                  <c:v>5.56020621578012</c:v>
                </c:pt>
                <c:pt idx="14">
                  <c:v>4.5416670771237211</c:v>
                </c:pt>
                <c:pt idx="15">
                  <c:v>3.7447263856404649</c:v>
                </c:pt>
                <c:pt idx="16">
                  <c:v>3.142221926644035</c:v>
                </c:pt>
                <c:pt idx="17">
                  <c:v>2.79178956437541</c:v>
                </c:pt>
                <c:pt idx="18">
                  <c:v>2.7345201819761904</c:v>
                </c:pt>
              </c:numCache>
            </c:numRef>
          </c:val>
          <c:smooth val="0"/>
          <c:extLst>
            <c:ext xmlns:c16="http://schemas.microsoft.com/office/drawing/2014/chart" uri="{C3380CC4-5D6E-409C-BE32-E72D297353CC}">
              <c16:uniqueId val="{00000000-EE02-493A-9541-5931FDD283FA}"/>
            </c:ext>
          </c:extLst>
        </c:ser>
        <c:ser>
          <c:idx val="27"/>
          <c:order val="1"/>
          <c:tx>
            <c:strRef>
              <c:f>'G.II.12'!$C$1</c:f>
              <c:strCache>
                <c:ptCount val="1"/>
                <c:pt idx="0">
                  <c:v>sept-23</c:v>
                </c:pt>
              </c:strCache>
            </c:strRef>
          </c:tx>
          <c:spPr>
            <a:ln w="19050" cap="rnd">
              <a:solidFill>
                <a:schemeClr val="accent6">
                  <a:lumMod val="20000"/>
                  <a:lumOff val="80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'G.II.12'!$C$2:$C$32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10.379032258064516</c:v>
                </c:pt>
                <c:pt idx="11">
                  <c:v>9.2958333333333325</c:v>
                </c:pt>
                <c:pt idx="12">
                  <c:v>8.6769230769230763</c:v>
                </c:pt>
                <c:pt idx="13">
                  <c:v>7.9112775285736694</c:v>
                </c:pt>
                <c:pt idx="14">
                  <c:v>7.1081432772836104</c:v>
                </c:pt>
                <c:pt idx="15">
                  <c:v>6.4782122931836943</c:v>
                </c:pt>
                <c:pt idx="16">
                  <c:v>5.9570396591210555</c:v>
                </c:pt>
                <c:pt idx="17">
                  <c:v>5.4631442624281199</c:v>
                </c:pt>
                <c:pt idx="18">
                  <c:v>5.0787495809049306</c:v>
                </c:pt>
              </c:numCache>
            </c:numRef>
          </c:val>
          <c:smooth val="0"/>
          <c:extLst>
            <c:ext xmlns:c16="http://schemas.microsoft.com/office/drawing/2014/chart" uri="{C3380CC4-5D6E-409C-BE32-E72D297353CC}">
              <c16:uniqueId val="{00000001-EE02-493A-9541-5931FDD283FA}"/>
            </c:ext>
          </c:extLst>
        </c:ser>
        <c:ser>
          <c:idx val="0"/>
          <c:order val="2"/>
          <c:tx>
            <c:strRef>
              <c:f>'G.II.12'!$D$1</c:f>
              <c:strCache>
                <c:ptCount val="1"/>
                <c:pt idx="0">
                  <c:v>dic-23</c:v>
                </c:pt>
              </c:strCache>
            </c:strRef>
          </c:tx>
          <c:spPr>
            <a:ln w="19050" cap="rnd">
              <a:solidFill>
                <a:schemeClr val="accent6">
                  <a:lumMod val="40000"/>
                  <a:lumOff val="60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'G.II.12'!$D$2:$D$32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7.6038461538461535</c:v>
                </c:pt>
                <c:pt idx="13">
                  <c:v>5.9210641095604402</c:v>
                </c:pt>
                <c:pt idx="14">
                  <c:v>4.640777068491154</c:v>
                </c:pt>
                <c:pt idx="15">
                  <c:v>3.9941931400337403</c:v>
                </c:pt>
                <c:pt idx="16">
                  <c:v>3.4311765229341447</c:v>
                </c:pt>
                <c:pt idx="17">
                  <c:v>3.0693724154217308</c:v>
                </c:pt>
                <c:pt idx="18">
                  <c:v>2.8546781576809543</c:v>
                </c:pt>
                <c:pt idx="19">
                  <c:v>2.7604640919593</c:v>
                </c:pt>
              </c:numCache>
            </c:numRef>
          </c:val>
          <c:smooth val="0"/>
          <c:extLst>
            <c:ext xmlns:c16="http://schemas.microsoft.com/office/drawing/2014/chart" uri="{C3380CC4-5D6E-409C-BE32-E72D297353CC}">
              <c16:uniqueId val="{00000002-EE02-493A-9541-5931FDD283FA}"/>
            </c:ext>
          </c:extLst>
        </c:ser>
        <c:ser>
          <c:idx val="1"/>
          <c:order val="3"/>
          <c:tx>
            <c:strRef>
              <c:f>'G.II.12'!$E$1</c:f>
              <c:strCache>
                <c:ptCount val="1"/>
                <c:pt idx="0">
                  <c:v>dic-23</c:v>
                </c:pt>
              </c:strCache>
            </c:strRef>
          </c:tx>
          <c:spPr>
            <a:ln w="19050" cap="rnd">
              <a:solidFill>
                <a:schemeClr val="accent6">
                  <a:lumMod val="40000"/>
                  <a:lumOff val="60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'G.II.12'!$E$2:$E$32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8.088461538461539</c:v>
                </c:pt>
                <c:pt idx="13">
                  <c:v>7.5269230769230768</c:v>
                </c:pt>
                <c:pt idx="14">
                  <c:v>6.8518619893588149</c:v>
                </c:pt>
                <c:pt idx="15">
                  <c:v>6.3291488721081794</c:v>
                </c:pt>
                <c:pt idx="16">
                  <c:v>5.8831193876884846</c:v>
                </c:pt>
                <c:pt idx="17">
                  <c:v>5.5326748986744905</c:v>
                </c:pt>
                <c:pt idx="18">
                  <c:v>5.3476401697584848</c:v>
                </c:pt>
                <c:pt idx="19">
                  <c:v>5.2397539252936003</c:v>
                </c:pt>
              </c:numCache>
            </c:numRef>
          </c:val>
          <c:smooth val="0"/>
          <c:extLst>
            <c:ext xmlns:c16="http://schemas.microsoft.com/office/drawing/2014/chart" uri="{C3380CC4-5D6E-409C-BE32-E72D297353CC}">
              <c16:uniqueId val="{00000003-EE02-493A-9541-5931FDD283FA}"/>
            </c:ext>
          </c:extLst>
        </c:ser>
        <c:ser>
          <c:idx val="2"/>
          <c:order val="4"/>
          <c:tx>
            <c:strRef>
              <c:f>'G.II.12'!$F$1</c:f>
              <c:strCache>
                <c:ptCount val="1"/>
                <c:pt idx="0">
                  <c:v>mar-24</c:v>
                </c:pt>
              </c:strCache>
            </c:strRef>
          </c:tx>
          <c:spPr>
            <a:ln w="19050" cap="rnd">
              <a:solidFill>
                <a:schemeClr val="accent2">
                  <a:lumMod val="40000"/>
                  <a:lumOff val="60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'G.II.12'!$F$2:$F$32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6.0645160572282002</c:v>
                </c:pt>
                <c:pt idx="14">
                  <c:v>4.6147541529691098</c:v>
                </c:pt>
                <c:pt idx="15">
                  <c:v>4.0524191861159453</c:v>
                </c:pt>
                <c:pt idx="16">
                  <c:v>3.8398438035664295</c:v>
                </c:pt>
                <c:pt idx="17">
                  <c:v>3.5076921572141795</c:v>
                </c:pt>
                <c:pt idx="18">
                  <c:v>3.2651514788163398</c:v>
                </c:pt>
                <c:pt idx="19">
                  <c:v>2.9999999408945204</c:v>
                </c:pt>
                <c:pt idx="20">
                  <c:v>2.9999999720593298</c:v>
                </c:pt>
              </c:numCache>
            </c:numRef>
          </c:val>
          <c:smooth val="0"/>
          <c:extLst>
            <c:ext xmlns:c16="http://schemas.microsoft.com/office/drawing/2014/chart" uri="{C3380CC4-5D6E-409C-BE32-E72D297353CC}">
              <c16:uniqueId val="{00000004-EE02-493A-9541-5931FDD283FA}"/>
            </c:ext>
          </c:extLst>
        </c:ser>
        <c:ser>
          <c:idx val="3"/>
          <c:order val="5"/>
          <c:tx>
            <c:strRef>
              <c:f>'G.II.12'!$G$1</c:f>
              <c:strCache>
                <c:ptCount val="1"/>
                <c:pt idx="0">
                  <c:v>mar-24</c:v>
                </c:pt>
              </c:strCache>
            </c:strRef>
          </c:tx>
          <c:spPr>
            <a:ln w="19050" cap="rnd">
              <a:solidFill>
                <a:schemeClr val="accent2">
                  <a:lumMod val="20000"/>
                  <a:lumOff val="80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'G.II.12'!$G$2:$G$32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6.495967741935484</c:v>
                </c:pt>
                <c:pt idx="14">
                  <c:v>6.0901639344262293</c:v>
                </c:pt>
                <c:pt idx="15">
                  <c:v>6</c:v>
                </c:pt>
                <c:pt idx="16">
                  <c:v>5.8398438636341394</c:v>
                </c:pt>
                <c:pt idx="17">
                  <c:v>5.7192306899548102</c:v>
                </c:pt>
                <c:pt idx="18">
                  <c:v>5.3371210306049797</c:v>
                </c:pt>
                <c:pt idx="19">
                  <c:v>5.0492421491280002</c:v>
                </c:pt>
                <c:pt idx="20">
                  <c:v>4.9999996877748689</c:v>
                </c:pt>
              </c:numCache>
            </c:numRef>
          </c:val>
          <c:smooth val="0"/>
          <c:extLst>
            <c:ext xmlns:c16="http://schemas.microsoft.com/office/drawing/2014/chart" uri="{C3380CC4-5D6E-409C-BE32-E72D297353CC}">
              <c16:uniqueId val="{00000005-EE02-493A-9541-5931FDD283FA}"/>
            </c:ext>
          </c:extLst>
        </c:ser>
        <c:ser>
          <c:idx val="4"/>
          <c:order val="6"/>
          <c:tx>
            <c:strRef>
              <c:f>'G.II.12'!$H$1</c:f>
              <c:strCache>
                <c:ptCount val="1"/>
                <c:pt idx="0">
                  <c:v>jun-24</c:v>
                </c:pt>
              </c:strCache>
            </c:strRef>
          </c:tx>
          <c:spPr>
            <a:ln w="19050" cap="rnd">
              <a:solidFill>
                <a:schemeClr val="accent2">
                  <a:lumMod val="60000"/>
                  <a:lumOff val="40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'G.II.12'!$H$2:$H$32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6.294354838709677</c:v>
                </c:pt>
                <c:pt idx="14">
                  <c:v>5.2991803278688527</c:v>
                </c:pt>
                <c:pt idx="15">
                  <c:v>4.717741935483871</c:v>
                </c:pt>
                <c:pt idx="16">
                  <c:v>4.33984375</c:v>
                </c:pt>
                <c:pt idx="17">
                  <c:v>4.0076923076923077</c:v>
                </c:pt>
                <c:pt idx="18">
                  <c:v>3.7861839619117199</c:v>
                </c:pt>
                <c:pt idx="19">
                  <c:v>3.5275188060944203</c:v>
                </c:pt>
                <c:pt idx="20">
                  <c:v>3.3415597005078852</c:v>
                </c:pt>
                <c:pt idx="21">
                  <c:v>3.2487340872488595</c:v>
                </c:pt>
              </c:numCache>
            </c:numRef>
          </c:val>
          <c:smooth val="0"/>
          <c:extLst>
            <c:ext xmlns:c16="http://schemas.microsoft.com/office/drawing/2014/chart" uri="{C3380CC4-5D6E-409C-BE32-E72D297353CC}">
              <c16:uniqueId val="{00000006-EE02-493A-9541-5931FDD283FA}"/>
            </c:ext>
          </c:extLst>
        </c:ser>
        <c:ser>
          <c:idx val="5"/>
          <c:order val="7"/>
          <c:tx>
            <c:strRef>
              <c:f>'G.II.12'!$I$1</c:f>
              <c:strCache>
                <c:ptCount val="1"/>
                <c:pt idx="0">
                  <c:v>jun-24</c:v>
                </c:pt>
              </c:strCache>
            </c:strRef>
          </c:tx>
          <c:spPr>
            <a:ln w="19050" cap="rnd">
              <a:solidFill>
                <a:schemeClr val="accent2">
                  <a:lumMod val="60000"/>
                  <a:lumOff val="40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'G.II.12'!$I$2:$I$32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6.294354838709677</c:v>
                </c:pt>
                <c:pt idx="14">
                  <c:v>5.75</c:v>
                </c:pt>
                <c:pt idx="15">
                  <c:v>5.979838709677419</c:v>
                </c:pt>
                <c:pt idx="16">
                  <c:v>6.25</c:v>
                </c:pt>
                <c:pt idx="17">
                  <c:v>6.2192307692307693</c:v>
                </c:pt>
                <c:pt idx="18">
                  <c:v>6.0334762255840104</c:v>
                </c:pt>
                <c:pt idx="19">
                  <c:v>5.7512962378085302</c:v>
                </c:pt>
                <c:pt idx="20">
                  <c:v>5.3423360077887256</c:v>
                </c:pt>
                <c:pt idx="21">
                  <c:v>5.2473927011806198</c:v>
                </c:pt>
              </c:numCache>
            </c:numRef>
          </c:val>
          <c:smooth val="0"/>
          <c:extLst>
            <c:ext xmlns:c16="http://schemas.microsoft.com/office/drawing/2014/chart" uri="{C3380CC4-5D6E-409C-BE32-E72D297353CC}">
              <c16:uniqueId val="{00000007-EE02-493A-9541-5931FDD283FA}"/>
            </c:ext>
          </c:extLst>
        </c:ser>
        <c:ser>
          <c:idx val="6"/>
          <c:order val="8"/>
          <c:tx>
            <c:strRef>
              <c:f>'G.II.12'!$J$1</c:f>
              <c:strCache>
                <c:ptCount val="1"/>
                <c:pt idx="0">
                  <c:v>sept-24</c:v>
                </c:pt>
              </c:strCache>
            </c:strRef>
          </c:tx>
          <c:spPr>
            <a:ln w="19050" cap="rnd">
              <a:solidFill>
                <a:schemeClr val="accent2">
                  <a:lumMod val="75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'G.II.12'!$J$2:$J$32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pt idx="14">
                  <c:v>5.6844262295081966</c:v>
                </c:pt>
                <c:pt idx="15">
                  <c:v>5.040322580645161</c:v>
                </c:pt>
                <c:pt idx="16">
                  <c:v>4.1328125</c:v>
                </c:pt>
                <c:pt idx="17">
                  <c:v>3.7153846153846155</c:v>
                </c:pt>
                <c:pt idx="18">
                  <c:v>3.3295454545454546</c:v>
                </c:pt>
                <c:pt idx="19">
                  <c:v>3.0757575757575757</c:v>
                </c:pt>
                <c:pt idx="20">
                  <c:v>3</c:v>
                </c:pt>
                <c:pt idx="21">
                  <c:v>3</c:v>
                </c:pt>
                <c:pt idx="22">
                  <c:v>3</c:v>
                </c:pt>
              </c:numCache>
            </c:numRef>
          </c:val>
          <c:smooth val="0"/>
          <c:extLst>
            <c:ext xmlns:c16="http://schemas.microsoft.com/office/drawing/2014/chart" uri="{C3380CC4-5D6E-409C-BE32-E72D297353CC}">
              <c16:uniqueId val="{00000008-EE02-493A-9541-5931FDD283FA}"/>
            </c:ext>
          </c:extLst>
        </c:ser>
        <c:ser>
          <c:idx val="7"/>
          <c:order val="9"/>
          <c:tx>
            <c:strRef>
              <c:f>'G.II.12'!$K$1</c:f>
              <c:strCache>
                <c:ptCount val="1"/>
                <c:pt idx="0">
                  <c:v>sept-24</c:v>
                </c:pt>
              </c:strCache>
            </c:strRef>
          </c:tx>
          <c:spPr>
            <a:ln w="19050" cap="rnd">
              <a:solidFill>
                <a:schemeClr val="accent2">
                  <a:lumMod val="75000"/>
                </a:schemeClr>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'G.II.12'!$K$2:$K$32</c:f>
              <c:numCache>
                <c:formatCode>#,##0.0</c:formatCode>
                <c:ptCount val="23"/>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pt idx="14">
                  <c:v>5.6844262295081966</c:v>
                </c:pt>
                <c:pt idx="15">
                  <c:v>5.5</c:v>
                </c:pt>
                <c:pt idx="16">
                  <c:v>5.5</c:v>
                </c:pt>
                <c:pt idx="17">
                  <c:v>5.5</c:v>
                </c:pt>
                <c:pt idx="18">
                  <c:v>5.4431818181818183</c:v>
                </c:pt>
                <c:pt idx="19">
                  <c:v>5.25</c:v>
                </c:pt>
                <c:pt idx="20">
                  <c:v>5.078125</c:v>
                </c:pt>
                <c:pt idx="21">
                  <c:v>5</c:v>
                </c:pt>
                <c:pt idx="22">
                  <c:v>5</c:v>
                </c:pt>
              </c:numCache>
            </c:numRef>
          </c:val>
          <c:smooth val="0"/>
          <c:extLst>
            <c:ext xmlns:c16="http://schemas.microsoft.com/office/drawing/2014/chart" uri="{C3380CC4-5D6E-409C-BE32-E72D297353CC}">
              <c16:uniqueId val="{00000009-EE02-493A-9541-5931FDD283FA}"/>
            </c:ext>
          </c:extLst>
        </c:ser>
        <c:ser>
          <c:idx val="8"/>
          <c:order val="10"/>
          <c:tx>
            <c:strRef>
              <c:f>'G.II.12'!$L$1</c:f>
              <c:strCache>
                <c:ptCount val="1"/>
                <c:pt idx="0">
                  <c:v>dic-24</c:v>
                </c:pt>
              </c:strCache>
            </c:strRef>
          </c:tx>
          <c:spPr>
            <a:ln w="19050" cap="rnd">
              <a:solidFill>
                <a:srgbClr val="FF0000"/>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'G.II.12'!$L$2:$L$33</c:f>
              <c:numCache>
                <c:formatCode>#,##0.0</c:formatCode>
                <c:ptCount val="24"/>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pt idx="14">
                  <c:v>5.6844262295081966</c:v>
                </c:pt>
                <c:pt idx="15">
                  <c:v>5.270161290322581</c:v>
                </c:pt>
                <c:pt idx="16">
                  <c:v>4.78125</c:v>
                </c:pt>
                <c:pt idx="17">
                  <c:v>3.9115384615384614</c:v>
                </c:pt>
                <c:pt idx="18">
                  <c:v>3.5795454545454546</c:v>
                </c:pt>
                <c:pt idx="19">
                  <c:v>3.3257575757575757</c:v>
                </c:pt>
                <c:pt idx="20">
                  <c:v>3.25</c:v>
                </c:pt>
                <c:pt idx="21">
                  <c:v>3.0807692307692309</c:v>
                </c:pt>
                <c:pt idx="22">
                  <c:v>3</c:v>
                </c:pt>
                <c:pt idx="23">
                  <c:v>3</c:v>
                </c:pt>
              </c:numCache>
            </c:numRef>
          </c:val>
          <c:smooth val="0"/>
          <c:extLst>
            <c:ext xmlns:c16="http://schemas.microsoft.com/office/drawing/2014/chart" uri="{C3380CC4-5D6E-409C-BE32-E72D297353CC}">
              <c16:uniqueId val="{0000000A-EE02-493A-9541-5931FDD283FA}"/>
            </c:ext>
          </c:extLst>
        </c:ser>
        <c:ser>
          <c:idx val="9"/>
          <c:order val="11"/>
          <c:tx>
            <c:strRef>
              <c:f>'G.II.12'!$M$1</c:f>
              <c:strCache>
                <c:ptCount val="1"/>
                <c:pt idx="0">
                  <c:v>dic-24</c:v>
                </c:pt>
              </c:strCache>
            </c:strRef>
          </c:tx>
          <c:spPr>
            <a:ln w="19050" cap="rnd">
              <a:solidFill>
                <a:srgbClr val="FF0000"/>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'G.II.12'!$M$2:$M$33</c:f>
              <c:numCache>
                <c:formatCode>#,##0.0</c:formatCode>
                <c:ptCount val="24"/>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pt idx="14">
                  <c:v>5.6844262295081966</c:v>
                </c:pt>
                <c:pt idx="15">
                  <c:v>5.270161290322581</c:v>
                </c:pt>
                <c:pt idx="16">
                  <c:v>5.0234375</c:v>
                </c:pt>
                <c:pt idx="17">
                  <c:v>5.4192307692307695</c:v>
                </c:pt>
                <c:pt idx="18">
                  <c:v>5.5</c:v>
                </c:pt>
                <c:pt idx="19">
                  <c:v>5.5</c:v>
                </c:pt>
                <c:pt idx="20">
                  <c:v>5.47265625</c:v>
                </c:pt>
                <c:pt idx="21">
                  <c:v>5.25</c:v>
                </c:pt>
                <c:pt idx="22">
                  <c:v>5.25</c:v>
                </c:pt>
                <c:pt idx="23">
                  <c:v>5.208333333333333</c:v>
                </c:pt>
              </c:numCache>
            </c:numRef>
          </c:val>
          <c:smooth val="0"/>
          <c:extLst>
            <c:ext xmlns:c16="http://schemas.microsoft.com/office/drawing/2014/chart" uri="{C3380CC4-5D6E-409C-BE32-E72D297353CC}">
              <c16:uniqueId val="{0000000B-EE02-493A-9541-5931FDD283FA}"/>
            </c:ext>
          </c:extLst>
        </c:ser>
        <c:ser>
          <c:idx val="28"/>
          <c:order val="12"/>
          <c:tx>
            <c:strRef>
              <c:f>'G.II.12'!$N$1</c:f>
              <c:strCache>
                <c:ptCount val="1"/>
                <c:pt idx="0">
                  <c:v>efectivo</c:v>
                </c:pt>
              </c:strCache>
            </c:strRef>
          </c:tx>
          <c:spPr>
            <a:ln w="19050" cap="rnd">
              <a:solidFill>
                <a:schemeClr val="tx1"/>
              </a:solidFill>
              <a:round/>
            </a:ln>
            <a:effectLst/>
          </c:spPr>
          <c:marker>
            <c:symbol val="none"/>
          </c:marker>
          <c:cat>
            <c:strRef>
              <c:f>'G.II.12'!$A$2:$A$33</c:f>
              <c:strCache>
                <c:ptCount val="24"/>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strCache>
            </c:strRef>
          </c:cat>
          <c:val>
            <c:numRef>
              <c:f>'G.II.12'!$N$2:$N$33</c:f>
              <c:numCache>
                <c:formatCode>#,##0.00</c:formatCode>
                <c:ptCount val="24"/>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formatCode="#,##0.0">
                  <c:v>10.3790322580645</c:v>
                </c:pt>
                <c:pt idx="11" formatCode="#,##0.0">
                  <c:v>9.0625</c:v>
                </c:pt>
                <c:pt idx="12" formatCode="#,##0.0">
                  <c:v>7.5992063492063497</c:v>
                </c:pt>
                <c:pt idx="13" formatCode="#,##0.0">
                  <c:v>6.2943548387096797</c:v>
                </c:pt>
                <c:pt idx="14" formatCode="#,##0.0">
                  <c:v>5.6844262295082002</c:v>
                </c:pt>
                <c:pt idx="15" formatCode="#,##0.0">
                  <c:v>5.2701612903225801</c:v>
                </c:pt>
              </c:numCache>
            </c:numRef>
          </c:val>
          <c:smooth val="0"/>
          <c:extLst>
            <c:ext xmlns:c16="http://schemas.microsoft.com/office/drawing/2014/chart" uri="{C3380CC4-5D6E-409C-BE32-E72D297353CC}">
              <c16:uniqueId val="{0000000C-EE02-493A-9541-5931FDD283FA}"/>
            </c:ext>
          </c:extLst>
        </c:ser>
        <c:dLbls>
          <c:showLegendKey val="0"/>
          <c:showVal val="0"/>
          <c:showCatName val="0"/>
          <c:showSerName val="0"/>
          <c:showPercent val="0"/>
          <c:showBubbleSize val="0"/>
        </c:dLbls>
        <c:smooth val="0"/>
        <c:axId val="556437263"/>
        <c:axId val="561652879"/>
        <c:extLst/>
      </c:lineChart>
      <c:catAx>
        <c:axId val="55643726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1652879"/>
        <c:crosses val="autoZero"/>
        <c:auto val="1"/>
        <c:lblAlgn val="ctr"/>
        <c:lblOffset val="100"/>
        <c:noMultiLvlLbl val="0"/>
      </c:catAx>
      <c:valAx>
        <c:axId val="561652879"/>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643726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4"/>
        <c:delete val="1"/>
      </c:legendEntry>
      <c:legendEntry>
        <c:idx val="6"/>
        <c:delete val="1"/>
      </c:legendEntry>
      <c:legendEntry>
        <c:idx val="9"/>
        <c:delete val="1"/>
      </c:legendEntry>
      <c:legendEntry>
        <c:idx val="10"/>
        <c:delete val="1"/>
      </c:legendEntry>
      <c:layout>
        <c:manualLayout>
          <c:xMode val="edge"/>
          <c:yMode val="edge"/>
          <c:x val="8.0585823902456111E-2"/>
          <c:y val="1.1614401858304297E-2"/>
          <c:w val="0.86892540555691811"/>
          <c:h val="0.1161440185830429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286639</xdr:colOff>
      <xdr:row>16</xdr:row>
      <xdr:rowOff>161290</xdr:rowOff>
    </xdr:to>
    <xdr:graphicFrame macro="">
      <xdr:nvGraphicFramePr>
        <xdr:cNvPr id="3" name="Gráfico 2">
          <a:extLst>
            <a:ext uri="{FF2B5EF4-FFF2-40B4-BE49-F238E27FC236}">
              <a16:creationId xmlns:a16="http://schemas.microsoft.com/office/drawing/2014/main" id="{0E0E789B-DACB-49DD-9F40-93098E405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286639</xdr:colOff>
      <xdr:row>16</xdr:row>
      <xdr:rowOff>164465</xdr:rowOff>
    </xdr:to>
    <xdr:graphicFrame macro="">
      <xdr:nvGraphicFramePr>
        <xdr:cNvPr id="2" name="Gráfico 1">
          <a:extLst>
            <a:ext uri="{FF2B5EF4-FFF2-40B4-BE49-F238E27FC236}">
              <a16:creationId xmlns:a16="http://schemas.microsoft.com/office/drawing/2014/main" id="{6903D254-EFF6-4336-A2D0-929C30D9C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12</xdr:row>
      <xdr:rowOff>0</xdr:rowOff>
    </xdr:from>
    <xdr:to>
      <xdr:col>19</xdr:col>
      <xdr:colOff>579882</xdr:colOff>
      <xdr:row>23</xdr:row>
      <xdr:rowOff>164465</xdr:rowOff>
    </xdr:to>
    <xdr:graphicFrame macro="">
      <xdr:nvGraphicFramePr>
        <xdr:cNvPr id="2" name="Gráfico 1">
          <a:extLst>
            <a:ext uri="{FF2B5EF4-FFF2-40B4-BE49-F238E27FC236}">
              <a16:creationId xmlns:a16="http://schemas.microsoft.com/office/drawing/2014/main" id="{8A11C805-CDD0-4BEC-80B2-A26692865C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5"/>
  <sheetViews>
    <sheetView showGridLines="0" tabSelected="1" zoomScaleNormal="100" workbookViewId="0">
      <selection activeCell="H12" sqref="H12"/>
    </sheetView>
  </sheetViews>
  <sheetFormatPr baseColWidth="10" defaultColWidth="8.7265625" defaultRowHeight="14.5"/>
  <cols>
    <col min="1" max="1" width="8.54296875" bestFit="1" customWidth="1"/>
    <col min="2" max="2" width="8.81640625" customWidth="1"/>
    <col min="3" max="3" width="6.7265625" bestFit="1" customWidth="1"/>
    <col min="4" max="4" width="12.7265625" bestFit="1" customWidth="1"/>
    <col min="5" max="5" width="7" bestFit="1" customWidth="1"/>
    <col min="6" max="6" width="8.1796875" bestFit="1" customWidth="1"/>
    <col min="7" max="7" width="6.7265625" bestFit="1" customWidth="1"/>
  </cols>
  <sheetData>
    <row r="1" spans="1:12">
      <c r="A1" s="1" t="s">
        <v>44</v>
      </c>
      <c r="B1" s="2">
        <v>45170</v>
      </c>
      <c r="C1" s="2">
        <v>45261</v>
      </c>
      <c r="D1" s="2">
        <v>45352</v>
      </c>
      <c r="E1" s="2">
        <v>45444</v>
      </c>
      <c r="F1" s="2">
        <v>45536</v>
      </c>
      <c r="G1" s="2">
        <v>45627</v>
      </c>
      <c r="H1" s="2" t="s">
        <v>3</v>
      </c>
    </row>
    <row r="2" spans="1:12">
      <c r="A2" s="6">
        <v>21</v>
      </c>
      <c r="B2" s="5">
        <v>2.9471597864983323</v>
      </c>
      <c r="C2" s="5">
        <v>2.9471597864983323</v>
      </c>
      <c r="D2" s="5">
        <v>2.9471597861513601</v>
      </c>
      <c r="E2" s="5">
        <v>2.9471597861513601</v>
      </c>
      <c r="F2" s="5">
        <v>2.9471597861513601</v>
      </c>
      <c r="G2" s="5">
        <v>2.9471597861513601</v>
      </c>
      <c r="H2" s="5">
        <v>2.9471597861513601</v>
      </c>
      <c r="J2" s="19" t="s">
        <v>34</v>
      </c>
    </row>
    <row r="3" spans="1:12">
      <c r="A3" s="6" t="s">
        <v>0</v>
      </c>
      <c r="B3" s="5">
        <v>3.5896625334473669</v>
      </c>
      <c r="C3" s="5">
        <v>3.5896625334473669</v>
      </c>
      <c r="D3" s="5">
        <v>3.5896625365792403</v>
      </c>
      <c r="E3" s="5">
        <v>3.5896625365792403</v>
      </c>
      <c r="F3" s="5">
        <v>3.5896625365792403</v>
      </c>
      <c r="G3" s="5">
        <v>3.5896625365792403</v>
      </c>
      <c r="H3" s="5">
        <v>3.5896625365792403</v>
      </c>
      <c r="J3" t="s">
        <v>35</v>
      </c>
    </row>
    <row r="4" spans="1:12">
      <c r="A4" s="6" t="s">
        <v>1</v>
      </c>
      <c r="B4" s="5">
        <v>4.886784195461999</v>
      </c>
      <c r="C4" s="5">
        <v>4.886784195461999</v>
      </c>
      <c r="D4" s="5">
        <v>4.8867841965034415</v>
      </c>
      <c r="E4" s="5">
        <v>4.8867841965034415</v>
      </c>
      <c r="F4" s="5">
        <v>4.8867841965034415</v>
      </c>
      <c r="G4" s="5">
        <v>4.8867841965034415</v>
      </c>
      <c r="H4" s="5">
        <v>4.8867841965034415</v>
      </c>
      <c r="J4" s="21" t="s">
        <v>19</v>
      </c>
      <c r="K4" s="21"/>
      <c r="L4" s="21"/>
    </row>
    <row r="5" spans="1:12">
      <c r="A5" s="6" t="s">
        <v>2</v>
      </c>
      <c r="B5" s="5">
        <v>6.6336409930957387</v>
      </c>
      <c r="C5" s="5">
        <v>6.6336409930957387</v>
      </c>
      <c r="D5" s="5">
        <v>6.6336409922742519</v>
      </c>
      <c r="E5" s="5">
        <v>6.6336409922742519</v>
      </c>
      <c r="F5" s="5">
        <v>6.6336409922742519</v>
      </c>
      <c r="G5" s="5">
        <v>6.6336409922742519</v>
      </c>
      <c r="H5" s="5">
        <v>6.6336409922742519</v>
      </c>
      <c r="J5" s="21" t="s">
        <v>36</v>
      </c>
      <c r="K5" s="21"/>
      <c r="L5" s="21"/>
    </row>
    <row r="6" spans="1:12">
      <c r="A6" s="6">
        <v>22</v>
      </c>
      <c r="B6" s="5">
        <v>8.3096347596429325</v>
      </c>
      <c r="C6" s="5">
        <v>8.3096347596429325</v>
      </c>
      <c r="D6" s="5">
        <v>8.3096347529532153</v>
      </c>
      <c r="E6" s="5">
        <v>8.3096347529532153</v>
      </c>
      <c r="F6" s="5">
        <v>8.3096347529532153</v>
      </c>
      <c r="G6" s="5">
        <v>8.3096347529532153</v>
      </c>
      <c r="H6" s="5">
        <v>8.3096347529532153</v>
      </c>
      <c r="J6" s="21"/>
      <c r="K6" s="21"/>
      <c r="L6" s="21"/>
    </row>
    <row r="7" spans="1:12">
      <c r="A7" s="6" t="s">
        <v>0</v>
      </c>
      <c r="B7" s="5">
        <v>11.519063960659508</v>
      </c>
      <c r="C7" s="5">
        <v>11.519063960659508</v>
      </c>
      <c r="D7" s="5">
        <v>11.519063952885887</v>
      </c>
      <c r="E7" s="5">
        <v>11.519063952885887</v>
      </c>
      <c r="F7" s="5">
        <v>11.519063952885887</v>
      </c>
      <c r="G7" s="5">
        <v>11.519063952885887</v>
      </c>
      <c r="H7" s="5">
        <v>11.519063952885887</v>
      </c>
      <c r="J7" s="21"/>
      <c r="K7" s="21"/>
      <c r="L7" s="21"/>
    </row>
    <row r="8" spans="1:12">
      <c r="A8" s="6" t="s">
        <v>1</v>
      </c>
      <c r="B8" s="5">
        <v>13.647859537760823</v>
      </c>
      <c r="C8" s="5">
        <v>13.647859537760823</v>
      </c>
      <c r="D8" s="5">
        <v>13.647859538168007</v>
      </c>
      <c r="E8" s="5">
        <v>13.647859538168007</v>
      </c>
      <c r="F8" s="5">
        <v>13.647859538168007</v>
      </c>
      <c r="G8" s="5">
        <v>13.647859538168007</v>
      </c>
      <c r="H8" s="5">
        <v>13.647859538168007</v>
      </c>
      <c r="J8" s="21"/>
      <c r="K8" s="21"/>
      <c r="L8" s="21"/>
    </row>
    <row r="9" spans="1:12">
      <c r="A9" s="5" t="s">
        <v>2</v>
      </c>
      <c r="B9" s="5">
        <v>12.976356321185449</v>
      </c>
      <c r="C9" s="5">
        <v>12.976356321185449</v>
      </c>
      <c r="D9" s="5">
        <v>12.976356314931351</v>
      </c>
      <c r="E9" s="5">
        <v>12.976356314931351</v>
      </c>
      <c r="F9" s="5">
        <v>12.976356314931351</v>
      </c>
      <c r="G9" s="5">
        <v>12.976356314931351</v>
      </c>
      <c r="H9" s="5">
        <v>12.976356314931351</v>
      </c>
      <c r="J9" s="21"/>
      <c r="K9" s="21"/>
      <c r="L9" s="21"/>
    </row>
    <row r="10" spans="1:12">
      <c r="A10" s="6">
        <v>23</v>
      </c>
      <c r="B10" s="5">
        <v>11.790298960320001</v>
      </c>
      <c r="C10" s="5">
        <v>11.790298960320001</v>
      </c>
      <c r="D10" s="5">
        <v>11.901671966982235</v>
      </c>
      <c r="E10" s="5">
        <v>11.901671966982235</v>
      </c>
      <c r="F10" s="5">
        <v>11.901671966982235</v>
      </c>
      <c r="G10" s="5">
        <v>11.901671966982235</v>
      </c>
      <c r="H10" s="5">
        <v>11.901671966982235</v>
      </c>
      <c r="J10" s="21"/>
      <c r="K10" s="21"/>
      <c r="L10" s="21"/>
    </row>
    <row r="11" spans="1:12">
      <c r="A11" s="5" t="s">
        <v>0</v>
      </c>
      <c r="B11" s="5">
        <v>8.7221527577269171</v>
      </c>
      <c r="C11" s="5">
        <v>8.7221527577269171</v>
      </c>
      <c r="D11" s="5">
        <v>8.6905467200379576</v>
      </c>
      <c r="E11" s="5">
        <v>8.6905467200379576</v>
      </c>
      <c r="F11" s="5">
        <v>8.6905467200379576</v>
      </c>
      <c r="G11" s="5">
        <v>8.6905467200379576</v>
      </c>
      <c r="H11" s="5">
        <v>8.6905467200379576</v>
      </c>
      <c r="J11" s="21"/>
      <c r="K11" s="21"/>
      <c r="L11" s="21"/>
    </row>
    <row r="12" spans="1:12">
      <c r="A12" s="5" t="s">
        <v>1</v>
      </c>
      <c r="B12" s="5">
        <v>5.7742861200451756</v>
      </c>
      <c r="C12" s="5">
        <v>5.6296098930750134</v>
      </c>
      <c r="D12" s="5">
        <v>5.2226591466458103</v>
      </c>
      <c r="E12" s="5">
        <v>5.2226591466458103</v>
      </c>
      <c r="F12" s="5">
        <v>5.2226591466458103</v>
      </c>
      <c r="G12" s="5">
        <v>5.2226591466458103</v>
      </c>
      <c r="H12" s="5">
        <v>5.2226591466458103</v>
      </c>
      <c r="J12" s="21"/>
      <c r="K12" s="21"/>
      <c r="L12" s="21"/>
    </row>
    <row r="13" spans="1:12">
      <c r="A13" s="5" t="s">
        <v>2</v>
      </c>
      <c r="B13" s="5">
        <v>4.6222962150048517</v>
      </c>
      <c r="C13" s="5">
        <v>4.7719423216566241</v>
      </c>
      <c r="D13" s="5">
        <v>4.0125267622269831</v>
      </c>
      <c r="E13" s="5">
        <v>4.0125267622269831</v>
      </c>
      <c r="F13" s="5">
        <v>4.0125267622269831</v>
      </c>
      <c r="G13" s="5">
        <v>4.0125267622269831</v>
      </c>
      <c r="H13" s="5">
        <v>4.0125267622269831</v>
      </c>
      <c r="J13" s="21"/>
      <c r="K13" s="21"/>
      <c r="L13" s="21"/>
    </row>
    <row r="14" spans="1:12">
      <c r="A14" s="6">
        <v>24</v>
      </c>
      <c r="B14" s="5">
        <v>3.9041418291701007</v>
      </c>
      <c r="C14" s="5">
        <v>3.9877094491506853</v>
      </c>
      <c r="D14" s="5">
        <v>3.3761546527878181</v>
      </c>
      <c r="E14" s="5">
        <v>3.3366953476207328</v>
      </c>
      <c r="F14" s="5">
        <v>3.3366953476207328</v>
      </c>
      <c r="G14" s="5">
        <v>3.3366953476207328</v>
      </c>
      <c r="H14" s="5">
        <v>3.3366953476207328</v>
      </c>
      <c r="J14" s="21"/>
      <c r="K14" s="21"/>
      <c r="L14" s="21"/>
    </row>
    <row r="15" spans="1:12">
      <c r="A15" s="6" t="s">
        <v>0</v>
      </c>
      <c r="B15" s="5">
        <v>3.6786757797716945</v>
      </c>
      <c r="C15" s="5">
        <v>3.5998574048740721</v>
      </c>
      <c r="D15" s="5">
        <v>3.6971130697476013</v>
      </c>
      <c r="E15" s="5">
        <v>3.5651047851241913</v>
      </c>
      <c r="F15" s="5">
        <v>3.5604966749847193</v>
      </c>
      <c r="G15" s="5">
        <v>3.5604966749847193</v>
      </c>
      <c r="H15" s="5">
        <v>3.5604966749847193</v>
      </c>
      <c r="J15" s="21"/>
      <c r="K15" s="21"/>
      <c r="L15" s="21"/>
    </row>
    <row r="16" spans="1:12">
      <c r="A16" s="6" t="s">
        <v>1</v>
      </c>
      <c r="B16" s="5">
        <v>3.4250196897854295</v>
      </c>
      <c r="C16" s="5">
        <v>3.6697386109781718</v>
      </c>
      <c r="D16" s="5">
        <v>4.1273693283896193</v>
      </c>
      <c r="E16" s="5">
        <v>3.9603821791456113</v>
      </c>
      <c r="F16" s="5">
        <v>4.3741383734276127</v>
      </c>
      <c r="G16" s="5">
        <v>4.3225958465072551</v>
      </c>
      <c r="H16" s="5">
        <v>4.3225958465072551</v>
      </c>
      <c r="J16" s="21"/>
      <c r="K16" s="21"/>
      <c r="L16" s="21"/>
    </row>
    <row r="17" spans="1:14">
      <c r="A17" s="6" t="s">
        <v>2</v>
      </c>
      <c r="B17" s="5">
        <v>3.0647158808012591</v>
      </c>
      <c r="C17" s="5">
        <v>2.9082409910642184</v>
      </c>
      <c r="D17" s="5">
        <v>3.856299835597639</v>
      </c>
      <c r="E17" s="5">
        <v>3.7487239171245079</v>
      </c>
      <c r="F17" s="5">
        <v>4.3365780846927464</v>
      </c>
      <c r="G17" s="5">
        <v>4.5528415797114263</v>
      </c>
      <c r="H17" s="5">
        <v>4.4723559256259335</v>
      </c>
      <c r="J17" s="21"/>
      <c r="K17" s="21"/>
      <c r="L17" s="21"/>
    </row>
    <row r="18" spans="1:14" ht="47" customHeight="1">
      <c r="A18" s="6">
        <v>25</v>
      </c>
      <c r="B18" s="5">
        <v>2.9994245202070715</v>
      </c>
      <c r="C18" s="5">
        <v>2.9615189616476698</v>
      </c>
      <c r="D18" s="5">
        <v>3.6514803620037952</v>
      </c>
      <c r="E18" s="5">
        <v>4.6136866352154442</v>
      </c>
      <c r="F18" s="5">
        <v>4.8393500413161661</v>
      </c>
      <c r="G18" s="5">
        <v>4.9312750275127115</v>
      </c>
      <c r="H18" s="5"/>
      <c r="J18" s="24" t="s">
        <v>37</v>
      </c>
      <c r="K18" s="24"/>
      <c r="L18" s="24"/>
      <c r="M18" s="24"/>
      <c r="N18" s="24"/>
    </row>
    <row r="19" spans="1:14">
      <c r="A19" s="6" t="s">
        <v>0</v>
      </c>
      <c r="B19" s="5">
        <v>3.0334252281249121</v>
      </c>
      <c r="C19" s="5">
        <v>3.1082506472264129</v>
      </c>
      <c r="D19" s="5">
        <v>3.4209677681797075</v>
      </c>
      <c r="E19" s="5">
        <v>4.5981154853859181</v>
      </c>
      <c r="F19" s="5">
        <v>4.4500487345078881</v>
      </c>
      <c r="G19" s="5">
        <v>4.961945292268382</v>
      </c>
      <c r="H19" s="5"/>
      <c r="J19" s="21" t="s">
        <v>38</v>
      </c>
      <c r="K19" s="21"/>
      <c r="L19" s="21"/>
    </row>
    <row r="20" spans="1:14">
      <c r="A20" s="6" t="s">
        <v>1</v>
      </c>
      <c r="B20" s="5">
        <v>3.0278130856409575</v>
      </c>
      <c r="C20" s="5">
        <v>3.0368169946741119</v>
      </c>
      <c r="D20" s="5">
        <v>3.3312565559870961</v>
      </c>
      <c r="E20" s="5">
        <v>4.4735511173874727</v>
      </c>
      <c r="F20" s="5">
        <v>4.1460146738847783</v>
      </c>
      <c r="G20" s="5">
        <v>4.6023929731855162</v>
      </c>
      <c r="H20" s="5"/>
    </row>
    <row r="21" spans="1:14">
      <c r="A21" s="6" t="s">
        <v>2</v>
      </c>
      <c r="B21" s="5"/>
      <c r="C21" s="5">
        <v>2.967252858193504</v>
      </c>
      <c r="D21" s="5">
        <v>3.0066868664918331</v>
      </c>
      <c r="E21" s="5">
        <v>4.1337343643311328</v>
      </c>
      <c r="F21" s="5">
        <v>3.8225841672204837</v>
      </c>
      <c r="G21" s="5">
        <v>3.8108751643723764</v>
      </c>
      <c r="H21" s="5"/>
    </row>
    <row r="22" spans="1:14">
      <c r="A22" s="6">
        <v>26</v>
      </c>
      <c r="B22" s="5"/>
      <c r="C22" s="5"/>
      <c r="D22" s="5">
        <v>2.992862296678922</v>
      </c>
      <c r="E22" s="5">
        <v>3.0997584714138213</v>
      </c>
      <c r="F22" s="5">
        <v>3.0108541181977415</v>
      </c>
      <c r="G22" s="5">
        <v>3.0935396173737075</v>
      </c>
      <c r="H22" s="5"/>
    </row>
    <row r="23" spans="1:14">
      <c r="A23" s="6" t="s">
        <v>0</v>
      </c>
      <c r="B23" s="5"/>
      <c r="C23" s="5"/>
      <c r="D23" s="5"/>
      <c r="E23" s="5">
        <v>2.9898303488330953</v>
      </c>
      <c r="F23" s="5">
        <v>3.0566849578431317</v>
      </c>
      <c r="G23" s="5">
        <v>3.07151695902634</v>
      </c>
      <c r="H23" s="5"/>
      <c r="L23" s="20"/>
    </row>
    <row r="24" spans="1:14">
      <c r="A24" s="6" t="s">
        <v>1</v>
      </c>
      <c r="B24" s="5"/>
      <c r="C24" s="5"/>
      <c r="D24" s="5"/>
      <c r="E24" s="5"/>
      <c r="F24" s="5">
        <v>3.0083416330527513</v>
      </c>
      <c r="G24" s="5">
        <v>3.1109179781004599</v>
      </c>
      <c r="H24" s="5"/>
    </row>
    <row r="25" spans="1:14">
      <c r="A25" s="6" t="s">
        <v>2</v>
      </c>
      <c r="B25" s="5"/>
      <c r="C25" s="5"/>
      <c r="D25" s="5"/>
      <c r="E25" s="5"/>
      <c r="F25" s="5"/>
      <c r="G25" s="5">
        <v>3.0425946586719306</v>
      </c>
      <c r="H25" s="5"/>
    </row>
  </sheetData>
  <mergeCells count="1">
    <mergeCell ref="J18:N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42C1-F0FC-4720-ACA0-A280FF5CFE51}">
  <dimension ref="A1:N25"/>
  <sheetViews>
    <sheetView showGridLines="0" zoomScaleNormal="100" workbookViewId="0">
      <selection activeCell="H10" sqref="H10"/>
    </sheetView>
  </sheetViews>
  <sheetFormatPr baseColWidth="10" defaultColWidth="8.7265625" defaultRowHeight="14.5"/>
  <cols>
    <col min="1" max="1" width="9.81640625" bestFit="1" customWidth="1"/>
    <col min="2" max="2" width="9.1796875" bestFit="1" customWidth="1"/>
    <col min="3" max="3" width="7.81640625" bestFit="1" customWidth="1"/>
    <col min="4" max="4" width="8.54296875" bestFit="1" customWidth="1"/>
    <col min="5" max="5" width="7.81640625" bestFit="1" customWidth="1"/>
    <col min="6" max="6" width="9.1796875" bestFit="1" customWidth="1"/>
    <col min="7" max="7" width="7.81640625" bestFit="1" customWidth="1"/>
    <col min="8" max="8" width="9.1796875" bestFit="1" customWidth="1"/>
  </cols>
  <sheetData>
    <row r="1" spans="1:11">
      <c r="A1" s="1" t="s">
        <v>44</v>
      </c>
      <c r="B1" s="2">
        <v>45170</v>
      </c>
      <c r="C1" s="2">
        <v>45261</v>
      </c>
      <c r="D1" s="2">
        <v>45352</v>
      </c>
      <c r="E1" s="2">
        <v>45444</v>
      </c>
      <c r="F1" s="2">
        <v>45536</v>
      </c>
      <c r="G1" s="2">
        <v>45627</v>
      </c>
      <c r="H1" s="2" t="s">
        <v>3</v>
      </c>
    </row>
    <row r="2" spans="1:11">
      <c r="A2" s="6">
        <v>21</v>
      </c>
      <c r="B2" s="5">
        <v>3.244630214069204</v>
      </c>
      <c r="C2" s="5">
        <v>3.244630214069204</v>
      </c>
      <c r="D2" s="5">
        <v>3.183167632169841</v>
      </c>
      <c r="E2" s="5">
        <v>3.183167632169841</v>
      </c>
      <c r="F2" s="5">
        <v>3.183167632169841</v>
      </c>
      <c r="G2" s="5">
        <v>3.183167632169841</v>
      </c>
      <c r="H2" s="5">
        <v>3.183167632169841</v>
      </c>
      <c r="J2" s="19" t="s">
        <v>34</v>
      </c>
    </row>
    <row r="3" spans="1:11">
      <c r="A3" s="6" t="s">
        <v>0</v>
      </c>
      <c r="B3" s="5">
        <v>3.2442579093057589</v>
      </c>
      <c r="C3" s="5">
        <v>3.2442579093057589</v>
      </c>
      <c r="D3" s="5">
        <v>3.2308466249089633</v>
      </c>
      <c r="E3" s="5">
        <v>3.2308466249089633</v>
      </c>
      <c r="F3" s="5">
        <v>3.2308466249089633</v>
      </c>
      <c r="G3" s="5">
        <v>3.2308466249089633</v>
      </c>
      <c r="H3" s="5">
        <v>3.2308466249089633</v>
      </c>
      <c r="J3" t="s">
        <v>35</v>
      </c>
    </row>
    <row r="4" spans="1:11">
      <c r="A4" s="6" t="s">
        <v>1</v>
      </c>
      <c r="B4" s="5">
        <v>3.9415776672911988</v>
      </c>
      <c r="C4" s="5">
        <v>3.9415776672911988</v>
      </c>
      <c r="D4" s="5">
        <v>3.9227893147307782</v>
      </c>
      <c r="E4" s="5">
        <v>3.9227893147307782</v>
      </c>
      <c r="F4" s="5">
        <v>3.9227893147307782</v>
      </c>
      <c r="G4" s="5">
        <v>3.9227893147307782</v>
      </c>
      <c r="H4" s="5">
        <v>3.9227893147307782</v>
      </c>
      <c r="J4" s="21" t="s">
        <v>19</v>
      </c>
      <c r="K4" s="21"/>
    </row>
    <row r="5" spans="1:11">
      <c r="A5" s="6" t="s">
        <v>2</v>
      </c>
      <c r="B5" s="5">
        <v>4.5877816628177044</v>
      </c>
      <c r="C5" s="5">
        <v>4.5877816628177044</v>
      </c>
      <c r="D5" s="5">
        <v>4.7234972547075813</v>
      </c>
      <c r="E5" s="5">
        <v>4.7234972547075813</v>
      </c>
      <c r="F5" s="5">
        <v>4.7234972547075813</v>
      </c>
      <c r="G5" s="5">
        <v>4.7234972547075813</v>
      </c>
      <c r="H5" s="5">
        <v>4.7234972547075813</v>
      </c>
      <c r="J5" s="21" t="s">
        <v>39</v>
      </c>
      <c r="K5" s="21"/>
    </row>
    <row r="6" spans="1:11">
      <c r="A6" s="6">
        <v>22</v>
      </c>
      <c r="B6" s="5">
        <v>6.668795373355124</v>
      </c>
      <c r="C6" s="5">
        <v>6.668795373355124</v>
      </c>
      <c r="D6" s="5">
        <v>6.6464464805698498</v>
      </c>
      <c r="E6" s="5">
        <v>6.6464464805698498</v>
      </c>
      <c r="F6" s="5">
        <v>6.6464464805698498</v>
      </c>
      <c r="G6" s="5">
        <v>6.6464464805698498</v>
      </c>
      <c r="H6" s="5">
        <v>6.6464464805698498</v>
      </c>
      <c r="J6" s="21"/>
      <c r="K6" s="21"/>
    </row>
    <row r="7" spans="1:11">
      <c r="A7" s="6" t="s">
        <v>0</v>
      </c>
      <c r="B7" s="5">
        <v>9.0622824023342616</v>
      </c>
      <c r="C7" s="5">
        <v>9.0622824023342616</v>
      </c>
      <c r="D7" s="5">
        <v>8.8588637515582178</v>
      </c>
      <c r="E7" s="5">
        <v>8.8588637515582178</v>
      </c>
      <c r="F7" s="5">
        <v>8.8588637515582178</v>
      </c>
      <c r="G7" s="5">
        <v>8.8588637515582178</v>
      </c>
      <c r="H7" s="5">
        <v>8.8588637515582178</v>
      </c>
      <c r="J7" s="21"/>
      <c r="K7" s="21"/>
    </row>
    <row r="8" spans="1:11">
      <c r="A8" s="6" t="s">
        <v>1</v>
      </c>
      <c r="B8" s="5">
        <v>10.638154305633307</v>
      </c>
      <c r="C8" s="5">
        <v>10.638154305633307</v>
      </c>
      <c r="D8" s="5">
        <v>10.308271685532503</v>
      </c>
      <c r="E8" s="5">
        <v>10.308271685532503</v>
      </c>
      <c r="F8" s="5">
        <v>10.308271685532503</v>
      </c>
      <c r="G8" s="5">
        <v>10.308271685532503</v>
      </c>
      <c r="H8" s="5">
        <v>10.308271685532503</v>
      </c>
      <c r="J8" s="21"/>
      <c r="K8" s="21"/>
    </row>
    <row r="9" spans="1:11">
      <c r="A9" s="5" t="s">
        <v>2</v>
      </c>
      <c r="B9" s="5">
        <v>10.837926760894206</v>
      </c>
      <c r="C9" s="5">
        <v>10.837926760894206</v>
      </c>
      <c r="D9" s="5">
        <v>10.313103088789106</v>
      </c>
      <c r="E9" s="5">
        <v>10.313103088789106</v>
      </c>
      <c r="F9" s="5">
        <v>10.313103088789106</v>
      </c>
      <c r="G9" s="5">
        <v>10.313103088789106</v>
      </c>
      <c r="H9" s="5">
        <v>10.313103088789106</v>
      </c>
      <c r="J9" s="21"/>
      <c r="K9" s="21"/>
    </row>
    <row r="10" spans="1:11">
      <c r="A10" s="6">
        <v>23</v>
      </c>
      <c r="B10" s="5">
        <v>10.687653109556777</v>
      </c>
      <c r="C10" s="5">
        <v>10.687653109556777</v>
      </c>
      <c r="D10" s="5">
        <v>9.9620399104740187</v>
      </c>
      <c r="E10" s="5">
        <v>9.9620399104740187</v>
      </c>
      <c r="F10" s="5">
        <v>9.9620399104740187</v>
      </c>
      <c r="G10" s="5">
        <v>9.9620399104740187</v>
      </c>
      <c r="H10" s="5">
        <v>9.9620399104740187</v>
      </c>
      <c r="J10" s="21"/>
      <c r="K10" s="21"/>
    </row>
    <row r="11" spans="1:11">
      <c r="A11" s="5" t="s">
        <v>0</v>
      </c>
      <c r="B11" s="5">
        <v>9.7700020640102139</v>
      </c>
      <c r="C11" s="5">
        <v>9.7700020640102139</v>
      </c>
      <c r="D11" s="5">
        <v>8.7189310353784464</v>
      </c>
      <c r="E11" s="5">
        <v>8.7189310353784464</v>
      </c>
      <c r="F11" s="5">
        <v>8.7189310353784464</v>
      </c>
      <c r="G11" s="5">
        <v>8.7189310353784464</v>
      </c>
      <c r="H11" s="5">
        <v>8.7189310353784464</v>
      </c>
      <c r="J11" s="21"/>
      <c r="K11" s="21"/>
    </row>
    <row r="12" spans="1:11">
      <c r="A12" s="5" t="s">
        <v>1</v>
      </c>
      <c r="B12" s="5">
        <v>7.7769914736455235</v>
      </c>
      <c r="C12" s="5">
        <v>7.4851439201816845</v>
      </c>
      <c r="D12" s="5">
        <v>6.5614866652912411</v>
      </c>
      <c r="E12" s="5">
        <v>6.5614866652912411</v>
      </c>
      <c r="F12" s="5">
        <v>6.5614866652912411</v>
      </c>
      <c r="G12" s="5">
        <v>6.5614866652912411</v>
      </c>
      <c r="H12" s="5">
        <v>6.5614866652912411</v>
      </c>
      <c r="J12" s="21"/>
      <c r="K12" s="21"/>
    </row>
    <row r="13" spans="1:11">
      <c r="A13" s="5" t="s">
        <v>2</v>
      </c>
      <c r="B13" s="5">
        <v>6.6902631895757025</v>
      </c>
      <c r="C13" s="5">
        <v>6.0927403641016582</v>
      </c>
      <c r="D13" s="5">
        <v>5.1396244792019274</v>
      </c>
      <c r="E13" s="5">
        <v>5.1396244792019274</v>
      </c>
      <c r="F13" s="5">
        <v>5.1396244792019274</v>
      </c>
      <c r="G13" s="5">
        <v>5.1396244792019274</v>
      </c>
      <c r="H13" s="5">
        <v>5.1396244792019274</v>
      </c>
      <c r="J13" s="21"/>
      <c r="K13" s="21"/>
    </row>
    <row r="14" spans="1:11">
      <c r="A14" s="6">
        <v>24</v>
      </c>
      <c r="B14" s="5">
        <v>5.05111161262721</v>
      </c>
      <c r="C14" s="5">
        <v>4.3865187792035556</v>
      </c>
      <c r="D14" s="5">
        <v>4.0495571282355201</v>
      </c>
      <c r="E14" s="5">
        <v>4.0423233567014449</v>
      </c>
      <c r="F14" s="5">
        <v>4.0423233567014449</v>
      </c>
      <c r="G14" s="5">
        <v>4.0423233567014449</v>
      </c>
      <c r="H14" s="5">
        <v>4.0423233567014449</v>
      </c>
      <c r="J14" s="21"/>
      <c r="K14" s="21"/>
    </row>
    <row r="15" spans="1:11">
      <c r="A15" s="6" t="s">
        <v>0</v>
      </c>
      <c r="B15" s="5">
        <v>3.6244775491644248</v>
      </c>
      <c r="C15" s="5">
        <v>3.1454472685013002</v>
      </c>
      <c r="D15" s="5">
        <v>3.398827536204621</v>
      </c>
      <c r="E15" s="5">
        <v>3.5089186843456019</v>
      </c>
      <c r="F15" s="5">
        <v>3.3950453782611163</v>
      </c>
      <c r="G15" s="5">
        <v>3.3950453782611163</v>
      </c>
      <c r="H15" s="5">
        <v>3.3950453782611163</v>
      </c>
      <c r="J15" s="21"/>
      <c r="K15" s="21"/>
    </row>
    <row r="16" spans="1:11">
      <c r="A16" s="6" t="s">
        <v>1</v>
      </c>
      <c r="B16" s="5">
        <v>3.3899865380830079</v>
      </c>
      <c r="C16" s="5">
        <v>3.2815109965126368</v>
      </c>
      <c r="D16" s="5">
        <v>3.659695976113241</v>
      </c>
      <c r="E16" s="5">
        <v>3.6761066840170571</v>
      </c>
      <c r="F16" s="5">
        <v>3.6529401384653539</v>
      </c>
      <c r="G16" s="5">
        <v>3.6320565976367476</v>
      </c>
      <c r="H16" s="5">
        <v>3.6320565976367476</v>
      </c>
      <c r="J16" s="21"/>
      <c r="K16" s="21"/>
    </row>
    <row r="17" spans="1:14">
      <c r="A17" s="6" t="s">
        <v>2</v>
      </c>
      <c r="B17" s="5">
        <v>3.213961131804453</v>
      </c>
      <c r="C17" s="5">
        <v>3.2557372945437209</v>
      </c>
      <c r="D17" s="5">
        <v>3.9211134670860304</v>
      </c>
      <c r="E17" s="5">
        <v>3.8114308115917623</v>
      </c>
      <c r="F17" s="5">
        <v>3.8616202280019394</v>
      </c>
      <c r="G17" s="5">
        <v>4.2628138872074999</v>
      </c>
      <c r="H17" s="5">
        <v>4.2046173781823342</v>
      </c>
      <c r="J17" s="21"/>
      <c r="K17" s="21"/>
    </row>
    <row r="18" spans="1:14" ht="50.5" customHeight="1">
      <c r="A18" s="6">
        <v>25</v>
      </c>
      <c r="B18" s="5">
        <v>3.0569537813135668</v>
      </c>
      <c r="C18" s="5">
        <v>3.213137076994883</v>
      </c>
      <c r="D18" s="5">
        <v>3.7452576224686425</v>
      </c>
      <c r="E18" s="5">
        <v>3.7907536922106289</v>
      </c>
      <c r="F18" s="5">
        <v>3.6845048975345804</v>
      </c>
      <c r="G18" s="5">
        <v>4.2542298124706406</v>
      </c>
      <c r="H18" s="5"/>
      <c r="J18" s="24" t="s">
        <v>37</v>
      </c>
      <c r="K18" s="24"/>
      <c r="L18" s="24"/>
      <c r="M18" s="24"/>
      <c r="N18" s="24"/>
    </row>
    <row r="19" spans="1:14">
      <c r="A19" s="6" t="s">
        <v>0</v>
      </c>
      <c r="B19" s="5">
        <v>3.0523405021767331</v>
      </c>
      <c r="C19" s="5">
        <v>3.140190538184612</v>
      </c>
      <c r="D19" s="5">
        <v>3.5882503100407774</v>
      </c>
      <c r="E19" s="5">
        <v>3.6335667776167071</v>
      </c>
      <c r="F19" s="5">
        <v>3.5059826809881116</v>
      </c>
      <c r="G19" s="5">
        <v>4.1894634172293053</v>
      </c>
      <c r="H19" s="5"/>
      <c r="J19" s="21" t="s">
        <v>38</v>
      </c>
      <c r="K19" s="21"/>
    </row>
    <row r="20" spans="1:14">
      <c r="A20" s="6" t="s">
        <v>1</v>
      </c>
      <c r="B20" s="5">
        <v>3.020407134744147</v>
      </c>
      <c r="C20" s="5">
        <v>3.0579157741042593</v>
      </c>
      <c r="D20" s="5">
        <v>3.4026181542335081</v>
      </c>
      <c r="E20" s="5">
        <v>3.5634332247162774</v>
      </c>
      <c r="F20" s="5">
        <v>3.3901415416826666</v>
      </c>
      <c r="G20" s="5">
        <v>3.9642646516617077</v>
      </c>
      <c r="H20" s="5"/>
    </row>
    <row r="21" spans="1:14">
      <c r="A21" s="6" t="s">
        <v>2</v>
      </c>
      <c r="B21" s="5"/>
      <c r="C21" s="5">
        <v>2.9862073746265594</v>
      </c>
      <c r="D21" s="5">
        <v>3.1858151766278553</v>
      </c>
      <c r="E21" s="5">
        <v>3.4176038471629369</v>
      </c>
      <c r="F21" s="5">
        <v>3.2108132160763319</v>
      </c>
      <c r="G21" s="5">
        <v>3.397433198141357</v>
      </c>
      <c r="H21" s="5"/>
    </row>
    <row r="22" spans="1:14">
      <c r="A22" s="6">
        <v>26</v>
      </c>
      <c r="B22" s="5"/>
      <c r="C22" s="5"/>
      <c r="D22" s="5">
        <v>3.0302270129573685</v>
      </c>
      <c r="E22" s="5">
        <v>3.1587557771795503</v>
      </c>
      <c r="F22" s="5">
        <v>3.1612471808661695</v>
      </c>
      <c r="G22" s="5">
        <v>3.1929430768606153</v>
      </c>
      <c r="H22" s="5"/>
    </row>
    <row r="23" spans="1:14">
      <c r="A23" s="6" t="s">
        <v>0</v>
      </c>
      <c r="B23" s="5"/>
      <c r="C23" s="5"/>
      <c r="D23" s="5"/>
      <c r="E23" s="5">
        <v>3.0203355196677535</v>
      </c>
      <c r="F23" s="5">
        <v>3.1273784975438303</v>
      </c>
      <c r="G23" s="5">
        <v>3.0567586983752761</v>
      </c>
      <c r="H23" s="5"/>
    </row>
    <row r="24" spans="1:14">
      <c r="A24" s="6" t="s">
        <v>1</v>
      </c>
      <c r="B24" s="5"/>
      <c r="C24" s="5"/>
      <c r="D24" s="5"/>
      <c r="E24" s="5"/>
      <c r="F24" s="5">
        <v>3.0902958273396592</v>
      </c>
      <c r="G24" s="5">
        <v>3.0597680682026294</v>
      </c>
      <c r="H24" s="5"/>
    </row>
    <row r="25" spans="1:14">
      <c r="A25" s="6" t="s">
        <v>2</v>
      </c>
      <c r="B25" s="5"/>
      <c r="C25" s="5"/>
      <c r="D25" s="5"/>
      <c r="E25" s="5"/>
      <c r="F25" s="5"/>
      <c r="G25" s="5">
        <v>2.9813612088833423</v>
      </c>
      <c r="H25" s="5"/>
    </row>
  </sheetData>
  <mergeCells count="1">
    <mergeCell ref="J18:N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5EA9-DA6C-46D7-BBC8-0AB694E91182}">
  <dimension ref="A1:R33"/>
  <sheetViews>
    <sheetView showGridLines="0" topLeftCell="E1" zoomScaleNormal="100" workbookViewId="0">
      <selection activeCell="N18" sqref="N18"/>
    </sheetView>
  </sheetViews>
  <sheetFormatPr baseColWidth="10" defaultRowHeight="14.5"/>
  <sheetData>
    <row r="1" spans="1:16">
      <c r="A1" s="1" t="s">
        <v>44</v>
      </c>
      <c r="B1" s="2">
        <v>45170</v>
      </c>
      <c r="C1" s="2">
        <v>45170</v>
      </c>
      <c r="D1" s="2">
        <v>45261</v>
      </c>
      <c r="E1" s="2">
        <v>45261</v>
      </c>
      <c r="F1" s="2">
        <v>45352</v>
      </c>
      <c r="G1" s="2">
        <v>45352</v>
      </c>
      <c r="H1" s="2">
        <v>45444</v>
      </c>
      <c r="I1" s="2">
        <v>45444</v>
      </c>
      <c r="J1" s="2">
        <v>45536</v>
      </c>
      <c r="K1" s="2">
        <v>45536</v>
      </c>
      <c r="L1" s="2">
        <v>45627</v>
      </c>
      <c r="M1" s="2">
        <v>45627</v>
      </c>
      <c r="N1" s="2" t="s">
        <v>3</v>
      </c>
    </row>
    <row r="2" spans="1:16" hidden="1">
      <c r="A2" s="16">
        <v>19</v>
      </c>
      <c r="B2" s="17">
        <v>2.9166666666666701</v>
      </c>
      <c r="C2" s="17">
        <v>2.9166666666666701</v>
      </c>
      <c r="D2" s="17">
        <v>2.9166666666666701</v>
      </c>
      <c r="E2" s="17">
        <v>2.9166666666666701</v>
      </c>
      <c r="F2" s="17">
        <v>2.9166666666666701</v>
      </c>
      <c r="G2" s="17">
        <v>2.9166666666666701</v>
      </c>
      <c r="H2" s="17">
        <v>2.9166666666666701</v>
      </c>
      <c r="I2" s="17">
        <v>2.9166666666666701</v>
      </c>
      <c r="J2" s="17">
        <v>2.9166666666666701</v>
      </c>
      <c r="K2" s="17">
        <v>2.9166666666666701</v>
      </c>
      <c r="L2" s="17">
        <f t="shared" ref="L2:M9" si="0">K2</f>
        <v>2.9166666666666701</v>
      </c>
      <c r="M2" s="17">
        <f t="shared" si="0"/>
        <v>2.9166666666666701</v>
      </c>
      <c r="N2" s="18">
        <v>2.9166666666666701</v>
      </c>
    </row>
    <row r="3" spans="1:16" hidden="1">
      <c r="A3" s="16" t="s">
        <v>0</v>
      </c>
      <c r="B3" s="5">
        <v>2.87903225806452</v>
      </c>
      <c r="C3" s="5">
        <v>2.87903225806452</v>
      </c>
      <c r="D3" s="5">
        <v>2.87903225806452</v>
      </c>
      <c r="E3" s="5">
        <v>2.87903225806452</v>
      </c>
      <c r="F3" s="5">
        <v>2.87903225806452</v>
      </c>
      <c r="G3" s="5">
        <v>2.87903225806452</v>
      </c>
      <c r="H3" s="5">
        <v>2.87903225806452</v>
      </c>
      <c r="I3" s="5">
        <v>2.87903225806452</v>
      </c>
      <c r="J3" s="5">
        <v>2.87903225806452</v>
      </c>
      <c r="K3" s="5">
        <v>2.87903225806452</v>
      </c>
      <c r="L3" s="5">
        <f t="shared" si="0"/>
        <v>2.87903225806452</v>
      </c>
      <c r="M3" s="5">
        <f t="shared" si="0"/>
        <v>2.87903225806452</v>
      </c>
      <c r="N3" s="18">
        <v>2.87903225806452</v>
      </c>
    </row>
    <row r="4" spans="1:16" hidden="1">
      <c r="A4" s="16" t="s">
        <v>1</v>
      </c>
      <c r="B4" s="5">
        <v>2.3688524590163902</v>
      </c>
      <c r="C4" s="5">
        <v>2.3688524590163902</v>
      </c>
      <c r="D4" s="5">
        <v>2.3688524590163902</v>
      </c>
      <c r="E4" s="5">
        <v>2.3688524590163902</v>
      </c>
      <c r="F4" s="5">
        <v>2.3688524590163902</v>
      </c>
      <c r="G4" s="5">
        <v>2.3688524590163902</v>
      </c>
      <c r="H4" s="5">
        <v>2.3688524590163902</v>
      </c>
      <c r="I4" s="5">
        <v>2.3688524590163902</v>
      </c>
      <c r="J4" s="5">
        <v>2.3688524590163902</v>
      </c>
      <c r="K4" s="5">
        <v>2.3688524590163902</v>
      </c>
      <c r="L4" s="5">
        <f t="shared" si="0"/>
        <v>2.3688524590163902</v>
      </c>
      <c r="M4" s="5">
        <f t="shared" si="0"/>
        <v>2.3688524590163902</v>
      </c>
      <c r="N4" s="18">
        <v>2.3688524590163902</v>
      </c>
    </row>
    <row r="5" spans="1:16" hidden="1">
      <c r="A5" s="16" t="s">
        <v>2</v>
      </c>
      <c r="B5" s="5">
        <v>1.8174603174603201</v>
      </c>
      <c r="C5" s="5">
        <v>1.8174603174603201</v>
      </c>
      <c r="D5" s="5">
        <v>1.8174603174603201</v>
      </c>
      <c r="E5" s="5">
        <v>1.8174603174603201</v>
      </c>
      <c r="F5" s="5">
        <v>1.8174603174603201</v>
      </c>
      <c r="G5" s="5">
        <v>1.8174603174603201</v>
      </c>
      <c r="H5" s="5">
        <v>1.8174603174603201</v>
      </c>
      <c r="I5" s="5">
        <v>1.8174603174603201</v>
      </c>
      <c r="J5" s="5">
        <v>1.8174603174603201</v>
      </c>
      <c r="K5" s="5">
        <v>1.8174603174603201</v>
      </c>
      <c r="L5" s="5">
        <f t="shared" si="0"/>
        <v>1.8174603174603201</v>
      </c>
      <c r="M5" s="5">
        <f t="shared" si="0"/>
        <v>1.8174603174603201</v>
      </c>
      <c r="N5" s="18">
        <v>1.8174603174603201</v>
      </c>
    </row>
    <row r="6" spans="1:16" hidden="1">
      <c r="A6" s="16">
        <v>20</v>
      </c>
      <c r="B6" s="5">
        <v>1.62109375</v>
      </c>
      <c r="C6" s="5">
        <v>1.62109375</v>
      </c>
      <c r="D6" s="5">
        <v>1.62109375</v>
      </c>
      <c r="E6" s="5">
        <v>1.62109375</v>
      </c>
      <c r="F6" s="5">
        <v>1.62109375</v>
      </c>
      <c r="G6" s="5">
        <v>1.62109375</v>
      </c>
      <c r="H6" s="5">
        <v>1.62109375</v>
      </c>
      <c r="I6" s="5">
        <v>1.62109375</v>
      </c>
      <c r="J6" s="5">
        <v>1.62109375</v>
      </c>
      <c r="K6" s="5">
        <v>1.62109375</v>
      </c>
      <c r="L6" s="5">
        <f t="shared" si="0"/>
        <v>1.62109375</v>
      </c>
      <c r="M6" s="5">
        <f t="shared" si="0"/>
        <v>1.62109375</v>
      </c>
      <c r="N6" s="18">
        <v>1.62109375</v>
      </c>
    </row>
    <row r="7" spans="1:16" hidden="1">
      <c r="A7" s="16" t="s">
        <v>0</v>
      </c>
      <c r="B7" s="5">
        <v>0.5</v>
      </c>
      <c r="C7" s="5">
        <v>0.5</v>
      </c>
      <c r="D7" s="5">
        <v>0.5</v>
      </c>
      <c r="E7" s="5">
        <v>0.5</v>
      </c>
      <c r="F7" s="5">
        <v>0.5</v>
      </c>
      <c r="G7" s="5">
        <v>0.5</v>
      </c>
      <c r="H7" s="5">
        <v>0.5</v>
      </c>
      <c r="I7" s="5">
        <v>0.5</v>
      </c>
      <c r="J7" s="5">
        <v>0.5</v>
      </c>
      <c r="K7" s="5">
        <v>0.5</v>
      </c>
      <c r="L7" s="5">
        <f t="shared" si="0"/>
        <v>0.5</v>
      </c>
      <c r="M7" s="5">
        <f t="shared" si="0"/>
        <v>0.5</v>
      </c>
      <c r="N7" s="18">
        <v>0.5</v>
      </c>
    </row>
    <row r="8" spans="1:16" hidden="1">
      <c r="A8" s="16" t="s">
        <v>1</v>
      </c>
      <c r="B8" s="17">
        <v>0.5</v>
      </c>
      <c r="C8" s="17">
        <v>0.5</v>
      </c>
      <c r="D8" s="17">
        <v>0.5</v>
      </c>
      <c r="E8" s="17">
        <v>0.5</v>
      </c>
      <c r="F8" s="17">
        <v>0.5</v>
      </c>
      <c r="G8" s="17">
        <v>0.5</v>
      </c>
      <c r="H8" s="17">
        <v>0.5</v>
      </c>
      <c r="I8" s="17">
        <v>0.5</v>
      </c>
      <c r="J8" s="17">
        <v>0.5</v>
      </c>
      <c r="K8" s="17">
        <v>0.5</v>
      </c>
      <c r="L8" s="17">
        <f t="shared" si="0"/>
        <v>0.5</v>
      </c>
      <c r="M8" s="17">
        <f t="shared" si="0"/>
        <v>0.5</v>
      </c>
      <c r="N8" s="18">
        <v>0.5</v>
      </c>
    </row>
    <row r="9" spans="1:16" hidden="1">
      <c r="A9" s="16" t="s">
        <v>2</v>
      </c>
      <c r="B9" s="17">
        <v>0.5</v>
      </c>
      <c r="C9" s="17">
        <v>0.5</v>
      </c>
      <c r="D9" s="17">
        <v>0.5</v>
      </c>
      <c r="E9" s="17">
        <v>0.5</v>
      </c>
      <c r="F9" s="17">
        <v>0.5</v>
      </c>
      <c r="G9" s="17">
        <v>0.5</v>
      </c>
      <c r="H9" s="17">
        <v>0.5</v>
      </c>
      <c r="I9" s="17">
        <v>0.5</v>
      </c>
      <c r="J9" s="17">
        <v>0.5</v>
      </c>
      <c r="K9" s="17">
        <v>0.5</v>
      </c>
      <c r="L9" s="17">
        <f t="shared" si="0"/>
        <v>0.5</v>
      </c>
      <c r="M9" s="17">
        <f t="shared" si="0"/>
        <v>0.5</v>
      </c>
      <c r="N9" s="18">
        <v>0.5</v>
      </c>
    </row>
    <row r="10" spans="1:16">
      <c r="A10" s="16">
        <v>21</v>
      </c>
      <c r="B10" s="17">
        <v>0.5</v>
      </c>
      <c r="C10" s="17">
        <v>0.5</v>
      </c>
      <c r="D10" s="17">
        <v>0.5</v>
      </c>
      <c r="E10" s="17">
        <v>0.5</v>
      </c>
      <c r="F10" s="17">
        <v>0.5</v>
      </c>
      <c r="G10" s="17">
        <v>0.5</v>
      </c>
      <c r="H10" s="17">
        <v>0.5</v>
      </c>
      <c r="I10" s="17">
        <v>0.5</v>
      </c>
      <c r="J10" s="17">
        <v>0.5</v>
      </c>
      <c r="K10" s="17">
        <v>0.5</v>
      </c>
      <c r="L10" s="17">
        <v>0.5</v>
      </c>
      <c r="M10" s="17">
        <v>0.5</v>
      </c>
      <c r="N10" s="18">
        <v>0.5</v>
      </c>
      <c r="P10" s="19" t="s">
        <v>40</v>
      </c>
    </row>
    <row r="11" spans="1:16">
      <c r="A11" s="16" t="s">
        <v>0</v>
      </c>
      <c r="B11" s="17">
        <v>0.5</v>
      </c>
      <c r="C11" s="17">
        <v>0.5</v>
      </c>
      <c r="D11" s="17">
        <v>0.5</v>
      </c>
      <c r="E11" s="17">
        <v>0.5</v>
      </c>
      <c r="F11" s="17">
        <v>0.5</v>
      </c>
      <c r="G11" s="17">
        <v>0.5</v>
      </c>
      <c r="H11" s="17">
        <v>0.5</v>
      </c>
      <c r="I11" s="17">
        <v>0.5</v>
      </c>
      <c r="J11" s="17">
        <v>0.5</v>
      </c>
      <c r="K11" s="17">
        <v>0.5</v>
      </c>
      <c r="L11" s="17">
        <v>0.5</v>
      </c>
      <c r="M11" s="17">
        <v>0.5</v>
      </c>
      <c r="N11" s="18">
        <v>0.5</v>
      </c>
      <c r="P11" t="s">
        <v>41</v>
      </c>
    </row>
    <row r="12" spans="1:16">
      <c r="A12" s="16" t="s">
        <v>1</v>
      </c>
      <c r="B12" s="17">
        <v>0.95703125</v>
      </c>
      <c r="C12" s="17">
        <v>0.95703125</v>
      </c>
      <c r="D12" s="17">
        <v>0.95703125</v>
      </c>
      <c r="E12" s="17">
        <v>0.95703125</v>
      </c>
      <c r="F12" s="17">
        <v>0.95703125</v>
      </c>
      <c r="G12" s="17">
        <v>0.95703125</v>
      </c>
      <c r="H12" s="17">
        <v>0.95703125</v>
      </c>
      <c r="I12" s="17">
        <v>0.95703125</v>
      </c>
      <c r="J12" s="17">
        <v>0.95703125</v>
      </c>
      <c r="K12" s="17">
        <v>0.95703125</v>
      </c>
      <c r="L12" s="17">
        <v>0.95703125</v>
      </c>
      <c r="M12" s="17">
        <v>0.95703125</v>
      </c>
      <c r="N12" s="18">
        <v>0.95703125</v>
      </c>
      <c r="P12" s="21" t="s">
        <v>42</v>
      </c>
    </row>
    <row r="13" spans="1:16">
      <c r="A13" s="16" t="s">
        <v>2</v>
      </c>
      <c r="B13" s="17">
        <v>2.8306451612903198</v>
      </c>
      <c r="C13" s="17">
        <v>2.8306451612903198</v>
      </c>
      <c r="D13" s="17">
        <v>2.8306451612903198</v>
      </c>
      <c r="E13" s="17">
        <v>2.8306451612903198</v>
      </c>
      <c r="F13" s="17">
        <v>2.8306451612903198</v>
      </c>
      <c r="G13" s="17">
        <v>2.8306451612903198</v>
      </c>
      <c r="H13" s="17">
        <v>2.8306451612903198</v>
      </c>
      <c r="I13" s="17">
        <v>2.8306451612903198</v>
      </c>
      <c r="J13" s="17">
        <v>2.8306451612903198</v>
      </c>
      <c r="K13" s="17">
        <v>2.8306451612903198</v>
      </c>
      <c r="L13" s="17">
        <v>2.8306451612903198</v>
      </c>
      <c r="M13" s="17">
        <v>2.8306451612903198</v>
      </c>
      <c r="N13" s="18">
        <v>2.8306451612903198</v>
      </c>
      <c r="P13" s="21"/>
    </row>
    <row r="14" spans="1:16">
      <c r="A14" s="16">
        <v>22</v>
      </c>
      <c r="B14" s="17">
        <v>5.125</v>
      </c>
      <c r="C14" s="17">
        <v>5.125</v>
      </c>
      <c r="D14" s="17">
        <v>5.125</v>
      </c>
      <c r="E14" s="17">
        <v>5.125</v>
      </c>
      <c r="F14" s="17">
        <v>5.125</v>
      </c>
      <c r="G14" s="17">
        <v>5.125</v>
      </c>
      <c r="H14" s="17">
        <v>5.125</v>
      </c>
      <c r="I14" s="17">
        <v>5.125</v>
      </c>
      <c r="J14" s="17">
        <v>5.125</v>
      </c>
      <c r="K14" s="17">
        <v>5.125</v>
      </c>
      <c r="L14" s="17">
        <v>5.125</v>
      </c>
      <c r="M14" s="17">
        <v>5.125</v>
      </c>
      <c r="N14" s="18">
        <v>5.125</v>
      </c>
      <c r="P14" s="21"/>
    </row>
    <row r="15" spans="1:16">
      <c r="A15" s="16" t="s">
        <v>0</v>
      </c>
      <c r="B15" s="17">
        <v>7.94758064516129</v>
      </c>
      <c r="C15" s="17">
        <v>7.94758064516129</v>
      </c>
      <c r="D15" s="17">
        <v>7.94758064516129</v>
      </c>
      <c r="E15" s="17">
        <v>7.94758064516129</v>
      </c>
      <c r="F15" s="17">
        <v>7.94758064516129</v>
      </c>
      <c r="G15" s="17">
        <v>7.94758064516129</v>
      </c>
      <c r="H15" s="17">
        <v>7.94758064516129</v>
      </c>
      <c r="I15" s="17">
        <v>7.94758064516129</v>
      </c>
      <c r="J15" s="17">
        <v>7.94758064516129</v>
      </c>
      <c r="K15" s="17">
        <v>7.94758064516129</v>
      </c>
      <c r="L15" s="17">
        <v>7.94758064516129</v>
      </c>
      <c r="M15" s="17">
        <v>7.94758064516129</v>
      </c>
      <c r="N15" s="18">
        <v>7.94758064516129</v>
      </c>
      <c r="P15" s="21"/>
    </row>
    <row r="16" spans="1:16">
      <c r="A16" s="16" t="s">
        <v>1</v>
      </c>
      <c r="B16" s="17">
        <v>9.8968253968254007</v>
      </c>
      <c r="C16" s="17">
        <v>9.8968253968254007</v>
      </c>
      <c r="D16" s="17">
        <v>9.8968253968254007</v>
      </c>
      <c r="E16" s="17">
        <v>9.8968253968254007</v>
      </c>
      <c r="F16" s="17">
        <v>9.8968253968254007</v>
      </c>
      <c r="G16" s="17">
        <v>9.8968253968254007</v>
      </c>
      <c r="H16" s="17">
        <v>9.8968253968254007</v>
      </c>
      <c r="I16" s="17">
        <v>9.8968253968254007</v>
      </c>
      <c r="J16" s="17">
        <v>9.8968253968254007</v>
      </c>
      <c r="K16" s="17">
        <v>9.8968253968254007</v>
      </c>
      <c r="L16" s="17">
        <v>9.8968253968254007</v>
      </c>
      <c r="M16" s="17">
        <v>9.8968253968254007</v>
      </c>
      <c r="N16" s="18">
        <v>9.8968253968254007</v>
      </c>
      <c r="P16" s="21"/>
    </row>
    <row r="17" spans="1:18">
      <c r="A17" s="17" t="s">
        <v>2</v>
      </c>
      <c r="B17" s="17">
        <v>11.1926229508197</v>
      </c>
      <c r="C17" s="17">
        <v>11.1926229508197</v>
      </c>
      <c r="D17" s="17">
        <v>11.1926229508197</v>
      </c>
      <c r="E17" s="17">
        <v>11.1926229508197</v>
      </c>
      <c r="F17" s="17">
        <v>11.1926229508197</v>
      </c>
      <c r="G17" s="17">
        <v>11.1926229508197</v>
      </c>
      <c r="H17" s="17">
        <v>11.1926229508197</v>
      </c>
      <c r="I17" s="17">
        <v>11.1926229508197</v>
      </c>
      <c r="J17" s="17">
        <v>11.1926229508197</v>
      </c>
      <c r="K17" s="17">
        <v>11.1926229508197</v>
      </c>
      <c r="L17" s="17">
        <v>11.1926229508197</v>
      </c>
      <c r="M17" s="17">
        <v>11.1926229508197</v>
      </c>
      <c r="N17" s="18">
        <v>11.1926229508197</v>
      </c>
      <c r="P17" s="21"/>
    </row>
    <row r="18" spans="1:18">
      <c r="A18" s="16">
        <v>23</v>
      </c>
      <c r="B18" s="17">
        <v>11.25</v>
      </c>
      <c r="C18" s="17">
        <v>11.25</v>
      </c>
      <c r="D18" s="17">
        <v>11.25</v>
      </c>
      <c r="E18" s="17">
        <v>11.25</v>
      </c>
      <c r="F18" s="17">
        <v>11.25</v>
      </c>
      <c r="G18" s="17">
        <v>11.25</v>
      </c>
      <c r="H18" s="17">
        <v>11.25</v>
      </c>
      <c r="I18" s="17">
        <v>11.25</v>
      </c>
      <c r="J18" s="17">
        <v>11.25</v>
      </c>
      <c r="K18" s="17">
        <v>11.25</v>
      </c>
      <c r="L18" s="17">
        <v>11.25</v>
      </c>
      <c r="M18" s="17">
        <v>11.25</v>
      </c>
      <c r="N18" s="18">
        <v>11.25</v>
      </c>
      <c r="P18" s="21"/>
    </row>
    <row r="19" spans="1:18">
      <c r="A19" s="17" t="s">
        <v>0</v>
      </c>
      <c r="B19" s="17">
        <v>11.25</v>
      </c>
      <c r="C19" s="17">
        <v>11.25</v>
      </c>
      <c r="D19" s="17">
        <v>11.25</v>
      </c>
      <c r="E19" s="17">
        <v>11.25</v>
      </c>
      <c r="F19" s="17">
        <v>11.25</v>
      </c>
      <c r="G19" s="17">
        <v>11.25</v>
      </c>
      <c r="H19" s="17">
        <v>11.25</v>
      </c>
      <c r="I19" s="17">
        <v>11.25</v>
      </c>
      <c r="J19" s="17">
        <v>11.25</v>
      </c>
      <c r="K19" s="17">
        <v>11.25</v>
      </c>
      <c r="L19" s="17">
        <v>11.25</v>
      </c>
      <c r="M19" s="17">
        <v>11.25</v>
      </c>
      <c r="N19" s="18">
        <v>11.25</v>
      </c>
      <c r="P19" s="21"/>
    </row>
    <row r="20" spans="1:18">
      <c r="A20" s="17" t="s">
        <v>1</v>
      </c>
      <c r="B20" s="17">
        <v>10.379032258064516</v>
      </c>
      <c r="C20" s="17">
        <v>10.379032258064516</v>
      </c>
      <c r="D20" s="17">
        <v>10.3790322580645</v>
      </c>
      <c r="E20" s="17">
        <v>10.3790322580645</v>
      </c>
      <c r="F20" s="17">
        <v>10.3790322580645</v>
      </c>
      <c r="G20" s="17">
        <v>10.3790322580645</v>
      </c>
      <c r="H20" s="17">
        <v>10.3790322580645</v>
      </c>
      <c r="I20" s="17">
        <v>10.3790322580645</v>
      </c>
      <c r="J20" s="17">
        <v>10.3790322580645</v>
      </c>
      <c r="K20" s="17">
        <v>10.3790322580645</v>
      </c>
      <c r="L20" s="17">
        <v>10.3790322580645</v>
      </c>
      <c r="M20" s="17">
        <v>10.3790322580645</v>
      </c>
      <c r="N20" s="17">
        <v>10.3790322580645</v>
      </c>
      <c r="P20" s="21"/>
    </row>
    <row r="21" spans="1:18">
      <c r="A21" s="17" t="s">
        <v>2</v>
      </c>
      <c r="B21" s="17">
        <v>8.5083333333333329</v>
      </c>
      <c r="C21" s="17">
        <v>9.2958333333333325</v>
      </c>
      <c r="D21" s="17">
        <v>9.0625</v>
      </c>
      <c r="E21" s="17">
        <v>9.0625</v>
      </c>
      <c r="F21" s="17">
        <v>9.0625</v>
      </c>
      <c r="G21" s="17">
        <v>9.0625</v>
      </c>
      <c r="H21" s="17">
        <v>9.0625</v>
      </c>
      <c r="I21" s="17">
        <v>9.0625</v>
      </c>
      <c r="J21" s="17">
        <v>9.0625</v>
      </c>
      <c r="K21" s="17">
        <v>9.0625</v>
      </c>
      <c r="L21" s="17">
        <v>9.0625</v>
      </c>
      <c r="M21" s="17">
        <v>9.0625</v>
      </c>
      <c r="N21" s="17">
        <v>9.0625</v>
      </c>
      <c r="P21" s="21"/>
    </row>
    <row r="22" spans="1:18">
      <c r="A22" s="16">
        <v>24</v>
      </c>
      <c r="B22" s="17">
        <v>6.7653846153846153</v>
      </c>
      <c r="C22" s="17">
        <v>8.6769230769230763</v>
      </c>
      <c r="D22" s="17">
        <v>7.6038461538461535</v>
      </c>
      <c r="E22" s="17">
        <v>8.088461538461539</v>
      </c>
      <c r="F22" s="17">
        <v>7.5992063492063497</v>
      </c>
      <c r="G22" s="17">
        <v>7.5992063492063497</v>
      </c>
      <c r="H22" s="17">
        <v>7.5992063492063497</v>
      </c>
      <c r="I22" s="17">
        <v>7.5992063492063497</v>
      </c>
      <c r="J22" s="17">
        <v>7.5992063492063497</v>
      </c>
      <c r="K22" s="17">
        <v>7.5992063492063497</v>
      </c>
      <c r="L22" s="17">
        <v>7.5992063492063497</v>
      </c>
      <c r="M22" s="17">
        <v>7.5992063492063497</v>
      </c>
      <c r="N22" s="17">
        <v>7.5992063492063497</v>
      </c>
      <c r="P22" s="21"/>
    </row>
    <row r="23" spans="1:18">
      <c r="A23" s="16" t="s">
        <v>0</v>
      </c>
      <c r="B23" s="17">
        <v>5.56020621578012</v>
      </c>
      <c r="C23" s="17">
        <v>7.9112775285736694</v>
      </c>
      <c r="D23" s="17">
        <v>5.9210641095604402</v>
      </c>
      <c r="E23" s="17">
        <v>7.5269230769230768</v>
      </c>
      <c r="F23" s="17">
        <v>6.0645160572282002</v>
      </c>
      <c r="G23" s="17">
        <v>6.495967741935484</v>
      </c>
      <c r="H23" s="17">
        <v>6.294354838709677</v>
      </c>
      <c r="I23" s="17">
        <v>6.294354838709677</v>
      </c>
      <c r="J23" s="17">
        <v>6.2943548387096797</v>
      </c>
      <c r="K23" s="17">
        <v>6.2943548387096797</v>
      </c>
      <c r="L23" s="17">
        <v>6.2943548387096797</v>
      </c>
      <c r="M23" s="17">
        <v>6.2943548387096797</v>
      </c>
      <c r="N23" s="17">
        <v>6.2943548387096797</v>
      </c>
      <c r="P23" s="21"/>
    </row>
    <row r="24" spans="1:18">
      <c r="A24" s="16" t="s">
        <v>1</v>
      </c>
      <c r="B24" s="17">
        <v>4.5416670771237211</v>
      </c>
      <c r="C24" s="17">
        <v>7.1081432772836104</v>
      </c>
      <c r="D24" s="17">
        <v>4.640777068491154</v>
      </c>
      <c r="E24" s="17">
        <v>6.8518619893588149</v>
      </c>
      <c r="F24" s="17">
        <v>4.6147541529691098</v>
      </c>
      <c r="G24" s="17">
        <v>6.0901639344262293</v>
      </c>
      <c r="H24" s="17">
        <v>5.2991803278688527</v>
      </c>
      <c r="I24" s="17">
        <v>5.75</v>
      </c>
      <c r="J24" s="17">
        <v>5.6844262295081966</v>
      </c>
      <c r="K24" s="17">
        <v>5.6844262295081966</v>
      </c>
      <c r="L24" s="17">
        <v>5.6844262295081966</v>
      </c>
      <c r="M24" s="17">
        <v>5.6844262295081966</v>
      </c>
      <c r="N24" s="17">
        <v>5.6844262295082002</v>
      </c>
      <c r="P24" s="21"/>
    </row>
    <row r="25" spans="1:18">
      <c r="A25" s="16" t="s">
        <v>2</v>
      </c>
      <c r="B25" s="17">
        <v>3.7447263856404649</v>
      </c>
      <c r="C25" s="17">
        <v>6.4782122931836943</v>
      </c>
      <c r="D25" s="17">
        <v>3.9941931400337403</v>
      </c>
      <c r="E25" s="17">
        <v>6.3291488721081794</v>
      </c>
      <c r="F25" s="17">
        <v>4.0524191861159453</v>
      </c>
      <c r="G25" s="17">
        <v>6</v>
      </c>
      <c r="H25" s="17">
        <v>4.717741935483871</v>
      </c>
      <c r="I25" s="17">
        <v>5.979838709677419</v>
      </c>
      <c r="J25" s="17">
        <v>5.040322580645161</v>
      </c>
      <c r="K25" s="17">
        <v>5.5</v>
      </c>
      <c r="L25" s="17">
        <v>5.270161290322581</v>
      </c>
      <c r="M25" s="17">
        <v>5.270161290322581</v>
      </c>
      <c r="N25" s="17">
        <v>5.2701612903225801</v>
      </c>
      <c r="P25" s="21" t="s">
        <v>43</v>
      </c>
    </row>
    <row r="26" spans="1:18">
      <c r="A26" s="16">
        <v>25</v>
      </c>
      <c r="B26" s="17">
        <v>3.142221926644035</v>
      </c>
      <c r="C26" s="17">
        <v>5.9570396591210555</v>
      </c>
      <c r="D26" s="17">
        <v>3.4311765229341447</v>
      </c>
      <c r="E26" s="17">
        <v>5.8831193876884846</v>
      </c>
      <c r="F26" s="17">
        <v>3.8398438035664295</v>
      </c>
      <c r="G26" s="17">
        <v>5.8398438636341394</v>
      </c>
      <c r="H26" s="17">
        <v>4.33984375</v>
      </c>
      <c r="I26" s="17">
        <v>6.25</v>
      </c>
      <c r="J26" s="17">
        <v>4.1328125</v>
      </c>
      <c r="K26" s="17">
        <v>5.5</v>
      </c>
      <c r="L26" s="17">
        <v>4.78125</v>
      </c>
      <c r="M26" s="17">
        <v>5.0234375</v>
      </c>
      <c r="N26" s="17"/>
    </row>
    <row r="27" spans="1:18">
      <c r="A27" s="16" t="s">
        <v>0</v>
      </c>
      <c r="B27" s="17">
        <v>2.79178956437541</v>
      </c>
      <c r="C27" s="17">
        <v>5.4631442624281199</v>
      </c>
      <c r="D27" s="17">
        <v>3.0693724154217308</v>
      </c>
      <c r="E27" s="17">
        <v>5.5326748986744905</v>
      </c>
      <c r="F27" s="17">
        <v>3.5076921572141795</v>
      </c>
      <c r="G27" s="17">
        <v>5.7192306899548102</v>
      </c>
      <c r="H27" s="17">
        <v>4.0076923076923077</v>
      </c>
      <c r="I27" s="17">
        <v>6.2192307692307693</v>
      </c>
      <c r="J27" s="17">
        <v>3.7153846153846155</v>
      </c>
      <c r="K27" s="17">
        <v>5.5</v>
      </c>
      <c r="L27" s="17">
        <v>3.9115384615384614</v>
      </c>
      <c r="M27" s="17">
        <v>5.4192307692307695</v>
      </c>
      <c r="N27" s="17"/>
      <c r="R27" t="s">
        <v>33</v>
      </c>
    </row>
    <row r="28" spans="1:18">
      <c r="A28" s="16" t="s">
        <v>1</v>
      </c>
      <c r="B28" s="17">
        <v>2.7345201819761904</v>
      </c>
      <c r="C28" s="17">
        <v>5.0787495809049306</v>
      </c>
      <c r="D28" s="17">
        <v>2.8546781576809543</v>
      </c>
      <c r="E28" s="17">
        <v>5.3476401697584848</v>
      </c>
      <c r="F28" s="17">
        <v>3.2651514788163398</v>
      </c>
      <c r="G28" s="17">
        <v>5.3371210306049797</v>
      </c>
      <c r="H28" s="17">
        <v>3.7861839619117199</v>
      </c>
      <c r="I28" s="17">
        <v>6.0334762255840104</v>
      </c>
      <c r="J28" s="17">
        <v>3.3295454545454546</v>
      </c>
      <c r="K28" s="17">
        <v>5.4431818181818183</v>
      </c>
      <c r="L28" s="17">
        <v>3.5795454545454546</v>
      </c>
      <c r="M28" s="17">
        <v>5.5</v>
      </c>
      <c r="N28" s="17"/>
    </row>
    <row r="29" spans="1:18">
      <c r="A29" s="16" t="s">
        <v>2</v>
      </c>
      <c r="B29" s="17"/>
      <c r="C29" s="17"/>
      <c r="D29" s="17">
        <v>2.7604640919593</v>
      </c>
      <c r="E29" s="17">
        <v>5.2397539252936003</v>
      </c>
      <c r="F29" s="17">
        <v>2.9999999408945204</v>
      </c>
      <c r="G29" s="17">
        <v>5.0492421491280002</v>
      </c>
      <c r="H29" s="17">
        <v>3.5275188060944203</v>
      </c>
      <c r="I29" s="17">
        <v>5.7512962378085302</v>
      </c>
      <c r="J29" s="17">
        <v>3.0757575757575757</v>
      </c>
      <c r="K29" s="17">
        <v>5.25</v>
      </c>
      <c r="L29" s="17">
        <v>3.3257575757575757</v>
      </c>
      <c r="M29" s="17">
        <v>5.5</v>
      </c>
      <c r="N29" s="17"/>
    </row>
    <row r="30" spans="1:18">
      <c r="A30" s="16">
        <v>26</v>
      </c>
      <c r="B30" s="17"/>
      <c r="C30" s="17"/>
      <c r="D30" s="17"/>
      <c r="E30" s="17"/>
      <c r="F30" s="17">
        <v>2.9999999720593298</v>
      </c>
      <c r="G30" s="17">
        <v>4.9999996877748689</v>
      </c>
      <c r="H30" s="17">
        <v>3.3415597005078852</v>
      </c>
      <c r="I30" s="17">
        <v>5.3423360077887256</v>
      </c>
      <c r="J30" s="17">
        <v>3</v>
      </c>
      <c r="K30" s="17">
        <v>5.078125</v>
      </c>
      <c r="L30" s="17">
        <v>3.25</v>
      </c>
      <c r="M30" s="17">
        <v>5.47265625</v>
      </c>
      <c r="N30" s="17"/>
    </row>
    <row r="31" spans="1:18">
      <c r="A31" s="16" t="s">
        <v>0</v>
      </c>
      <c r="B31" s="17"/>
      <c r="C31" s="17"/>
      <c r="D31" s="17"/>
      <c r="E31" s="17"/>
      <c r="F31" s="17"/>
      <c r="G31" s="17"/>
      <c r="H31" s="17">
        <v>3.2487340872488595</v>
      </c>
      <c r="I31" s="17">
        <v>5.2473927011806198</v>
      </c>
      <c r="J31" s="17">
        <v>3</v>
      </c>
      <c r="K31" s="17">
        <v>5</v>
      </c>
      <c r="L31" s="17">
        <v>3.0807692307692309</v>
      </c>
      <c r="M31" s="17">
        <v>5.25</v>
      </c>
      <c r="N31" s="17"/>
    </row>
    <row r="32" spans="1:18">
      <c r="A32" s="16" t="s">
        <v>1</v>
      </c>
      <c r="B32" s="17"/>
      <c r="C32" s="17"/>
      <c r="D32" s="17"/>
      <c r="E32" s="17"/>
      <c r="F32" s="17"/>
      <c r="G32" s="17"/>
      <c r="H32" s="17"/>
      <c r="I32" s="17"/>
      <c r="J32" s="17">
        <v>3</v>
      </c>
      <c r="K32" s="17">
        <v>5</v>
      </c>
      <c r="L32" s="17">
        <v>3</v>
      </c>
      <c r="M32" s="17">
        <v>5.25</v>
      </c>
      <c r="N32" s="17"/>
    </row>
    <row r="33" spans="1:14">
      <c r="A33" s="16" t="s">
        <v>2</v>
      </c>
      <c r="B33" s="17"/>
      <c r="C33" s="17"/>
      <c r="D33" s="17"/>
      <c r="E33" s="17"/>
      <c r="F33" s="17"/>
      <c r="G33" s="17"/>
      <c r="H33" s="17"/>
      <c r="I33" s="17"/>
      <c r="J33" s="17"/>
      <c r="K33" s="17"/>
      <c r="L33" s="17">
        <v>3</v>
      </c>
      <c r="M33" s="17">
        <v>5.208333333333333</v>
      </c>
      <c r="N33" s="1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7184-1B6A-4C73-81F4-334008ABAB82}">
  <dimension ref="A2:H24"/>
  <sheetViews>
    <sheetView showGridLines="0" zoomScaleNormal="100" workbookViewId="0">
      <selection activeCell="A16" sqref="A15:A16"/>
    </sheetView>
  </sheetViews>
  <sheetFormatPr baseColWidth="10" defaultRowHeight="14.5"/>
  <cols>
    <col min="1" max="1" width="38.81640625" customWidth="1"/>
    <col min="2" max="7" width="9.7265625" customWidth="1"/>
    <col min="8" max="8" width="12.81640625" bestFit="1" customWidth="1"/>
  </cols>
  <sheetData>
    <row r="2" spans="1:8">
      <c r="A2" s="20" t="s">
        <v>46</v>
      </c>
      <c r="B2" s="3"/>
      <c r="C2" s="3"/>
      <c r="D2" s="3"/>
      <c r="E2" s="3"/>
      <c r="F2" s="3"/>
      <c r="G2" s="3"/>
      <c r="H2" s="3"/>
    </row>
    <row r="3" spans="1:8">
      <c r="A3" s="3" t="s">
        <v>45</v>
      </c>
      <c r="B3" s="3"/>
      <c r="C3" s="3"/>
      <c r="D3" s="3"/>
      <c r="E3" s="3"/>
      <c r="F3" s="3"/>
      <c r="G3" s="3"/>
      <c r="H3" s="3"/>
    </row>
    <row r="4" spans="1:8">
      <c r="A4" s="7"/>
      <c r="B4" s="7">
        <v>45170</v>
      </c>
      <c r="C4" s="7">
        <v>45261</v>
      </c>
      <c r="D4" s="7">
        <v>45352</v>
      </c>
      <c r="E4" s="7">
        <v>45444</v>
      </c>
      <c r="F4" s="7">
        <v>45536</v>
      </c>
      <c r="G4" s="7">
        <v>45627</v>
      </c>
      <c r="H4" s="7" t="s">
        <v>15</v>
      </c>
    </row>
    <row r="5" spans="1:8" ht="15" customHeight="1">
      <c r="A5" s="8"/>
      <c r="B5" s="25" t="s">
        <v>19</v>
      </c>
      <c r="C5" s="25"/>
      <c r="D5" s="25"/>
      <c r="E5" s="25"/>
      <c r="F5" s="25"/>
      <c r="G5" s="25"/>
      <c r="H5" s="25"/>
    </row>
    <row r="6" spans="1:8">
      <c r="A6" s="8" t="s">
        <v>24</v>
      </c>
      <c r="B6" s="9">
        <v>2.2755718154162854</v>
      </c>
      <c r="C6" s="9">
        <v>2.7113907358039215</v>
      </c>
      <c r="D6" s="9">
        <v>3.0051435615892284</v>
      </c>
      <c r="E6" s="9">
        <v>3.1323838392941048</v>
      </c>
      <c r="F6" s="9">
        <v>3.0417533120355364</v>
      </c>
      <c r="G6" s="9">
        <v>3.220625846479964</v>
      </c>
      <c r="H6" s="9">
        <v>3.3082492707431754</v>
      </c>
    </row>
    <row r="7" spans="1:8">
      <c r="A7" s="8" t="s">
        <v>23</v>
      </c>
      <c r="B7" s="9">
        <v>2.2083307430641255</v>
      </c>
      <c r="C7" s="9">
        <v>2.5624321241156469</v>
      </c>
      <c r="D7" s="9">
        <v>2.9630414744671363</v>
      </c>
      <c r="E7" s="9">
        <v>3.1533954365421901</v>
      </c>
      <c r="F7" s="9">
        <v>3.1582755781252931</v>
      </c>
      <c r="G7" s="9">
        <v>3.3076304697692662</v>
      </c>
      <c r="H7" s="9">
        <v>3.3428933124605749</v>
      </c>
    </row>
    <row r="8" spans="1:8">
      <c r="A8" s="8" t="s">
        <v>12</v>
      </c>
      <c r="B8" s="9">
        <v>-2.9150521776850553</v>
      </c>
      <c r="C8" s="9">
        <v>-1.4734501521379713</v>
      </c>
      <c r="D8" s="9">
        <v>-3.2074557667464632</v>
      </c>
      <c r="E8" s="9">
        <v>1.4030979204408141</v>
      </c>
      <c r="F8" s="9">
        <v>0.45100968889590831</v>
      </c>
      <c r="G8" s="9">
        <v>0.87599313380542299</v>
      </c>
      <c r="H8" s="9">
        <v>4.3759546603325532</v>
      </c>
    </row>
    <row r="9" spans="1:8">
      <c r="A9" s="8" t="s">
        <v>16</v>
      </c>
      <c r="B9" s="9">
        <v>3.6858676450706582</v>
      </c>
      <c r="C9" s="9">
        <v>0.75134430688513021</v>
      </c>
      <c r="D9" s="9">
        <v>1.5</v>
      </c>
      <c r="E9" s="9">
        <v>9.9285072156462206E-2</v>
      </c>
      <c r="F9" s="9">
        <v>-0.91980893162718624</v>
      </c>
      <c r="G9" s="9">
        <v>-1.4473028760952911E-2</v>
      </c>
      <c r="H9" s="9">
        <v>-0.6865466074351616</v>
      </c>
    </row>
    <row r="10" spans="1:8">
      <c r="A10" s="8"/>
      <c r="B10" s="26" t="s">
        <v>21</v>
      </c>
      <c r="C10" s="26"/>
      <c r="D10" s="26"/>
      <c r="E10" s="26"/>
      <c r="F10" s="26"/>
      <c r="G10" s="26"/>
      <c r="H10" s="26"/>
    </row>
    <row r="11" spans="1:8">
      <c r="A11" s="8" t="s">
        <v>9</v>
      </c>
      <c r="B11" s="10">
        <v>370</v>
      </c>
      <c r="C11" s="10">
        <v>380</v>
      </c>
      <c r="D11" s="10">
        <v>385</v>
      </c>
      <c r="E11" s="10">
        <v>430</v>
      </c>
      <c r="F11" s="10">
        <v>415</v>
      </c>
      <c r="G11" s="10">
        <v>415</v>
      </c>
      <c r="H11" s="10">
        <v>415.08949469999999</v>
      </c>
    </row>
    <row r="12" spans="1:8">
      <c r="A12" s="8" t="s">
        <v>10</v>
      </c>
      <c r="B12" s="10">
        <v>75.680000000000007</v>
      </c>
      <c r="C12" s="10">
        <v>73.22</v>
      </c>
      <c r="D12" s="10">
        <v>79.170354307663942</v>
      </c>
      <c r="E12" s="10">
        <v>78.126740208333345</v>
      </c>
      <c r="F12" s="10">
        <v>77.77961692263159</v>
      </c>
      <c r="G12" s="10">
        <v>75.78435010115453</v>
      </c>
      <c r="H12" s="10">
        <v>75.869874999999993</v>
      </c>
    </row>
    <row r="13" spans="1:8">
      <c r="A13" s="8" t="s">
        <v>11</v>
      </c>
      <c r="B13" s="10">
        <v>79.75</v>
      </c>
      <c r="C13" s="10">
        <v>77.44</v>
      </c>
      <c r="D13" s="10">
        <v>83.595069987673568</v>
      </c>
      <c r="E13" s="10">
        <v>82.664680666666669</v>
      </c>
      <c r="F13" s="10">
        <v>83.513610137412272</v>
      </c>
      <c r="G13" s="10">
        <v>80.616558261928063</v>
      </c>
      <c r="H13" s="10">
        <v>80.645599999999988</v>
      </c>
    </row>
    <row r="14" spans="1:8" ht="15" thickBot="1">
      <c r="A14" s="11" t="s">
        <v>22</v>
      </c>
      <c r="B14" s="12">
        <v>4.9144937275985665</v>
      </c>
      <c r="C14" s="12">
        <v>5.0767025089605733</v>
      </c>
      <c r="D14" s="12">
        <v>5.3125</v>
      </c>
      <c r="E14" s="12">
        <v>5.490591397849462</v>
      </c>
      <c r="F14" s="12">
        <v>5.3815636200716845</v>
      </c>
      <c r="G14" s="12">
        <v>5.3100358422939067</v>
      </c>
      <c r="H14" s="12">
        <v>5.3100358422499996</v>
      </c>
    </row>
    <row r="15" spans="1:8">
      <c r="A15" s="21" t="s">
        <v>51</v>
      </c>
    </row>
    <row r="16" spans="1:8">
      <c r="A16" s="21" t="s">
        <v>43</v>
      </c>
    </row>
    <row r="22" spans="6:8">
      <c r="F22" s="4"/>
      <c r="G22" s="4"/>
      <c r="H22" s="4"/>
    </row>
    <row r="23" spans="6:8">
      <c r="F23" s="4"/>
      <c r="G23" s="4"/>
      <c r="H23" s="4"/>
    </row>
    <row r="24" spans="6:8">
      <c r="F24" s="4"/>
      <c r="G24" s="4"/>
      <c r="H24" s="4"/>
    </row>
  </sheetData>
  <mergeCells count="2">
    <mergeCell ref="B5:H5"/>
    <mergeCell ref="B10:H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98EAA-3F1A-4067-B1F4-AE33C96FA000}">
  <dimension ref="A2:H44"/>
  <sheetViews>
    <sheetView showGridLines="0" zoomScaleNormal="100" workbookViewId="0">
      <selection activeCell="G26" sqref="G26"/>
    </sheetView>
  </sheetViews>
  <sheetFormatPr baseColWidth="10" defaultColWidth="11.54296875" defaultRowHeight="14.5"/>
  <cols>
    <col min="1" max="1" width="37.453125" customWidth="1"/>
    <col min="2" max="7" width="9.1796875" customWidth="1"/>
    <col min="8" max="8" width="12.81640625" bestFit="1" customWidth="1"/>
  </cols>
  <sheetData>
    <row r="2" spans="1:8">
      <c r="A2" s="20" t="s">
        <v>47</v>
      </c>
      <c r="B2" s="3"/>
      <c r="C2" s="3"/>
      <c r="D2" s="3"/>
      <c r="E2" s="3"/>
      <c r="F2" s="3"/>
      <c r="G2" s="3"/>
      <c r="H2" s="3"/>
    </row>
    <row r="3" spans="1:8">
      <c r="A3" s="3" t="s">
        <v>49</v>
      </c>
      <c r="B3" s="3"/>
      <c r="C3" s="3"/>
      <c r="D3" s="3"/>
      <c r="E3" s="3"/>
      <c r="F3" s="3"/>
      <c r="G3" s="3"/>
      <c r="H3" s="3"/>
    </row>
    <row r="4" spans="1:8">
      <c r="A4" s="7"/>
      <c r="B4" s="7">
        <v>45170</v>
      </c>
      <c r="C4" s="7">
        <v>45261</v>
      </c>
      <c r="D4" s="7">
        <v>45352</v>
      </c>
      <c r="E4" s="7">
        <v>45444</v>
      </c>
      <c r="F4" s="7">
        <v>45536</v>
      </c>
      <c r="G4" s="7">
        <v>45627</v>
      </c>
      <c r="H4" s="7" t="s">
        <v>15</v>
      </c>
    </row>
    <row r="5" spans="1:8" ht="15" customHeight="1">
      <c r="A5" s="8"/>
      <c r="B5" s="25" t="s">
        <v>19</v>
      </c>
      <c r="C5" s="25"/>
      <c r="D5" s="25"/>
      <c r="E5" s="25"/>
      <c r="F5" s="25"/>
      <c r="G5" s="25"/>
      <c r="H5" s="25"/>
    </row>
    <row r="6" spans="1:8">
      <c r="A6" s="8" t="s">
        <v>4</v>
      </c>
      <c r="B6" s="13" t="s">
        <v>25</v>
      </c>
      <c r="C6" s="13" t="s">
        <v>25</v>
      </c>
      <c r="D6" s="13" t="s">
        <v>28</v>
      </c>
      <c r="E6" s="13" t="s">
        <v>27</v>
      </c>
      <c r="F6" s="13" t="s">
        <v>26</v>
      </c>
      <c r="G6" s="9">
        <v>2.2829615036233264</v>
      </c>
      <c r="H6" s="9">
        <v>2.6443115486989512</v>
      </c>
    </row>
    <row r="7" spans="1:8">
      <c r="A7" s="8"/>
      <c r="B7" s="14"/>
      <c r="C7" s="14"/>
      <c r="D7" s="14"/>
      <c r="E7" s="14"/>
      <c r="F7" s="14"/>
      <c r="G7" s="14"/>
      <c r="H7" s="14"/>
    </row>
    <row r="8" spans="1:8">
      <c r="A8" s="8" t="s">
        <v>5</v>
      </c>
      <c r="B8" s="9">
        <v>1.5469053979800407</v>
      </c>
      <c r="C8" s="9">
        <v>2.0448851199508482</v>
      </c>
      <c r="D8" s="9">
        <v>1.6097451172744712</v>
      </c>
      <c r="E8" s="9">
        <v>1.8483253587151012</v>
      </c>
      <c r="F8" s="9">
        <v>1.3476265215056884</v>
      </c>
      <c r="G8" s="9">
        <v>1.055806165353971</v>
      </c>
      <c r="H8" s="9">
        <v>1.3439191755605862</v>
      </c>
    </row>
    <row r="9" spans="1:8">
      <c r="A9" s="8" t="s">
        <v>6</v>
      </c>
      <c r="B9" s="9">
        <v>1.0912571264032067</v>
      </c>
      <c r="C9" s="9">
        <v>1.5301242549320193</v>
      </c>
      <c r="D9" s="9">
        <v>1.0179879061628156</v>
      </c>
      <c r="E9" s="9">
        <v>2.0390512486682297</v>
      </c>
      <c r="F9" s="9">
        <v>1.3201289005370285</v>
      </c>
      <c r="G9" s="9">
        <v>0.8541345520351058</v>
      </c>
      <c r="H9" s="9">
        <v>0.74314061559705635</v>
      </c>
    </row>
    <row r="10" spans="1:8">
      <c r="A10" s="15" t="s">
        <v>7</v>
      </c>
      <c r="B10" s="9">
        <v>-0.60917890955401788</v>
      </c>
      <c r="C10" s="9">
        <v>4.7242849119058405E-2</v>
      </c>
      <c r="D10" s="9">
        <v>-1.9818454956190124</v>
      </c>
      <c r="E10" s="9">
        <v>-0.33046704791028958</v>
      </c>
      <c r="F10" s="9">
        <v>-0.83266797370686163</v>
      </c>
      <c r="G10" s="9">
        <v>-1.3434118853373604</v>
      </c>
      <c r="H10" s="9">
        <v>-1.448287607511574</v>
      </c>
    </row>
    <row r="11" spans="1:8">
      <c r="A11" s="15" t="s">
        <v>29</v>
      </c>
      <c r="B11" s="9">
        <v>1.6113976087223705</v>
      </c>
      <c r="C11" s="9">
        <v>1.9805965949618525</v>
      </c>
      <c r="D11" s="9">
        <v>1.961977631624265</v>
      </c>
      <c r="E11" s="9">
        <v>2.7846929649497838</v>
      </c>
      <c r="F11" s="9">
        <v>1.9975725642701292</v>
      </c>
      <c r="G11" s="9">
        <v>1.5456600403745568</v>
      </c>
      <c r="H11" s="9">
        <v>1.4445952512341762</v>
      </c>
    </row>
    <row r="12" spans="1:8">
      <c r="A12" s="15" t="s">
        <v>30</v>
      </c>
      <c r="B12" s="9">
        <v>1.6668520989964861</v>
      </c>
      <c r="C12" s="9">
        <v>2.0871737945832791</v>
      </c>
      <c r="D12" s="9">
        <v>2.0192407702135853</v>
      </c>
      <c r="E12" s="9">
        <v>2.4613044234055934</v>
      </c>
      <c r="F12" s="9">
        <v>1.6680941630119435</v>
      </c>
      <c r="G12" s="9">
        <v>1.0780341423796358</v>
      </c>
      <c r="H12" s="9">
        <v>1.0475647334481124</v>
      </c>
    </row>
    <row r="13" spans="1:8">
      <c r="A13" s="15" t="s">
        <v>31</v>
      </c>
      <c r="B13" s="9">
        <v>3.955019823559681</v>
      </c>
      <c r="C13" s="9">
        <v>3.4476228240199163</v>
      </c>
      <c r="D13" s="9">
        <v>4.5241058705186106</v>
      </c>
      <c r="E13" s="9">
        <v>5.9412498340942506</v>
      </c>
      <c r="F13" s="9">
        <v>6.1368123493567168</v>
      </c>
      <c r="G13" s="9">
        <v>5.6099451535100258</v>
      </c>
      <c r="H13" s="9">
        <v>6.6447431763129003</v>
      </c>
    </row>
    <row r="14" spans="1:8">
      <c r="A14" s="15" t="s">
        <v>32</v>
      </c>
      <c r="B14" s="9">
        <v>3.0789279336707267</v>
      </c>
      <c r="C14" s="9">
        <v>4.3161275915536379</v>
      </c>
      <c r="D14" s="9">
        <v>1.3057653837904866</v>
      </c>
      <c r="E14" s="9">
        <v>3.2339321668955137</v>
      </c>
      <c r="F14" s="9">
        <v>2.9443966695266681</v>
      </c>
      <c r="G14" s="9">
        <v>1.6883951032531996</v>
      </c>
      <c r="H14" s="9">
        <v>2.4566141188856676</v>
      </c>
    </row>
    <row r="15" spans="1:8" ht="15" customHeight="1">
      <c r="A15" s="15"/>
      <c r="B15" s="25" t="s">
        <v>20</v>
      </c>
      <c r="C15" s="25"/>
      <c r="D15" s="25"/>
      <c r="E15" s="25"/>
      <c r="F15" s="25"/>
      <c r="G15" s="25"/>
      <c r="H15" s="25"/>
    </row>
    <row r="16" spans="1:8" ht="15" thickBot="1">
      <c r="A16" s="11" t="s">
        <v>8</v>
      </c>
      <c r="B16" s="12">
        <v>-3.986477748643944</v>
      </c>
      <c r="C16" s="12">
        <v>-3.9852735779689299</v>
      </c>
      <c r="D16" s="12">
        <v>-3.4050537012836877</v>
      </c>
      <c r="E16" s="12">
        <v>-2.1481054162533537</v>
      </c>
      <c r="F16" s="12">
        <v>-2.0549865572042338</v>
      </c>
      <c r="G16" s="12">
        <v>-2.3902966278426661</v>
      </c>
      <c r="H16" s="12">
        <v>-1.5124976661773684</v>
      </c>
    </row>
    <row r="17" spans="1:8">
      <c r="A17" s="21" t="s">
        <v>50</v>
      </c>
    </row>
    <row r="18" spans="1:8">
      <c r="A18" s="21" t="s">
        <v>38</v>
      </c>
    </row>
    <row r="19" spans="1:8">
      <c r="B19" s="22"/>
      <c r="C19" s="22"/>
      <c r="D19" s="22"/>
      <c r="E19" s="22"/>
      <c r="F19" s="22"/>
      <c r="G19" s="22"/>
    </row>
    <row r="23" spans="1:8">
      <c r="F23" s="4"/>
      <c r="G23" s="4"/>
      <c r="H23" s="4"/>
    </row>
    <row r="24" spans="1:8">
      <c r="F24" s="4"/>
      <c r="G24" s="4"/>
      <c r="H24" s="4"/>
    </row>
    <row r="25" spans="1:8">
      <c r="F25" s="4"/>
      <c r="G25" s="4"/>
      <c r="H25" s="4"/>
    </row>
    <row r="33" spans="2:8">
      <c r="B33" s="4"/>
      <c r="C33" s="4"/>
      <c r="D33" s="4"/>
      <c r="E33" s="4"/>
      <c r="F33" s="4"/>
      <c r="G33" s="4"/>
      <c r="H33" s="4"/>
    </row>
    <row r="34" spans="2:8">
      <c r="B34" s="4"/>
      <c r="C34" s="4"/>
      <c r="D34" s="4"/>
      <c r="E34" s="4"/>
      <c r="F34" s="4"/>
      <c r="G34" s="4"/>
      <c r="H34" s="4"/>
    </row>
    <row r="35" spans="2:8">
      <c r="B35" s="4"/>
      <c r="C35" s="4"/>
      <c r="D35" s="4"/>
      <c r="E35" s="4"/>
      <c r="F35" s="4"/>
      <c r="G35" s="4"/>
      <c r="H35" s="4"/>
    </row>
    <row r="36" spans="2:8">
      <c r="B36" s="4"/>
      <c r="C36" s="4"/>
      <c r="D36" s="4"/>
      <c r="E36" s="4"/>
      <c r="F36" s="4"/>
      <c r="G36" s="4"/>
      <c r="H36" s="4"/>
    </row>
    <row r="37" spans="2:8">
      <c r="B37" s="4"/>
      <c r="C37" s="4"/>
      <c r="D37" s="4"/>
      <c r="E37" s="4"/>
      <c r="F37" s="4"/>
      <c r="G37" s="4"/>
      <c r="H37" s="4"/>
    </row>
    <row r="38" spans="2:8">
      <c r="B38" s="4"/>
      <c r="C38" s="4"/>
      <c r="D38" s="4"/>
      <c r="E38" s="4"/>
      <c r="F38" s="4"/>
      <c r="G38" s="4"/>
      <c r="H38" s="4"/>
    </row>
    <row r="39" spans="2:8">
      <c r="B39" s="4"/>
      <c r="C39" s="4"/>
      <c r="D39" s="4"/>
      <c r="E39" s="4"/>
      <c r="F39" s="4"/>
      <c r="G39" s="4"/>
      <c r="H39" s="4"/>
    </row>
    <row r="40" spans="2:8">
      <c r="B40" s="4"/>
      <c r="C40" s="4"/>
      <c r="D40" s="4"/>
      <c r="E40" s="4"/>
      <c r="F40" s="4"/>
      <c r="G40" s="4"/>
      <c r="H40" s="4"/>
    </row>
    <row r="41" spans="2:8">
      <c r="B41" s="4"/>
      <c r="C41" s="4"/>
      <c r="D41" s="4"/>
      <c r="E41" s="4"/>
      <c r="F41" s="4"/>
      <c r="G41" s="4"/>
      <c r="H41" s="4"/>
    </row>
    <row r="42" spans="2:8">
      <c r="B42" s="4"/>
      <c r="C42" s="4"/>
      <c r="D42" s="4"/>
      <c r="E42" s="4"/>
      <c r="F42" s="4"/>
      <c r="G42" s="4"/>
      <c r="H42" s="4"/>
    </row>
    <row r="43" spans="2:8">
      <c r="B43" s="4"/>
      <c r="C43" s="4"/>
      <c r="D43" s="4"/>
      <c r="E43" s="4"/>
      <c r="F43" s="4"/>
      <c r="G43" s="4"/>
      <c r="H43" s="4"/>
    </row>
    <row r="44" spans="2:8">
      <c r="D44" s="4"/>
    </row>
  </sheetData>
  <mergeCells count="2">
    <mergeCell ref="B5:H5"/>
    <mergeCell ref="B15:H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31A1-BB54-4171-802D-EFFC7F8B4562}">
  <dimension ref="A1:H30"/>
  <sheetViews>
    <sheetView showGridLines="0" zoomScaleNormal="100" workbookViewId="0">
      <selection activeCell="A12" sqref="A12"/>
    </sheetView>
  </sheetViews>
  <sheetFormatPr baseColWidth="10" defaultColWidth="11.54296875" defaultRowHeight="14.5"/>
  <cols>
    <col min="1" max="1" width="37.1796875" bestFit="1" customWidth="1"/>
    <col min="2" max="7" width="9" customWidth="1"/>
    <col min="8" max="8" width="12.81640625" bestFit="1" customWidth="1"/>
  </cols>
  <sheetData>
    <row r="1" spans="1:8">
      <c r="A1" s="3"/>
      <c r="B1" s="3"/>
      <c r="C1" s="3"/>
      <c r="D1" s="3"/>
      <c r="E1" s="3"/>
      <c r="F1" s="3"/>
      <c r="G1" s="3"/>
    </row>
    <row r="2" spans="1:8">
      <c r="A2" s="20" t="s">
        <v>47</v>
      </c>
    </row>
    <row r="3" spans="1:8">
      <c r="A3" s="23" t="s">
        <v>48</v>
      </c>
    </row>
    <row r="4" spans="1:8">
      <c r="A4" s="7"/>
      <c r="B4" s="7">
        <v>45170</v>
      </c>
      <c r="C4" s="7">
        <v>45261</v>
      </c>
      <c r="D4" s="7">
        <v>45352</v>
      </c>
      <c r="E4" s="7">
        <v>45444</v>
      </c>
      <c r="F4" s="7">
        <v>45536</v>
      </c>
      <c r="G4" s="7">
        <v>45627</v>
      </c>
      <c r="H4" s="7" t="s">
        <v>15</v>
      </c>
    </row>
    <row r="5" spans="1:8">
      <c r="A5" s="8" t="s">
        <v>17</v>
      </c>
      <c r="B5" s="9">
        <v>3.5148688534493999</v>
      </c>
      <c r="C5" s="9">
        <v>3.5372502700639075</v>
      </c>
      <c r="D5" s="9">
        <v>3.7656138953189497</v>
      </c>
      <c r="E5" s="9">
        <v>3.6540904358523818</v>
      </c>
      <c r="F5" s="9">
        <v>3.90511704395999</v>
      </c>
      <c r="G5" s="9">
        <v>3.9467256821263277</v>
      </c>
      <c r="H5" s="9">
        <v>3.9255862673763318</v>
      </c>
    </row>
    <row r="6" spans="1:8">
      <c r="A6" s="8" t="s">
        <v>18</v>
      </c>
      <c r="B6" s="9">
        <v>3.0320702005041653</v>
      </c>
      <c r="C6" s="9">
        <v>2.9348799763559441</v>
      </c>
      <c r="D6" s="9">
        <v>3.7538900988007171</v>
      </c>
      <c r="E6" s="9">
        <v>4.1812052761699761</v>
      </c>
      <c r="F6" s="9">
        <v>4.4547037944926444</v>
      </c>
      <c r="G6" s="9">
        <v>4.7782212011739915</v>
      </c>
      <c r="H6" s="9">
        <v>4.5271651727950086</v>
      </c>
    </row>
    <row r="7" spans="1:8">
      <c r="A7" s="8" t="s">
        <v>13</v>
      </c>
      <c r="B7" s="9">
        <v>3.8099013087986151</v>
      </c>
      <c r="C7" s="9">
        <v>3.5115042774031622</v>
      </c>
      <c r="D7" s="9">
        <v>3.7560640211870293</v>
      </c>
      <c r="E7" s="9">
        <v>3.7582429190162259</v>
      </c>
      <c r="F7" s="9">
        <v>3.7363904056035153</v>
      </c>
      <c r="G7" s="9">
        <v>3.8323500133180346</v>
      </c>
      <c r="H7" s="9">
        <v>3.8174305046095469</v>
      </c>
    </row>
    <row r="8" spans="1:8">
      <c r="A8" s="11" t="s">
        <v>14</v>
      </c>
      <c r="B8" s="12">
        <v>3.1354574565590099</v>
      </c>
      <c r="C8" s="12">
        <v>3.2344371857693019</v>
      </c>
      <c r="D8" s="12">
        <v>3.8331855447773364</v>
      </c>
      <c r="E8" s="12">
        <v>3.8010922519011956</v>
      </c>
      <c r="F8" s="12">
        <v>3.9454561857492223</v>
      </c>
      <c r="G8" s="12">
        <v>4.4957980863789686</v>
      </c>
      <c r="H8" s="12">
        <v>4.3152995349528851</v>
      </c>
    </row>
    <row r="9" spans="1:8">
      <c r="A9" s="21" t="s">
        <v>52</v>
      </c>
    </row>
    <row r="10" spans="1:8">
      <c r="A10" s="21" t="s">
        <v>43</v>
      </c>
    </row>
    <row r="12" spans="1:8">
      <c r="B12" s="22"/>
      <c r="C12" s="22"/>
      <c r="D12" s="22"/>
      <c r="E12" s="22"/>
      <c r="F12" s="22"/>
      <c r="G12" s="22"/>
    </row>
    <row r="15" spans="1:8">
      <c r="B15" s="4"/>
      <c r="C15" s="4"/>
      <c r="D15" s="4"/>
      <c r="E15" s="4"/>
      <c r="F15" s="4"/>
      <c r="G15" s="4"/>
    </row>
    <row r="16" spans="1:8">
      <c r="B16" s="4"/>
      <c r="C16" s="4"/>
      <c r="D16" s="4"/>
      <c r="E16" s="4"/>
      <c r="F16" s="4"/>
      <c r="G16" s="4"/>
    </row>
    <row r="17" spans="2:8">
      <c r="B17" s="4"/>
      <c r="C17" s="4"/>
      <c r="D17" s="4"/>
      <c r="E17" s="4"/>
      <c r="F17" s="4"/>
      <c r="G17" s="4"/>
    </row>
    <row r="18" spans="2:8">
      <c r="B18" s="4"/>
      <c r="C18" s="4"/>
      <c r="D18" s="4"/>
      <c r="E18" s="4"/>
      <c r="F18" s="4"/>
      <c r="G18" s="4"/>
    </row>
    <row r="19" spans="2:8">
      <c r="B19" s="4"/>
      <c r="C19" s="4"/>
      <c r="D19" s="4"/>
      <c r="E19" s="4"/>
      <c r="F19" s="4"/>
      <c r="G19" s="4"/>
    </row>
    <row r="23" spans="2:8">
      <c r="B23" s="4"/>
      <c r="C23" s="4"/>
      <c r="D23" s="4"/>
      <c r="E23" s="4"/>
      <c r="F23" s="4"/>
      <c r="G23" s="4"/>
      <c r="H23" s="4"/>
    </row>
    <row r="24" spans="2:8">
      <c r="B24" s="4"/>
      <c r="C24" s="4"/>
      <c r="D24" s="4"/>
      <c r="E24" s="4"/>
      <c r="F24" s="4"/>
      <c r="G24" s="4"/>
      <c r="H24" s="4"/>
    </row>
    <row r="25" spans="2:8">
      <c r="B25" s="4"/>
      <c r="C25" s="4"/>
      <c r="D25" s="4"/>
      <c r="E25" s="4"/>
      <c r="F25" s="4"/>
      <c r="G25" s="4"/>
      <c r="H25" s="4"/>
    </row>
    <row r="26" spans="2:8">
      <c r="B26" s="4"/>
      <c r="C26" s="4"/>
      <c r="D26" s="4"/>
      <c r="E26" s="4"/>
      <c r="F26" s="4"/>
      <c r="G26" s="4"/>
      <c r="H26" s="4"/>
    </row>
    <row r="27" spans="2:8">
      <c r="B27" s="4"/>
      <c r="C27" s="4"/>
      <c r="D27" s="4"/>
      <c r="E27" s="4"/>
      <c r="F27" s="4"/>
      <c r="G27" s="4"/>
      <c r="H27" s="4"/>
    </row>
    <row r="28" spans="2:8">
      <c r="B28" s="4"/>
      <c r="C28" s="4"/>
      <c r="D28" s="4"/>
      <c r="E28" s="4"/>
      <c r="F28" s="4"/>
      <c r="G28" s="4"/>
      <c r="H28" s="4"/>
    </row>
    <row r="29" spans="2:8">
      <c r="B29" s="4"/>
      <c r="C29" s="4"/>
      <c r="D29" s="4"/>
      <c r="E29" s="4"/>
      <c r="F29" s="4"/>
      <c r="G29" s="4"/>
      <c r="H29" s="4"/>
    </row>
    <row r="30" spans="2:8">
      <c r="B30" s="4"/>
      <c r="C30" s="4"/>
      <c r="D30" s="4"/>
      <c r="E30" s="4"/>
      <c r="F30" s="4"/>
      <c r="G30" s="4"/>
      <c r="H30"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f984a043-e218-4263-b2d4-c53847e002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E9DA1E25B4C1549AB77275C3A6D6628" ma:contentTypeVersion="11" ma:contentTypeDescription="Crear nuevo documento." ma:contentTypeScope="" ma:versionID="15b40ea5d1650fc96139633cf14e5098">
  <xsd:schema xmlns:xsd="http://www.w3.org/2001/XMLSchema" xmlns:xs="http://www.w3.org/2001/XMLSchema" xmlns:p="http://schemas.microsoft.com/office/2006/metadata/properties" xmlns:ns2="f984a043-e218-4263-b2d4-c53847e002f7" xmlns:ns3="d5004dc3-828f-4d78-9e4b-3b52e04134c2" targetNamespace="http://schemas.microsoft.com/office/2006/metadata/properties" ma:root="true" ma:fieldsID="bb50fb622ae90b61bb12e90354476538" ns2:_="" ns3:_="">
    <xsd:import namespace="f984a043-e218-4263-b2d4-c53847e002f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a043-e218-4263-b2d4-c53847e002f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43F394-CC91-4DF2-ACDA-FD2F0C47EDC1}">
  <ds:schemaRefs>
    <ds:schemaRef ds:uri="http://schemas.microsoft.com/sharepoint/v3/contenttype/forms"/>
  </ds:schemaRefs>
</ds:datastoreItem>
</file>

<file path=customXml/itemProps2.xml><?xml version="1.0" encoding="utf-8"?>
<ds:datastoreItem xmlns:ds="http://schemas.openxmlformats.org/officeDocument/2006/customXml" ds:itemID="{3EE22897-767A-4F17-A1F3-A86902ED7193}">
  <ds:schemaRefs>
    <ds:schemaRef ds:uri="http://purl.org/dc/elements/1.1/"/>
    <ds:schemaRef ds:uri="http://purl.org/dc/dcmitype/"/>
    <ds:schemaRef ds:uri="f984a043-e218-4263-b2d4-c53847e002f7"/>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d5004dc3-828f-4d78-9e4b-3b52e04134c2"/>
    <ds:schemaRef ds:uri="http://www.w3.org/XML/1998/namespace"/>
  </ds:schemaRefs>
</ds:datastoreItem>
</file>

<file path=customXml/itemProps3.xml><?xml version="1.0" encoding="utf-8"?>
<ds:datastoreItem xmlns:ds="http://schemas.openxmlformats.org/officeDocument/2006/customXml" ds:itemID="{3C5FCCE0-92AE-4A89-8488-5016E3F68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a043-e218-4263-b2d4-c53847e002f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G.II.11a</vt:lpstr>
      <vt:lpstr>G.II.11b</vt:lpstr>
      <vt:lpstr>G.II.12</vt:lpstr>
      <vt:lpstr>Tabla II.5</vt:lpstr>
      <vt:lpstr>Tabla II.6</vt:lpstr>
      <vt:lpstr>Tabla II.7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Angelo Luigi De Lucca Viacava</cp:lastModifiedBy>
  <dcterms:created xsi:type="dcterms:W3CDTF">2015-06-05T18:17:20Z</dcterms:created>
  <dcterms:modified xsi:type="dcterms:W3CDTF">2025-03-23T15:45:52Z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2023-01-11T13:59:37Z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847755f8-9462-4604-bc7e-f36404f9cc2b</vt:lpwstr>
  </property>
  <property fmtid="{D5CDD505-2E9C-101B-9397-08002B2CF9AE}" pid="8" name="MSIP_Label_6f509eeb-56d7-4078-8c25-542621925144_ContentBits">
    <vt:lpwstr>0</vt:lpwstr>
  </property>
  <property fmtid="{D5CDD505-2E9C-101B-9397-08002B2CF9AE}" pid="9" name="ContentTypeId">
    <vt:lpwstr>0x0101001E9DA1E25B4C1549AB77275C3A6D6628</vt:lpwstr>
  </property>
  <property fmtid="{D5CDD505-2E9C-101B-9397-08002B2CF9AE}" pid="10" name="MediaServiceImageTags">
    <vt:lpwstr/>
  </property>
</Properties>
</file>