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EE25E1F3-E6B4-45CC-A4E4-FAB7CD85F135}" xr6:coauthVersionLast="47" xr6:coauthVersionMax="47" xr10:uidLastSave="{00000000-0000-0000-0000-000000000000}"/>
  <bookViews>
    <workbookView xWindow="-12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'1_01'!$GL$2:$GX$37</definedName>
    <definedName name="_xlnm.Print_Area" localSheetId="5">'1_02'!$GL$2:$GX$37</definedName>
    <definedName name="_xlnm.Print_Area" localSheetId="6">'1_03'!$GL$2:$GX$37</definedName>
    <definedName name="_xlnm.Print_Area" localSheetId="7">'1_04'!$GL$2:$GX$37</definedName>
    <definedName name="_xlnm.Print_Area" localSheetId="8">'1_05'!$GL$2:$GX$37</definedName>
    <definedName name="_xlnm.Print_Area" localSheetId="9">'1_06'!$GL$2:$GX$37</definedName>
    <definedName name="_xlnm.Print_Area" localSheetId="10">'1_07'!$GL$2:$GX$37</definedName>
    <definedName name="_xlnm.Print_Area" localSheetId="11">'1_08'!$GL$2:$GX$37</definedName>
    <definedName name="_xlnm.Print_Area" localSheetId="12">'1_09'!$GL$2:$GX$37</definedName>
    <definedName name="_xlnm.Print_Area" localSheetId="13">'1_10'!$GL$2:$GX$37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X24" i="41" l="1"/>
  <c r="GX15" i="41"/>
  <c r="GX8" i="41"/>
  <c r="GX20" i="41"/>
  <c r="GX31" i="7"/>
  <c r="GX7" i="41"/>
  <c r="GX9" i="7"/>
  <c r="GX16" i="41"/>
  <c r="GX17" i="41"/>
  <c r="GX31" i="41"/>
  <c r="GX10" i="41"/>
  <c r="GW8" i="41"/>
  <c r="GW9" i="41"/>
  <c r="GW10" i="41"/>
  <c r="GW11" i="41"/>
  <c r="GW12" i="41"/>
  <c r="GW13" i="41"/>
  <c r="GW16" i="41"/>
  <c r="GW17" i="41"/>
  <c r="GW9" i="7"/>
  <c r="GW19" i="7"/>
  <c r="GW24" i="41"/>
  <c r="GW32" i="41"/>
  <c r="GV9" i="41"/>
  <c r="GV10" i="41"/>
  <c r="GV11" i="41"/>
  <c r="GV12" i="41"/>
  <c r="GV13" i="41"/>
  <c r="GV14" i="41"/>
  <c r="GV15" i="41"/>
  <c r="GV16" i="41"/>
  <c r="GV17" i="41"/>
  <c r="GV7" i="7"/>
  <c r="GV8" i="7"/>
  <c r="GV7" i="41"/>
  <c r="GV8" i="41"/>
  <c r="GV9" i="7"/>
  <c r="GV31" i="7"/>
  <c r="GV32" i="41"/>
  <c r="GX8" i="7" l="1"/>
  <c r="GX21" i="41"/>
  <c r="GX14" i="41"/>
  <c r="GX19" i="7"/>
  <c r="GX13" i="7"/>
  <c r="GX18" i="7"/>
  <c r="GX19" i="41"/>
  <c r="GX12" i="41"/>
  <c r="GX11" i="41"/>
  <c r="GW20" i="7"/>
  <c r="GX10" i="7"/>
  <c r="GX24" i="7"/>
  <c r="GW28" i="41"/>
  <c r="GV26" i="41"/>
  <c r="GV13" i="7"/>
  <c r="GV29" i="7"/>
  <c r="GV31" i="41"/>
  <c r="GV27" i="41"/>
  <c r="GX9" i="41"/>
  <c r="GW16" i="7"/>
  <c r="GV11"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8"/>
  <c r="GX18" i="41"/>
  <c r="GX33" i="8"/>
  <c r="GX33" i="7" s="1"/>
  <c r="GW31" i="41"/>
  <c r="GX20" i="7"/>
  <c r="GX21" i="7"/>
  <c r="GX32" i="41"/>
  <c r="GX28" i="41"/>
  <c r="GX29" i="7"/>
  <c r="GX26" i="41"/>
  <c r="GX25" i="41"/>
  <c r="GX30" i="41"/>
  <c r="GX22" i="41"/>
  <c r="GX23" i="41"/>
  <c r="GW33" i="41"/>
  <c r="GW33" i="7"/>
  <c r="GW15" i="41"/>
  <c r="GW14" i="41"/>
  <c r="GW30" i="41"/>
  <c r="GW29" i="41"/>
  <c r="GW27" i="41"/>
  <c r="GW26" i="41"/>
  <c r="GW22" i="41"/>
  <c r="GW21" i="41"/>
  <c r="GW28" i="7"/>
  <c r="GW23" i="7"/>
  <c r="GW25" i="41"/>
  <c r="GV16" i="7"/>
  <c r="GV28" i="7"/>
  <c r="GV22" i="7"/>
  <c r="GV18" i="41"/>
  <c r="GV20" i="41"/>
  <c r="GV32" i="7"/>
  <c r="GV21" i="7"/>
  <c r="GV19" i="41"/>
  <c r="GV33" i="8"/>
  <c r="GV33" i="35"/>
  <c r="GV33" i="37"/>
  <c r="GV33" i="7"/>
  <c r="GV33" i="41"/>
  <c r="GV30" i="41"/>
  <c r="GV29" i="41"/>
  <c r="GV28" i="41"/>
  <c r="GV25" i="7"/>
  <c r="GV22" i="41"/>
  <c r="GV24" i="7"/>
  <c r="GV21" i="41"/>
  <c r="GV27" i="7"/>
  <c r="GV26" i="7"/>
  <c r="GV23" i="7"/>
  <c r="GX33" i="41" l="1"/>
  <c r="GU28" i="41"/>
  <c r="GU29" i="7"/>
  <c r="GU7" i="41"/>
  <c r="GU10" i="7"/>
  <c r="GU14" i="7"/>
  <c r="GU32" i="41"/>
  <c r="GU8" i="41"/>
  <c r="GU9" i="41"/>
  <c r="GU10" i="41"/>
  <c r="GU11" i="41"/>
  <c r="GU12" i="41"/>
  <c r="GU13" i="41"/>
  <c r="GU14" i="41"/>
  <c r="GU15" i="41"/>
  <c r="GU16" i="41"/>
  <c r="GU17" i="41"/>
  <c r="GU31" i="41"/>
  <c r="GU33" i="37"/>
  <c r="GU8" i="7"/>
  <c r="GU9" i="7"/>
  <c r="GU11" i="7"/>
  <c r="GU12" i="7"/>
  <c r="GU13" i="7"/>
  <c r="GU15" i="7"/>
  <c r="GU16" i="7"/>
  <c r="GT7" i="41"/>
  <c r="GT24" i="41"/>
  <c r="GT25" i="41"/>
  <c r="GT31" i="41"/>
  <c r="GT11" i="7"/>
  <c r="GT12" i="41"/>
  <c r="GT13" i="41"/>
  <c r="GT14" i="41"/>
  <c r="GT15" i="41"/>
  <c r="GT9" i="41"/>
  <c r="GU30" i="41" l="1"/>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35"/>
  <c r="GT20" i="7"/>
  <c r="GT33" i="37"/>
  <c r="GT33" i="7"/>
  <c r="GT33" i="41"/>
  <c r="GT30" i="41"/>
  <c r="GT29" i="41"/>
  <c r="GT28" i="41"/>
  <c r="GT27" i="41"/>
  <c r="GT26" i="41"/>
  <c r="GT23" i="41"/>
  <c r="GT25" i="7"/>
  <c r="GT22" i="41"/>
  <c r="GT24" i="7"/>
  <c r="GT21" i="41"/>
  <c r="GU33" i="7" l="1"/>
  <c r="GS8" i="41"/>
  <c r="GS9" i="41"/>
  <c r="GS10" i="41"/>
  <c r="GS11" i="41"/>
  <c r="GS13" i="41"/>
  <c r="GS15" i="41"/>
  <c r="GS32" i="7" l="1"/>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O19" i="41"/>
  <c r="GN29" i="41"/>
  <c r="GL21" i="41"/>
  <c r="GN9" i="41" l="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<sst xmlns="http://schemas.openxmlformats.org/spreadsheetml/2006/main" count="11857" uniqueCount="230">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</sst>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3">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3" fontId="17" fillId="0" borderId="4" xfId="0" applyNumberFormat="1" applyFont="1" applyFill="1" applyBorder="1" applyAlignment="1">
      <alignment horizontal="righ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100264</xdr:colOff>
      <xdr:row>1</xdr:row>
      <xdr:rowOff>190501</xdr:rowOff>
    </xdr:from>
    <xdr:to>
      <xdr:col>194</xdr:col>
      <xdr:colOff>357169</xdr:colOff>
      <xdr:row>4</xdr:row>
      <xdr:rowOff>0</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29185" y="3810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100262</xdr:colOff>
      <xdr:row>1</xdr:row>
      <xdr:rowOff>120315</xdr:rowOff>
    </xdr:from>
    <xdr:to>
      <xdr:col>194</xdr:col>
      <xdr:colOff>357167</xdr:colOff>
      <xdr:row>3</xdr:row>
      <xdr:rowOff>140367</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58999" y="31081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43438</xdr:colOff>
      <xdr:row>1</xdr:row>
      <xdr:rowOff>181602</xdr:rowOff>
    </xdr:from>
    <xdr:to>
      <xdr:col>194</xdr:col>
      <xdr:colOff>351478</xdr:colOff>
      <xdr:row>3</xdr:row>
      <xdr:rowOff>204584</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84599" y="344888"/>
          <a:ext cx="974790" cy="512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28575</xdr:colOff>
      <xdr:row>1</xdr:row>
      <xdr:rowOff>161925</xdr:rowOff>
    </xdr:from>
    <xdr:to>
      <xdr:col>194</xdr:col>
      <xdr:colOff>283475</xdr:colOff>
      <xdr:row>3</xdr:row>
      <xdr:rowOff>187491</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49400" y="3238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66675</xdr:colOff>
      <xdr:row>1</xdr:row>
      <xdr:rowOff>142875</xdr:rowOff>
    </xdr:from>
    <xdr:to>
      <xdr:col>194</xdr:col>
      <xdr:colOff>321575</xdr:colOff>
      <xdr:row>3</xdr:row>
      <xdr:rowOff>168441</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0" y="3333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90238</xdr:colOff>
      <xdr:row>1</xdr:row>
      <xdr:rowOff>190500</xdr:rowOff>
    </xdr:from>
    <xdr:to>
      <xdr:col>194</xdr:col>
      <xdr:colOff>347143</xdr:colOff>
      <xdr:row>3</xdr:row>
      <xdr:rowOff>210552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19159" y="3810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100264</xdr:colOff>
      <xdr:row>1</xdr:row>
      <xdr:rowOff>190502</xdr:rowOff>
    </xdr:from>
    <xdr:to>
      <xdr:col>194</xdr:col>
      <xdr:colOff>357169</xdr:colOff>
      <xdr:row>4</xdr:row>
      <xdr:rowOff>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29185" y="38100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70185</xdr:colOff>
      <xdr:row>1</xdr:row>
      <xdr:rowOff>210552</xdr:rowOff>
    </xdr:from>
    <xdr:to>
      <xdr:col>194</xdr:col>
      <xdr:colOff>327090</xdr:colOff>
      <xdr:row>4</xdr:row>
      <xdr:rowOff>20051</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99106" y="4010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40105</xdr:colOff>
      <xdr:row>1</xdr:row>
      <xdr:rowOff>170447</xdr:rowOff>
    </xdr:from>
    <xdr:to>
      <xdr:col>194</xdr:col>
      <xdr:colOff>297010</xdr:colOff>
      <xdr:row>3</xdr:row>
      <xdr:rowOff>190499</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69026" y="3609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193</xdr:col>
      <xdr:colOff>70185</xdr:colOff>
      <xdr:row>1</xdr:row>
      <xdr:rowOff>210552</xdr:rowOff>
    </xdr:from>
    <xdr:to>
      <xdr:col>194</xdr:col>
      <xdr:colOff>327090</xdr:colOff>
      <xdr:row>4</xdr:row>
      <xdr:rowOff>20051</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99106" y="4010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X38"/>
  <sheetViews>
    <sheetView zoomScale="95" zoomScaleNormal="95" workbookViewId="0">
      <pane xSplit="2" ySplit="6" topLeftCell="GD9" activePane="bottomRight" state="frozenSplit"/>
      <selection activeCell="GM36" sqref="GM36"/>
      <selection pane="topRight" activeCell="GM36" sqref="GM36"/>
      <selection pane="bottomLeft" activeCell="GM36" sqref="GM36"/>
      <selection pane="bottomRight" activeCell="GM36" sqref="GM36"/>
    </sheetView>
  </sheetViews>
  <sheetFormatPr baseColWidth="10" defaultColWidth="11.42578125" defaultRowHeight="15"/>
  <cols>
    <col min="1" max="1" width="12.5703125" style="28" customWidth="1"/>
    <col min="2" max="2" width="28.7109375" style="28" customWidth="1"/>
    <col min="3" max="166" width="9.7109375" style="28" customWidth="1"/>
    <col min="167" max="206" width="10.85546875" style="28" customWidth="1"/>
    <col min="207" max="16384" width="11.42578125" style="28"/>
  </cols>
  <sheetData>
    <row r="1" spans="1:20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6"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6"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6"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7260764.8722760007</v>
      </c>
    </row>
    <row r="8" spans="1:20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2815859.7301150002</v>
      </c>
    </row>
    <row r="9" spans="1:206"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3299557.5772279999</v>
      </c>
    </row>
    <row r="10" spans="1:206"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24191607.904789001</v>
      </c>
    </row>
    <row r="11" spans="1:206"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23264145.547728002</v>
      </c>
    </row>
    <row r="12" spans="1:206"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row>
    <row r="13" spans="1:206"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18586916.977536999</v>
      </c>
    </row>
    <row r="14" spans="1:206"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row>
    <row r="15" spans="1:206"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26734.152156</v>
      </c>
    </row>
    <row r="16" spans="1:206"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3459611.087324</v>
      </c>
    </row>
    <row r="17" spans="2:206"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14672935.034875</v>
      </c>
    </row>
    <row r="18" spans="2:206"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row>
    <row r="19" spans="2:20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row>
    <row r="20" spans="2:206"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78.826862000000006</v>
      </c>
    </row>
    <row r="21" spans="2:206"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21338695.469643001</v>
      </c>
    </row>
    <row r="22" spans="2:206"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6243153.2012</v>
      </c>
    </row>
    <row r="23" spans="2:206"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row>
    <row r="24" spans="2:20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row>
    <row r="25" spans="2:20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row>
    <row r="26" spans="2:20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row>
    <row r="27" spans="2:206"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405699.20199699997</v>
      </c>
    </row>
    <row r="28" spans="2:206"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11068.979905</v>
      </c>
    </row>
    <row r="29" spans="2:206"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row>
    <row r="30" spans="2:206"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16922695.483093999</v>
      </c>
    </row>
    <row r="31" spans="2:206"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row>
    <row r="32" spans="2:20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row>
    <row r="33" spans="2:206"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142740860.85303703</v>
      </c>
    </row>
    <row r="34" spans="2:206" s="14" customFormat="1" ht="2.1" customHeight="1"/>
    <row r="35" spans="2:20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6"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X39"/>
  <sheetViews>
    <sheetView zoomScale="95" zoomScaleNormal="95" workbookViewId="0">
      <pane xSplit="2" ySplit="6" topLeftCell="GC9" activePane="bottomRight" state="frozenSplit"/>
      <selection activeCell="GM36" sqref="GM36"/>
      <selection pane="topRight" activeCell="GM36" sqref="GM36"/>
      <selection pane="bottomLeft" activeCell="GM36" sqref="GM36"/>
      <selection pane="bottomRight" activeCell="GM36" sqref="GM36"/>
    </sheetView>
  </sheetViews>
  <sheetFormatPr baseColWidth="10" defaultColWidth="11.42578125" defaultRowHeight="9"/>
  <cols>
    <col min="1" max="1" width="12.5703125" style="14" customWidth="1"/>
    <col min="2" max="2" width="28.7109375" style="14" customWidth="1"/>
    <col min="3" max="166" width="9.7109375" style="14" customWidth="1"/>
    <col min="167" max="206" width="10.85546875" style="14" customWidth="1"/>
    <col min="207" max="16384" width="11.42578125" style="14"/>
  </cols>
  <sheetData>
    <row r="1" spans="1:206"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6"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6"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6"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c r="GW7" s="25">
        <v>7082687.5222370001</v>
      </c>
      <c r="GX7" s="25">
        <v>7205831.916278</v>
      </c>
    </row>
    <row r="8" spans="1:20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c r="GW8" s="25">
        <v>1963716.0114480001</v>
      </c>
      <c r="GX8" s="25">
        <v>1980957.716952</v>
      </c>
    </row>
    <row r="9" spans="1:206"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c r="GW9" s="25">
        <v>4091709.1065619998</v>
      </c>
      <c r="GX9" s="25">
        <v>4135966.9278739998</v>
      </c>
    </row>
    <row r="10" spans="1:206"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c r="GW10" s="25">
        <v>33226878.988855001</v>
      </c>
      <c r="GX10" s="25">
        <v>33615303.430592</v>
      </c>
    </row>
    <row r="11" spans="1:206"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c r="GW11" s="25">
        <v>27103801.887885999</v>
      </c>
      <c r="GX11" s="25">
        <v>27401267.948922001</v>
      </c>
    </row>
    <row r="12" spans="1:206"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row>
    <row r="13" spans="1:206"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c r="GV13" s="49">
        <v>32549206.878028002</v>
      </c>
      <c r="GW13" s="49">
        <v>32967292.336546</v>
      </c>
      <c r="GX13" s="49">
        <v>33049757.113483001</v>
      </c>
    </row>
    <row r="14" spans="1:206"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row>
    <row r="15" spans="1:206"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c r="GW15" s="25">
        <v>1470144.1165380001</v>
      </c>
      <c r="GX15" s="25">
        <v>1483838.37882</v>
      </c>
    </row>
    <row r="16" spans="1:206"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c r="GW16" s="25">
        <v>3230748.3268510001</v>
      </c>
      <c r="GX16" s="25">
        <v>3222498.9469150002</v>
      </c>
    </row>
    <row r="17" spans="2:206"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c r="GW17" s="25">
        <v>18390266.969974</v>
      </c>
      <c r="GX17" s="25">
        <v>18459870.379673999</v>
      </c>
    </row>
    <row r="18" spans="2:206"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row>
    <row r="19" spans="2:20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row>
    <row r="20" spans="2:206"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c r="GW20" s="25">
        <v>79981.143429000003</v>
      </c>
      <c r="GX20" s="25">
        <v>81810.475189999997</v>
      </c>
    </row>
    <row r="21" spans="2:206"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c r="GW21" s="25">
        <v>35701712.512206003</v>
      </c>
      <c r="GX21" s="25">
        <v>36054693.338696003</v>
      </c>
    </row>
    <row r="22" spans="2:206"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c r="GW22" s="25">
        <v>6426865.4887699997</v>
      </c>
      <c r="GX22" s="25">
        <v>6481019.5694270004</v>
      </c>
    </row>
    <row r="23" spans="2:206"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row>
    <row r="24" spans="2:20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c r="GW24" s="25">
        <v>124546.86091</v>
      </c>
      <c r="GX24" s="25">
        <v>122459.645523</v>
      </c>
    </row>
    <row r="25" spans="2:206"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row>
    <row r="26" spans="2:20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row>
    <row r="27" spans="2:206"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c r="GW27" s="25">
        <v>210319.362475</v>
      </c>
      <c r="GX27" s="25">
        <v>203290.57371999999</v>
      </c>
    </row>
    <row r="28" spans="2:206"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c r="GW28" s="25">
        <v>766.74214400000005</v>
      </c>
      <c r="GX28" s="25">
        <v>10266.036751</v>
      </c>
    </row>
    <row r="29" spans="2:206"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row>
    <row r="30" spans="2:206"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c r="GW30" s="25">
        <v>26206935.002115</v>
      </c>
      <c r="GX30" s="25">
        <v>26545682.372375</v>
      </c>
    </row>
    <row r="31" spans="2:206"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row>
    <row r="32" spans="2:20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c r="GW32" s="25">
        <v>8032.0672329999998</v>
      </c>
      <c r="GX32" s="25">
        <v>8073.9527099999996</v>
      </c>
    </row>
    <row r="33" spans="2:206"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c r="GV33" s="26">
        <v>197077323.58711302</v>
      </c>
      <c r="GW33" s="26">
        <v>198286404.446179</v>
      </c>
      <c r="GX33" s="26">
        <v>200062588.72390205</v>
      </c>
    </row>
    <row r="34" spans="2:206" ht="2.1" customHeight="1"/>
    <row r="35" spans="2:20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6" ht="27">
      <c r="B38" s="44" t="s">
        <v>100</v>
      </c>
    </row>
    <row r="39" spans="2:20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X39"/>
  <sheetViews>
    <sheetView zoomScale="95" zoomScaleNormal="95" workbookViewId="0">
      <pane xSplit="2" ySplit="6" topLeftCell="GF7" activePane="bottomRight" state="frozenSplit"/>
      <selection activeCell="GM36" sqref="GM36"/>
      <selection pane="topRight" activeCell="GM36" sqref="GM36"/>
      <selection pane="bottomLeft" activeCell="GM36" sqref="GM36"/>
      <selection pane="bottomRight" activeCell="GM36" sqref="GM36"/>
    </sheetView>
  </sheetViews>
  <sheetFormatPr baseColWidth="10" defaultColWidth="11.42578125" defaultRowHeight="9"/>
  <cols>
    <col min="1" max="1" width="12.5703125" style="14" customWidth="1"/>
    <col min="2" max="2" width="28.7109375" style="14" customWidth="1"/>
    <col min="3" max="166" width="9.7109375" style="14" customWidth="1"/>
    <col min="167" max="206" width="10.85546875" style="14" customWidth="1"/>
    <col min="207" max="16384" width="11.42578125" style="14"/>
  </cols>
  <sheetData>
    <row r="1" spans="1:20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6"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6"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c r="GW7" s="25">
        <v>674517.65934969787</v>
      </c>
      <c r="GX7" s="25">
        <v>682059.92437237757</v>
      </c>
    </row>
    <row r="8" spans="1:20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c r="GW8" s="25">
        <v>182050.51819712733</v>
      </c>
      <c r="GX8" s="25">
        <v>182119.62837311046</v>
      </c>
    </row>
    <row r="9" spans="1:206"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c r="GW9" s="25">
        <v>145628.1319805021</v>
      </c>
      <c r="GX9" s="25">
        <v>147886.55052531397</v>
      </c>
    </row>
    <row r="10" spans="1:206"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c r="GW10" s="25">
        <v>2781674.4998233151</v>
      </c>
      <c r="GX10" s="25">
        <v>2894530.6398276831</v>
      </c>
    </row>
    <row r="11" spans="1:206"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c r="GW11" s="25">
        <v>2688297.1995630022</v>
      </c>
      <c r="GX11" s="25">
        <v>2641858.5352921658</v>
      </c>
    </row>
    <row r="12" spans="1:206"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row>
    <row r="13" spans="1:206"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c r="GW13" s="25">
        <v>2927343.9586226637</v>
      </c>
      <c r="GX13" s="25">
        <v>3206999.1700293738</v>
      </c>
    </row>
    <row r="14" spans="1:206"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row>
    <row r="15" spans="1:206"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c r="GW15" s="25">
        <v>2.485449</v>
      </c>
      <c r="GX15" s="25">
        <v>2.496416</v>
      </c>
    </row>
    <row r="16" spans="1:206"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c r="GW16" s="25">
        <v>148376.03063523435</v>
      </c>
      <c r="GX16" s="25">
        <v>153296.88349984461</v>
      </c>
    </row>
    <row r="17" spans="2:206"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c r="GW17" s="25">
        <v>1838374.7183599994</v>
      </c>
      <c r="GX17" s="25">
        <v>1936390.7101069996</v>
      </c>
    </row>
    <row r="18" spans="2:206"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row>
    <row r="19" spans="2:20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row>
    <row r="20" spans="2:206"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row>
    <row r="21" spans="2:206"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c r="GW21" s="25">
        <v>1653985.1669618462</v>
      </c>
      <c r="GX21" s="25">
        <v>1728523.0587803775</v>
      </c>
    </row>
    <row r="22" spans="2:206"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c r="GW22" s="25">
        <v>328872.58203000022</v>
      </c>
      <c r="GX22" s="25">
        <v>368446.46097499988</v>
      </c>
    </row>
    <row r="23" spans="2:206"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row>
    <row r="24" spans="2:20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c r="GW24" s="25">
        <v>6172.8199520000053</v>
      </c>
      <c r="GX24" s="25">
        <v>21210.080692999989</v>
      </c>
    </row>
    <row r="25" spans="2:206"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row>
    <row r="26" spans="2:20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row>
    <row r="27" spans="2:206"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c r="GW27" s="25">
        <v>47393.296011106308</v>
      </c>
      <c r="GX27" s="25">
        <v>47716.868224609745</v>
      </c>
    </row>
    <row r="28" spans="2:206"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row>
    <row r="29" spans="2:206"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row>
    <row r="30" spans="2:206"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c r="GW30" s="25">
        <v>833519.92549547099</v>
      </c>
      <c r="GX30" s="25">
        <v>855029.06734658091</v>
      </c>
    </row>
    <row r="31" spans="2:206"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row>
    <row r="32" spans="2:20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row>
    <row r="33" spans="2:206"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GX33" si="13">SUM(GW7:GW32)</f>
        <v>14256208.992430966</v>
      </c>
      <c r="GX33" s="68">
        <f t="shared" si="13"/>
        <v>14866070.074462436</v>
      </c>
    </row>
    <row r="34" spans="2:206" ht="2.1" customHeight="1"/>
    <row r="35" spans="2:20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6" ht="27">
      <c r="B38" s="44" t="s">
        <v>100</v>
      </c>
    </row>
    <row r="39" spans="2:20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X39"/>
  <sheetViews>
    <sheetView zoomScale="95" zoomScaleNormal="95" workbookViewId="0">
      <pane xSplit="2" ySplit="6" topLeftCell="GK11" activePane="bottomRight" state="frozenSplit"/>
      <selection activeCell="GM36" sqref="GM36"/>
      <selection pane="topRight" activeCell="GM36" sqref="GM36"/>
      <selection pane="bottomLeft" activeCell="GM36" sqref="GM36"/>
      <selection pane="bottomRight" activeCell="GM36" sqref="GM36"/>
    </sheetView>
  </sheetViews>
  <sheetFormatPr baseColWidth="10" defaultColWidth="11.42578125" defaultRowHeight="9"/>
  <cols>
    <col min="1" max="1" width="12.5703125" style="14" customWidth="1"/>
    <col min="2" max="2" width="28.7109375" style="14" customWidth="1"/>
    <col min="3" max="166" width="9.7109375" style="14" customWidth="1"/>
    <col min="167" max="206" width="10.85546875" style="14" customWidth="1"/>
    <col min="207" max="16384" width="11.42578125" style="14"/>
  </cols>
  <sheetData>
    <row r="1" spans="1:20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6"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6"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6"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c r="GW7" s="25">
        <v>1008.5364303096682</v>
      </c>
      <c r="GX7" s="25">
        <v>1039.0124573600594</v>
      </c>
    </row>
    <row r="8" spans="1:20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c r="GW8" s="25">
        <v>609.76175439842393</v>
      </c>
      <c r="GX8" s="25">
        <v>672.90269793625123</v>
      </c>
    </row>
    <row r="9" spans="1:206"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c r="GW9" s="25">
        <v>650.66146063967756</v>
      </c>
      <c r="GX9" s="25">
        <v>651.79825560818381</v>
      </c>
    </row>
    <row r="10" spans="1:206"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c r="GW10" s="25">
        <v>3919.263054914622</v>
      </c>
      <c r="GX10" s="25">
        <v>4007.549138561611</v>
      </c>
    </row>
    <row r="11" spans="1:206"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c r="GW11" s="25">
        <v>4101.9779070193536</v>
      </c>
      <c r="GX11" s="25">
        <v>4105.8203327985548</v>
      </c>
    </row>
    <row r="12" spans="1:206"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row>
    <row r="13" spans="1:206"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c r="GV13" s="49">
        <v>3101.0223769938316</v>
      </c>
      <c r="GW13" s="49">
        <v>3258.4896529770926</v>
      </c>
      <c r="GX13" s="49">
        <v>3032.2023762397812</v>
      </c>
    </row>
    <row r="14" spans="1:206"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row>
    <row r="15" spans="1:206"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row>
    <row r="16" spans="1:206"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c r="GW16" s="25">
        <v>323.83105039923731</v>
      </c>
      <c r="GX16" s="25">
        <v>334.67628924866085</v>
      </c>
    </row>
    <row r="17" spans="2:206"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c r="GW17" s="25">
        <v>3283.8809398854351</v>
      </c>
      <c r="GX17" s="25">
        <v>3165.9776224669272</v>
      </c>
    </row>
    <row r="18" spans="2:206"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row>
    <row r="19" spans="2:20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row>
    <row r="20" spans="2:206"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row>
    <row r="21" spans="2:206"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c r="GW21" s="25">
        <v>3957.6218196605482</v>
      </c>
      <c r="GX21" s="25">
        <v>4023.3317009541774</v>
      </c>
    </row>
    <row r="22" spans="2:206"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c r="GW22" s="25">
        <v>721.4630339896438</v>
      </c>
      <c r="GX22" s="25">
        <v>712.48878577938547</v>
      </c>
    </row>
    <row r="23" spans="2:206"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row>
    <row r="24" spans="2:20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c r="GW24" s="25">
        <v>112.30472735937759</v>
      </c>
      <c r="GX24" s="25">
        <v>111.68327282326368</v>
      </c>
    </row>
    <row r="25" spans="2:206"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row>
    <row r="26" spans="2:20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row>
    <row r="27" spans="2:206"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c r="GW27" s="25">
        <v>145.48434644293536</v>
      </c>
      <c r="GX27" s="25">
        <v>167.48502753338823</v>
      </c>
    </row>
    <row r="28" spans="2:206"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0.81309752052724216</v>
      </c>
    </row>
    <row r="29" spans="2:206"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row>
    <row r="30" spans="2:206"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c r="GW30" s="25">
        <v>4881.9010667802686</v>
      </c>
      <c r="GX30" s="25">
        <v>4906.713265245703</v>
      </c>
    </row>
    <row r="31" spans="2:206"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row>
    <row r="32" spans="2:20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row>
    <row r="33" spans="2:206"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c r="GV33" s="26">
        <v>27146.363290351725</v>
      </c>
      <c r="GW33" s="26">
        <v>26975.177244776285</v>
      </c>
      <c r="GX33" s="26">
        <v>26932.454320076471</v>
      </c>
    </row>
    <row r="34" spans="2:206" ht="2.1" customHeight="1"/>
    <row r="35" spans="2:20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6" ht="27">
      <c r="B38" s="44" t="s">
        <v>100</v>
      </c>
    </row>
    <row r="39" spans="2:20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X40"/>
  <sheetViews>
    <sheetView zoomScale="95" zoomScaleNormal="95" workbookViewId="0">
      <pane xSplit="2" ySplit="6" topLeftCell="GD9" activePane="bottomRight" state="frozenSplit"/>
      <selection activeCell="GM36" sqref="GM36"/>
      <selection pane="topRight" activeCell="GM36" sqref="GM36"/>
      <selection pane="bottomLeft" activeCell="GM36" sqref="GM36"/>
      <selection pane="bottomRight" activeCell="GM36" sqref="GM36"/>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06" width="10.85546875" style="14" customWidth="1"/>
    <col min="207" max="16384" width="11.42578125" style="14"/>
  </cols>
  <sheetData>
    <row r="1" spans="1:20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6"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6"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6"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c r="GW7" s="25">
        <v>122.72209330848386</v>
      </c>
      <c r="GX7" s="25">
        <v>122.24315490347752</v>
      </c>
    </row>
    <row r="8" spans="1:20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c r="GW8" s="25">
        <v>35.303373670598226</v>
      </c>
      <c r="GX8" s="25">
        <v>46.688993021342668</v>
      </c>
    </row>
    <row r="9" spans="1:206"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c r="GW9" s="25">
        <v>38.293559036388253</v>
      </c>
      <c r="GX9" s="25">
        <v>27.76234003698919</v>
      </c>
    </row>
    <row r="10" spans="1:206"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c r="GW10" s="25">
        <v>1272.5048242644691</v>
      </c>
      <c r="GX10" s="25">
        <v>1217.6875711937616</v>
      </c>
    </row>
    <row r="11" spans="1:206"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c r="GW11" s="25">
        <v>1810.6542936831513</v>
      </c>
      <c r="GX11" s="25">
        <v>1894.1209189044055</v>
      </c>
    </row>
    <row r="12" spans="1:206"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row>
    <row r="13" spans="1:206"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c r="GW13" s="49">
        <v>1030.9303354723365</v>
      </c>
      <c r="GX13" s="49">
        <v>1049.6166474748109</v>
      </c>
    </row>
    <row r="14" spans="1:206"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row>
    <row r="15" spans="1:206"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row>
    <row r="16" spans="1:206"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c r="GW16" s="25">
        <v>26.725022355718163</v>
      </c>
      <c r="GX16" s="25">
        <v>30.376501716564434</v>
      </c>
    </row>
    <row r="17" spans="2:206"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c r="GW17" s="25">
        <v>898.38356061404193</v>
      </c>
      <c r="GX17" s="25">
        <v>886.15028865636384</v>
      </c>
    </row>
    <row r="18" spans="2:206"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row>
    <row r="19" spans="2:20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row>
    <row r="20" spans="2:206"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row>
    <row r="21" spans="2:206"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c r="GW21" s="25">
        <v>1269.2563840035598</v>
      </c>
      <c r="GX21" s="25">
        <v>1360.2486298924182</v>
      </c>
    </row>
    <row r="22" spans="2:206"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c r="GW22" s="25">
        <v>104.87099441831006</v>
      </c>
      <c r="GX22" s="25">
        <v>126.37697305354695</v>
      </c>
    </row>
    <row r="23" spans="2:206"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row>
    <row r="24" spans="2:20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c r="GW24" s="25">
        <v>21.795538664338416</v>
      </c>
      <c r="GX24" s="25">
        <v>26.409481849017684</v>
      </c>
    </row>
    <row r="25" spans="2:206"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row>
    <row r="26" spans="2:20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row>
    <row r="27" spans="2:206"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c r="GW27" s="25">
        <v>47.021947616686511</v>
      </c>
      <c r="GX27" s="25">
        <v>42.766953486700217</v>
      </c>
    </row>
    <row r="28" spans="2:206"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row>
    <row r="29" spans="2:206"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row>
    <row r="30" spans="2:206"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c r="GW30" s="25">
        <v>866.95999371629466</v>
      </c>
      <c r="GX30" s="25">
        <v>902.49517368755289</v>
      </c>
    </row>
    <row r="31" spans="2:206"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row>
    <row r="32" spans="2:20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row>
    <row r="33" spans="2:206"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GX33" si="13">SUM(GW7:GW32)</f>
        <v>7545.4219208243776</v>
      </c>
      <c r="GX33" s="26">
        <f t="shared" si="13"/>
        <v>7732.9436278769499</v>
      </c>
    </row>
    <row r="34" spans="2:206" ht="2.1" customHeight="1"/>
    <row r="35" spans="2:20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6" ht="27">
      <c r="B38" s="44" t="s">
        <v>100</v>
      </c>
    </row>
    <row r="40" spans="2:206">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2"/>
      <c r="L4" s="82"/>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X40"/>
  <sheetViews>
    <sheetView tabSelected="1" zoomScale="140" zoomScaleNormal="140" workbookViewId="0">
      <pane xSplit="2" ySplit="6" topLeftCell="GK7" activePane="bottomRight" state="frozenSplit"/>
      <selection activeCell="GZ26" sqref="GZ26"/>
      <selection pane="topRight" activeCell="GZ26" sqref="GZ26"/>
      <selection pane="bottomLeft" activeCell="GZ26" sqref="GZ26"/>
      <selection pane="bottomRight" activeCell="GY7" sqref="GY7"/>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06" width="10" style="2" customWidth="1"/>
    <col min="207" max="16384" width="11.42578125" style="2"/>
  </cols>
  <sheetData>
    <row r="1" spans="1:206">
      <c r="A1" s="23"/>
      <c r="B1" s="4"/>
    </row>
    <row r="2" spans="1:206"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6"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6"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9422603.1919800006</v>
      </c>
    </row>
    <row r="8" spans="1:20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2815859.7301150002</v>
      </c>
    </row>
    <row r="9" spans="1:206"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5118051.6554589998</v>
      </c>
    </row>
    <row r="10" spans="1:206"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42113137.236178003</v>
      </c>
    </row>
    <row r="11" spans="1:206"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36910493.381989002</v>
      </c>
    </row>
    <row r="12" spans="1:206"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row>
    <row r="13" spans="1:206"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37381115.945453003</v>
      </c>
    </row>
    <row r="14" spans="1:206"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row>
    <row r="15" spans="1:206"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1448966.921662</v>
      </c>
    </row>
    <row r="16" spans="1:206"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3648835.3279570001</v>
      </c>
    </row>
    <row r="17" spans="2:206"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24090166.373241998</v>
      </c>
    </row>
    <row r="18" spans="2:206"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row>
    <row r="19" spans="2:206"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row>
    <row r="20" spans="2:206"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81789.87632000001</v>
      </c>
    </row>
    <row r="21" spans="2:206"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43689761.400060005</v>
      </c>
    </row>
    <row r="22" spans="2:206"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7989817.1463059997</v>
      </c>
    </row>
    <row r="23" spans="2:206"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row>
    <row r="24" spans="2:206"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row>
    <row r="25" spans="2:206"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row>
    <row r="26" spans="2:206"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row>
    <row r="27" spans="2:206"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405784.64194499998</v>
      </c>
    </row>
    <row r="28" spans="2:206"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11068.979905</v>
      </c>
    </row>
    <row r="29" spans="2:206"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row>
    <row r="30" spans="2:206"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33185653.704404004</v>
      </c>
    </row>
    <row r="31" spans="2:206"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row>
    <row r="32" spans="2:206"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row>
    <row r="33" spans="2:206"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248554442.31928301</v>
      </c>
    </row>
    <row r="34" spans="2:206" s="14" customFormat="1" ht="4.5" customHeight="1">
      <c r="DJ34" s="14">
        <v>149268994.252615</v>
      </c>
    </row>
    <row r="35" spans="2:206" s="14" customFormat="1" ht="9">
      <c r="B35" s="51"/>
      <c r="N35" s="17"/>
      <c r="Z35" s="17"/>
      <c r="AL35" s="17"/>
      <c r="AX35" s="17"/>
      <c r="BJ35" s="17"/>
      <c r="BV35" s="17"/>
      <c r="EZ35" s="77"/>
      <c r="FA35" s="77"/>
    </row>
    <row r="36" spans="2:206"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6">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6" ht="27">
      <c r="B38" s="44" t="s">
        <v>100</v>
      </c>
    </row>
    <row r="40" spans="2:20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X39"/>
  <sheetViews>
    <sheetView zoomScaleNormal="100" workbookViewId="0">
      <pane xSplit="2" ySplit="6" topLeftCell="GE11" activePane="bottomRight" state="frozenSplit"/>
      <selection activeCell="GM36" sqref="GM36"/>
      <selection pane="topRight" activeCell="GM36" sqref="GM36"/>
      <selection pane="bottomLeft" activeCell="GM36" sqref="GM36"/>
      <selection pane="bottomRight" activeCell="GM36" sqref="GM36"/>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06" width="10.85546875" style="14" customWidth="1"/>
    <col min="207" max="16384" width="11.42578125" style="14"/>
  </cols>
  <sheetData>
    <row r="1" spans="1:206">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6"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6"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c r="GW7" s="15">
        <v>6443228.1146710003</v>
      </c>
      <c r="GX7" s="15">
        <v>6669768.3555450002</v>
      </c>
    </row>
    <row r="8" spans="1:20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c r="GW8" s="15">
        <v>2736076.6343129999</v>
      </c>
      <c r="GX8" s="15">
        <v>2815859.7301150002</v>
      </c>
    </row>
    <row r="9" spans="1:206"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c r="GW9" s="15">
        <v>3007693.5693060001</v>
      </c>
      <c r="GX9" s="15">
        <v>3034595.7594659999</v>
      </c>
    </row>
    <row r="10" spans="1:206"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c r="GW10" s="15">
        <v>21303155.670968</v>
      </c>
      <c r="GX10" s="15">
        <v>21638882.916781001</v>
      </c>
    </row>
    <row r="11" spans="1:206"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c r="GW11" s="15">
        <v>20310368.174215999</v>
      </c>
      <c r="GX11" s="15">
        <v>20553933.689049002</v>
      </c>
    </row>
    <row r="12" spans="1:206"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c r="GW12" s="15" t="s">
        <v>65</v>
      </c>
      <c r="GX12" s="15" t="s">
        <v>65</v>
      </c>
    </row>
    <row r="13" spans="1:206"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c r="GV13" s="48">
        <v>16040682.940498</v>
      </c>
      <c r="GW13" s="48">
        <v>16407033.508009</v>
      </c>
      <c r="GX13" s="48">
        <v>16356515.295476999</v>
      </c>
    </row>
    <row r="14" spans="1:206"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c r="GW14" s="15" t="s">
        <v>65</v>
      </c>
      <c r="GX14" s="15" t="s">
        <v>65</v>
      </c>
    </row>
    <row r="15" spans="1:206"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c r="GW15" s="15">
        <v>27619.190919000001</v>
      </c>
      <c r="GX15" s="15">
        <v>26734.152156</v>
      </c>
    </row>
    <row r="16" spans="1:206"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c r="GW16" s="15">
        <v>3223708.4285960002</v>
      </c>
      <c r="GX16" s="15">
        <v>3284692.6129729999</v>
      </c>
    </row>
    <row r="17" spans="2:206"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c r="GW17" s="15">
        <v>12592330.657477999</v>
      </c>
      <c r="GX17" s="15">
        <v>12706107.519305</v>
      </c>
    </row>
    <row r="18" spans="2:206"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c r="GW18" s="15" t="s">
        <v>65</v>
      </c>
      <c r="GX18" s="15" t="s">
        <v>65</v>
      </c>
    </row>
    <row r="19" spans="2:206"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c r="GW19" s="15" t="s">
        <v>65</v>
      </c>
      <c r="GX19" s="15" t="s">
        <v>65</v>
      </c>
    </row>
    <row r="20" spans="2:206"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c r="GW20" s="15">
        <v>82.018655999999993</v>
      </c>
      <c r="GX20" s="15">
        <v>78.826862000000006</v>
      </c>
    </row>
    <row r="21" spans="2:206"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c r="GW21" s="15">
        <v>18706595.534313999</v>
      </c>
      <c r="GX21" s="15">
        <v>19114183.664709002</v>
      </c>
    </row>
    <row r="22" spans="2:206"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c r="GW22" s="15">
        <v>5878347.2033219999</v>
      </c>
      <c r="GX22" s="15">
        <v>5945238.1124849999</v>
      </c>
    </row>
    <row r="23" spans="2:206"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row>
    <row r="24" spans="2:206"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c r="GW24" s="15">
        <v>230626.616457</v>
      </c>
      <c r="GX24" s="15">
        <v>233262.85359799999</v>
      </c>
    </row>
    <row r="25" spans="2:206"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row>
    <row r="26" spans="2:206"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row>
    <row r="27" spans="2:206"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c r="GW27" s="15">
        <v>368791.899577</v>
      </c>
      <c r="GX27" s="15">
        <v>370595.73339299997</v>
      </c>
    </row>
    <row r="28" spans="2:206"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c r="GW28" s="15">
        <v>766.74214400000005</v>
      </c>
      <c r="GX28" s="15">
        <v>11068.979905</v>
      </c>
    </row>
    <row r="29" spans="2:206"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c r="GW29" s="15" t="s">
        <v>65</v>
      </c>
      <c r="GX29" s="15" t="s">
        <v>65</v>
      </c>
    </row>
    <row r="30" spans="2:206"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c r="GW30" s="15">
        <v>14715571.768711001</v>
      </c>
      <c r="GX30" s="15">
        <v>15043630.508562</v>
      </c>
    </row>
    <row r="31" spans="2:206"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c r="GW31" s="15" t="s">
        <v>65</v>
      </c>
      <c r="GX31" s="15" t="s">
        <v>65</v>
      </c>
    </row>
    <row r="32" spans="2:206"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c r="GW32" s="15">
        <v>8032.0672329999998</v>
      </c>
      <c r="GX32" s="15">
        <v>8073.9527099999996</v>
      </c>
    </row>
    <row r="33" spans="2:206"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GX33" si="13">SUM(GW7:GW32)</f>
        <v>125960027.79889001</v>
      </c>
      <c r="GX33" s="16">
        <f t="shared" si="13"/>
        <v>127813222.66309102</v>
      </c>
    </row>
    <row r="34" spans="2:206" ht="2.1" customHeight="1">
      <c r="BP34" s="14"/>
      <c r="BQ34" s="14"/>
      <c r="BR34" s="14"/>
      <c r="BS34" s="14"/>
      <c r="BT34" s="14"/>
      <c r="BU34" s="14"/>
      <c r="BV34" s="14"/>
    </row>
    <row r="35" spans="2:206"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6"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6" ht="27">
      <c r="B38" s="44" t="s">
        <v>100</v>
      </c>
    </row>
    <row r="39" spans="2:206"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X39"/>
  <sheetViews>
    <sheetView zoomScaleNormal="100" workbookViewId="0">
      <pane xSplit="2" ySplit="6" topLeftCell="GF11" activePane="bottomRight" state="frozenSplit"/>
      <selection activeCell="GM36" sqref="GM36"/>
      <selection pane="topRight" activeCell="GM36" sqref="GM36"/>
      <selection pane="bottomLeft" activeCell="GM36" sqref="GM36"/>
      <selection pane="bottomRight" activeCell="GM36" sqref="GM36"/>
    </sheetView>
  </sheetViews>
  <sheetFormatPr baseColWidth="10" defaultColWidth="11.42578125" defaultRowHeight="15"/>
  <cols>
    <col min="1" max="1" width="12.5703125" style="24" customWidth="1"/>
    <col min="2" max="2" width="28.7109375" style="24" customWidth="1"/>
    <col min="3" max="166" width="9.7109375" style="24" customWidth="1"/>
    <col min="167" max="206" width="10.85546875" style="24" customWidth="1"/>
    <col min="207" max="16384" width="11.42578125" style="24"/>
  </cols>
  <sheetData>
    <row r="1" spans="1:20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6"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6"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6">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c r="GW7" s="25">
        <v>236324.75344199999</v>
      </c>
      <c r="GX7" s="25">
        <v>236106.07415199999</v>
      </c>
    </row>
    <row r="8" spans="1:20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row>
    <row r="9" spans="1:206"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c r="GW9" s="25">
        <v>109283.024265</v>
      </c>
      <c r="GX9" s="25">
        <v>110275.09919199999</v>
      </c>
    </row>
    <row r="10" spans="1:206"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c r="GW10" s="25">
        <v>4739707.7865310004</v>
      </c>
      <c r="GX10" s="25">
        <v>4702960.0449240003</v>
      </c>
    </row>
    <row r="11" spans="1:206"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c r="GW11" s="25">
        <v>2383802.9293249999</v>
      </c>
      <c r="GX11" s="25">
        <v>2364280.764428</v>
      </c>
    </row>
    <row r="12" spans="1:206"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row>
    <row r="13" spans="1:206"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c r="GV13" s="49">
        <v>2516108.1758980001</v>
      </c>
      <c r="GW13" s="49">
        <v>2540972.680224</v>
      </c>
      <c r="GX13" s="49">
        <v>2548296.5188870002</v>
      </c>
    </row>
    <row r="14" spans="1:206"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row>
    <row r="15" spans="1:206"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c r="GW15" s="25">
        <v>747579.67945000005</v>
      </c>
      <c r="GX15" s="25">
        <v>767451.84461699997</v>
      </c>
    </row>
    <row r="16" spans="1:206"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c r="GW16" s="25">
        <v>67987.386150000006</v>
      </c>
      <c r="GX16" s="25">
        <v>69842.334262000004</v>
      </c>
    </row>
    <row r="17" spans="2:206"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c r="GW17" s="25">
        <v>2222027.5002970002</v>
      </c>
      <c r="GX17" s="25">
        <v>2219902.858678</v>
      </c>
    </row>
    <row r="18" spans="2:206"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row>
    <row r="19" spans="2:20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row>
    <row r="20" spans="2:206"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c r="GW20" s="25">
        <v>67646.655243999994</v>
      </c>
      <c r="GX20" s="25">
        <v>69683.083725000004</v>
      </c>
    </row>
    <row r="21" spans="2:206"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c r="GW21" s="25">
        <v>4735069.6469750004</v>
      </c>
      <c r="GX21" s="25">
        <v>4790928.9483679999</v>
      </c>
    </row>
    <row r="22" spans="2:206"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c r="GW22" s="25">
        <v>455202.03102699999</v>
      </c>
      <c r="GX22" s="25">
        <v>454564.37738600001</v>
      </c>
    </row>
    <row r="23" spans="2:206"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row>
    <row r="24" spans="2:206"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c r="GW24" s="15">
        <v>0</v>
      </c>
      <c r="GX24" s="15">
        <v>0</v>
      </c>
    </row>
    <row r="25" spans="2:20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row>
    <row r="26" spans="2:206"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row>
    <row r="27" spans="2:206"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c r="GW27" s="25">
        <v>89.062436000000005</v>
      </c>
      <c r="GX27" s="25">
        <v>85.439948000000001</v>
      </c>
    </row>
    <row r="28" spans="2:20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row>
    <row r="29" spans="2:206"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row>
    <row r="30" spans="2:206"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c r="GW30" s="25">
        <v>2154361.5104740001</v>
      </c>
      <c r="GX30" s="25">
        <v>2134231.4478850001</v>
      </c>
    </row>
    <row r="31" spans="2:206"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row>
    <row r="32" spans="2:20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row>
    <row r="33" spans="2:206"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c r="GW33" s="26">
        <v>20460054.645840004</v>
      </c>
      <c r="GX33" s="26">
        <v>20468608.836452</v>
      </c>
    </row>
    <row r="34" spans="2:206"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c r="GV34" s="14" t="s">
        <v>65</v>
      </c>
      <c r="GW34" s="14" t="s">
        <v>65</v>
      </c>
      <c r="GX34" s="14" t="s">
        <v>65</v>
      </c>
    </row>
    <row r="35" spans="2:20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6" ht="27">
      <c r="B38" s="44" t="s">
        <v>100</v>
      </c>
    </row>
    <row r="39" spans="2:206">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X39"/>
  <sheetViews>
    <sheetView zoomScale="95" zoomScaleNormal="95" workbookViewId="0">
      <pane xSplit="2" ySplit="6" topLeftCell="GE9" activePane="bottomRight" state="frozenSplit"/>
      <selection activeCell="GM36" sqref="GM36"/>
      <selection pane="topRight" activeCell="GM36" sqref="GM36"/>
      <selection pane="bottomLeft" activeCell="GM36" sqref="GM36"/>
      <selection pane="bottomRight" activeCell="GM36" sqref="GM36"/>
    </sheetView>
  </sheetViews>
  <sheetFormatPr baseColWidth="10" defaultColWidth="11.42578125" defaultRowHeight="15"/>
  <cols>
    <col min="1" max="1" width="12.5703125" style="28" customWidth="1"/>
    <col min="2" max="2" width="28.7109375" style="28" customWidth="1"/>
    <col min="3" max="166" width="9.7109375" style="28" customWidth="1"/>
    <col min="167" max="206" width="10.85546875" style="28" customWidth="1"/>
    <col min="207" max="16384" width="11.42578125" style="28"/>
  </cols>
  <sheetData>
    <row r="1" spans="1:20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6"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6"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6"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c r="GW7" s="25">
        <v>1907421.390625</v>
      </c>
      <c r="GX7" s="25">
        <v>1925732.2455519999</v>
      </c>
    </row>
    <row r="8" spans="1:20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row>
    <row r="9" spans="1:206"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c r="GW9" s="25">
        <v>1687649.9472690001</v>
      </c>
      <c r="GX9" s="25">
        <v>1708218.9790390001</v>
      </c>
    </row>
    <row r="10" spans="1:206"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c r="GW10" s="25">
        <v>13098658.025983</v>
      </c>
      <c r="GX10" s="25">
        <v>13218569.286465</v>
      </c>
    </row>
    <row r="11" spans="1:206"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c r="GW11" s="25">
        <v>11206033.019105</v>
      </c>
      <c r="GX11" s="25">
        <v>11282067.069832999</v>
      </c>
    </row>
    <row r="12" spans="1:206"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row>
    <row r="13" spans="1:206"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c r="GV13" s="49">
        <v>15841079.524519</v>
      </c>
      <c r="GW13" s="49">
        <v>16040390.897174999</v>
      </c>
      <c r="GX13" s="49">
        <v>16245902.449029</v>
      </c>
    </row>
    <row r="14" spans="1:206"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row>
    <row r="15" spans="1:206"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c r="GW15" s="25">
        <v>649653.300819</v>
      </c>
      <c r="GX15" s="25">
        <v>654780.92488900002</v>
      </c>
    </row>
    <row r="16" spans="1:206"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c r="GW16" s="25">
        <v>115587.730524</v>
      </c>
      <c r="GX16" s="25">
        <v>119381.906371</v>
      </c>
    </row>
    <row r="17" spans="2:206"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c r="GW17" s="25">
        <v>7132857.8529599998</v>
      </c>
      <c r="GX17" s="25">
        <v>7197328.4796890002</v>
      </c>
    </row>
    <row r="18" spans="2:206"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row>
    <row r="19" spans="2:20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row>
    <row r="20" spans="2:206"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c r="GW20" s="25">
        <v>12252.469529</v>
      </c>
      <c r="GX20" s="25">
        <v>12027.965733000001</v>
      </c>
    </row>
    <row r="21" spans="2:206"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c r="GW21" s="25">
        <v>17561018.443854</v>
      </c>
      <c r="GX21" s="25">
        <v>17560136.982049</v>
      </c>
    </row>
    <row r="22" spans="2:206"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c r="GW22" s="25">
        <v>1275586.259873</v>
      </c>
      <c r="GX22" s="25">
        <v>1292099.5677199999</v>
      </c>
    </row>
    <row r="23" spans="2:206"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row>
    <row r="24" spans="2:20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c r="GX24" s="25">
        <v>0</v>
      </c>
    </row>
    <row r="25" spans="2:20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row>
    <row r="26" spans="2:20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row>
    <row r="27" spans="2:206"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c r="GW27" s="25">
        <v>0</v>
      </c>
      <c r="GX27" s="25">
        <v>0</v>
      </c>
    </row>
    <row r="28" spans="2:20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row>
    <row r="29" spans="2:206"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row>
    <row r="30" spans="2:206"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c r="GW30" s="25">
        <v>14071421.625759</v>
      </c>
      <c r="GX30" s="25">
        <v>14128726.773425</v>
      </c>
    </row>
    <row r="31" spans="2:206"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row>
    <row r="32" spans="2:20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row>
    <row r="33" spans="2:206"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c r="GW33" s="26">
        <v>84758530.963475004</v>
      </c>
      <c r="GX33" s="26">
        <v>85344972.629793987</v>
      </c>
    </row>
    <row r="34" spans="2:206" s="14" customFormat="1" ht="2.1" customHeight="1"/>
    <row r="35" spans="2:20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6" ht="27">
      <c r="B38" s="44" t="s">
        <v>100</v>
      </c>
    </row>
    <row r="39" spans="2:206">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X39"/>
  <sheetViews>
    <sheetView zoomScale="95" zoomScaleNormal="95" workbookViewId="0">
      <pane xSplit="2" ySplit="6" topLeftCell="GE9" activePane="bottomRight" state="frozenSplit"/>
      <selection activeCell="GM36" sqref="GM36"/>
      <selection pane="topRight" activeCell="GM36" sqref="GM36"/>
      <selection pane="bottomLeft" activeCell="GM36" sqref="GM36"/>
      <selection pane="bottomRight" activeCell="GM36" sqref="GM36"/>
    </sheetView>
  </sheetViews>
  <sheetFormatPr baseColWidth="10" defaultColWidth="11.42578125" defaultRowHeight="15"/>
  <cols>
    <col min="1" max="1" width="12.5703125" style="28" customWidth="1"/>
    <col min="2" max="2" width="28.7109375" style="28" customWidth="1"/>
    <col min="3" max="166" width="9.7109375" style="28" customWidth="1"/>
    <col min="167" max="206" width="10.85546875" style="28" customWidth="1"/>
    <col min="207" max="16384" width="11.42578125" style="28"/>
  </cols>
  <sheetData>
    <row r="1" spans="1:20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6"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6"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6"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row>
    <row r="7" spans="1:206"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c r="GW7" s="25">
        <v>564930.79451799998</v>
      </c>
      <c r="GX7" s="25">
        <v>590996.51673100004</v>
      </c>
    </row>
    <row r="8" spans="1:20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row>
    <row r="9" spans="1:206"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c r="GW9" s="25">
        <v>262013.51825699999</v>
      </c>
      <c r="GX9" s="25">
        <v>264961.81776200002</v>
      </c>
    </row>
    <row r="10" spans="1:206"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c r="GW10" s="25">
        <v>2471956.2845239998</v>
      </c>
      <c r="GX10" s="25">
        <v>2552724.988008</v>
      </c>
    </row>
    <row r="11" spans="1:206"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c r="GW11" s="25">
        <v>2538030.343318</v>
      </c>
      <c r="GX11" s="25">
        <v>2710211.8586789998</v>
      </c>
    </row>
    <row r="12" spans="1:206"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row>
    <row r="13" spans="1:206"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c r="GV13" s="49">
        <v>2196895.1745969998</v>
      </c>
      <c r="GW13" s="49">
        <v>2239407.689402</v>
      </c>
      <c r="GX13" s="49">
        <v>2230401.68206</v>
      </c>
    </row>
    <row r="14" spans="1:206"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row>
    <row r="15" spans="1:206"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row>
    <row r="16" spans="1:206"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c r="GW16" s="25">
        <v>189674.59672999999</v>
      </c>
      <c r="GX16" s="25">
        <v>174918.47435100001</v>
      </c>
    </row>
    <row r="17" spans="2:206"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c r="GW17" s="25">
        <v>2066105.0452149999</v>
      </c>
      <c r="GX17" s="25">
        <v>1966827.51557</v>
      </c>
    </row>
    <row r="18" spans="2:206"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row>
    <row r="19" spans="2:20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row>
    <row r="20" spans="2:206"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row>
    <row r="21" spans="2:206"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c r="GW21" s="25">
        <v>2240386.3958720001</v>
      </c>
      <c r="GX21" s="25">
        <v>2224511.8049340001</v>
      </c>
    </row>
    <row r="22" spans="2:206"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c r="GW22" s="25">
        <v>292117.04028399999</v>
      </c>
      <c r="GX22" s="25">
        <v>297915.08871500002</v>
      </c>
    </row>
    <row r="23" spans="2:206"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row>
    <row r="24" spans="2:20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c r="GW24" s="25">
        <v>3677.901382</v>
      </c>
      <c r="GX24" s="81">
        <v>0</v>
      </c>
    </row>
    <row r="25" spans="2:20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row>
    <row r="26" spans="2:20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row>
    <row r="27" spans="2:206"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c r="GW27" s="25">
        <v>37496.093027000003</v>
      </c>
      <c r="GX27" s="25">
        <v>35103.468604000002</v>
      </c>
    </row>
    <row r="28" spans="2:20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row>
    <row r="29" spans="2:206"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row>
    <row r="30" spans="2:206"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c r="GW30" s="25">
        <v>1739742.1322639999</v>
      </c>
      <c r="GX30" s="25">
        <v>1879064.974532</v>
      </c>
    </row>
    <row r="31" spans="2:206"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row>
    <row r="32" spans="2:20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c r="GW32" s="25">
        <v>0</v>
      </c>
      <c r="GX32" s="25">
        <v>0</v>
      </c>
    </row>
    <row r="33" spans="2:206"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c r="GW33" s="26">
        <v>14645537.834793001</v>
      </c>
      <c r="GX33" s="26">
        <v>14927638.189946001</v>
      </c>
    </row>
    <row r="34" spans="2:206" s="14" customFormat="1" ht="2.1" customHeight="1"/>
    <row r="35" spans="2:20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6" ht="27">
      <c r="B38" s="44" t="s">
        <v>100</v>
      </c>
    </row>
    <row r="39" spans="2:206">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2025-02-18T12:57:24Z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