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96488A7-F2EC-4118-BEF3-94851A76222D}" xr6:coauthVersionLast="47" xr6:coauthVersionMax="47" xr10:uidLastSave="{00000000-0000-0000-0000-000000000000}"/>
  <bookViews>
    <workbookView xWindow="-120" yWindow="-120" windowWidth="29040" windowHeight="1749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state="hidden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J75" i="8"/>
  <c r="H75" i="6"/>
</calcChain>
</file>

<file path=xl/sharedStrings.xml><?xml version="1.0" encoding="utf-8"?>
<sst xmlns="http://schemas.openxmlformats.org/spreadsheetml/2006/main" count="209" uniqueCount="73">
  <si>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</si>
  <si>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</si>
  <si>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</si>
  <si>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</si>
  <si>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</si>
  <si>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</si>
  <si>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</si>
  <si>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</si>
  <si>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</si>
  <si>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Stock de títulos de deuda</t>
  </si>
  <si>
    <t xml:space="preserve">Stock de valores emitidos según mercado de emisión 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</si>
  <si>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</si>
  <si>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</si>
  <si>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</si>
  <si>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</si>
  <si>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</si>
  <si>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</si>
  <si>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</si>
  <si>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</si>
  <si>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</si>
  <si>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</si>
  <si>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</si>
  <si>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</si>
  <si>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</si>
  <si>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</si>
  <si>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</si>
  <si>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</si>
  <si>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</si>
  <si>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</si>
  <si>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</si>
  <si>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</si>
  <si>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</si>
  <si>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</si>
  <si>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</si>
  <si>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</si>
  <si>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</si>
  <si>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</si>
  <si>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</si>
  <si>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</si>
  <si>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</si>
  <si>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</si>
  <si>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</si>
  <si>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</si>
  <si>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</si>
  <si>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</si>
  <si>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</si>
  <si>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</si>
  <si>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</si>
  <si>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</si>
  <si>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</si>
  <si>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</si>
  <si>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</si>
  <si>
    <t>Cartera de títulos de deuda según sector emisor. Principales tenedores</t>
  </si>
  <si>
    <t>Mercado local - Intermediación Financiera</t>
  </si>
  <si>
    <t>Mercado local - Renta Fija</t>
  </si>
  <si>
    <t>* IIF corresponde a Instrumentos de Intermediación Financiera (Pagares de Banco Central, Certificados de dépositos a plazo y Efectos de comercio).</t>
  </si>
  <si>
    <t>(Miles de millones de pesos)</t>
  </si>
  <si>
    <t>Resto sectores</t>
  </si>
  <si>
    <t>Sector Emisor</t>
  </si>
  <si>
    <t>Stock de renta fija de Gobierno</t>
  </si>
  <si>
    <t>Mercado externo</t>
  </si>
  <si>
    <t xml:space="preserve">Operación financiera de títulos de deuda según emisores </t>
  </si>
  <si>
    <t>Renta fija ESG en mercado local</t>
  </si>
  <si>
    <t>Resto renta fija en mercado local</t>
  </si>
  <si>
    <t>Renta fija ESG en mercado externo</t>
  </si>
  <si>
    <t>Resto renta fija en mercado externo</t>
  </si>
  <si>
    <t>Inversionistas Extranjeros - Mercado local</t>
  </si>
  <si>
    <t>Inversionistas extranjeros - Mercado extranjero</t>
  </si>
  <si>
    <t>2024 II Trim</t>
  </si>
  <si>
    <t>Proyección del servicio de la deuda sin IIF*, según plazos a septiembre 2024</t>
  </si>
  <si>
    <t>Composición de la tenencia de títulos de deuda a septiembre 2024</t>
  </si>
  <si>
    <t>Obligaciones de corto plazo residual de renta fija a septiembre 2024</t>
  </si>
  <si>
    <t>2024 III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</si>
</sst>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3" fontId="1" fillId="2" borderId="2" xfId="3" applyNumberFormat="1" applyFont="1" applyFill="1" applyBorder="1"/>
    <xf numFmtId="3" fontId="1" fillId="2" borderId="2" xfId="1" applyNumberFormat="1" applyFill="1" applyBorder="1"/>
    <xf numFmtId="0" fontId="8" fillId="2" borderId="0" xfId="1" applyFont="1" applyFill="1"/>
    <xf numFmtId="0" fontId="1" fillId="2" borderId="2" xfId="1" applyFill="1" applyBorder="1"/>
    <xf numFmtId="166" fontId="1" fillId="2" borderId="0" xfId="1" applyNumberFormat="1" applyFill="1"/>
    <xf numFmtId="166" fontId="1" fillId="2" borderId="2" xfId="1" applyNumberFormat="1" applyFill="1" applyBorder="1"/>
    <xf numFmtId="164" fontId="6" fillId="0" borderId="0" xfId="2" applyFill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313333437771"/>
          <c:y val="2.7485506621069609E-2"/>
          <c:w val="0.8664012355786388"/>
          <c:h val="0.79144625658472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Graf1!$D$4:$D$30</c:f>
              <c:numCache>
                <c:formatCode>#,##0</c:formatCode>
                <c:ptCount val="27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70654.460070624904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82314.912567547479</c:v>
                </c:pt>
                <c:pt idx="23">
                  <c:v>82869.55040432098</c:v>
                </c:pt>
                <c:pt idx="24">
                  <c:v>82938.530908850269</c:v>
                </c:pt>
                <c:pt idx="25">
                  <c:v>70134.340558226933</c:v>
                </c:pt>
                <c:pt idx="26">
                  <c:v>63102.619233221267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Graf1!$E$4:$E$30</c:f>
              <c:numCache>
                <c:formatCode>#,##0</c:formatCode>
                <c:ptCount val="27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143826.71319535177</c:v>
                </c:pt>
                <c:pt idx="18">
                  <c:v>148666.09631510847</c:v>
                </c:pt>
                <c:pt idx="19">
                  <c:v>155122.51131391796</c:v>
                </c:pt>
                <c:pt idx="20">
                  <c:v>156826.67336437228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165961.10693359858</c:v>
                </c:pt>
                <c:pt idx="24">
                  <c:v>170333.63741152454</c:v>
                </c:pt>
                <c:pt idx="25">
                  <c:v>173896.46420277021</c:v>
                </c:pt>
                <c:pt idx="26">
                  <c:v>178495.96318190458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Graf1!$F$4:$F$30</c:f>
              <c:numCache>
                <c:formatCode>#,##0</c:formatCode>
                <c:ptCount val="27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90096.035603683937</c:v>
                </c:pt>
                <c:pt idx="17">
                  <c:v>104703.85116180773</c:v>
                </c:pt>
                <c:pt idx="18">
                  <c:v>107606.16714187121</c:v>
                </c:pt>
                <c:pt idx="19">
                  <c:v>96978.319996098304</c:v>
                </c:pt>
                <c:pt idx="20">
                  <c:v>89368.480929715763</c:v>
                </c:pt>
                <c:pt idx="21">
                  <c:v>91335.368136758218</c:v>
                </c:pt>
                <c:pt idx="22">
                  <c:v>106251.74216929264</c:v>
                </c:pt>
                <c:pt idx="23">
                  <c:v>104948.61836047196</c:v>
                </c:pt>
                <c:pt idx="24">
                  <c:v>119408.57429951934</c:v>
                </c:pt>
                <c:pt idx="25">
                  <c:v>116125.02899645505</c:v>
                </c:pt>
                <c:pt idx="26">
                  <c:v>112029.8157113182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Graf1!$G$4:$G$30</c:f>
              <c:numCache>
                <c:formatCode>#,##0</c:formatCode>
                <c:ptCount val="27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276762.62465338421</c:v>
                </c:pt>
                <c:pt idx="17">
                  <c:v>323303.49777899071</c:v>
                </c:pt>
                <c:pt idx="18">
                  <c:v>326926.7235276046</c:v>
                </c:pt>
                <c:pt idx="19">
                  <c:v>324948.34090953751</c:v>
                </c:pt>
                <c:pt idx="20">
                  <c:v>320790.26725923643</c:v>
                </c:pt>
                <c:pt idx="21">
                  <c:v>331105.54022322845</c:v>
                </c:pt>
                <c:pt idx="22">
                  <c:v>350031.70636109618</c:v>
                </c:pt>
                <c:pt idx="23">
                  <c:v>353779.27569839155</c:v>
                </c:pt>
                <c:pt idx="24">
                  <c:v>372680.74261989415</c:v>
                </c:pt>
                <c:pt idx="25">
                  <c:v>360155.8337574522</c:v>
                </c:pt>
                <c:pt idx="26">
                  <c:v>353628.39812644408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1429.2752871735358</c:v>
                </c:pt>
                <c:pt idx="1">
                  <c:v>1400.0664480186429</c:v>
                </c:pt>
                <c:pt idx="2">
                  <c:v>0</c:v>
                </c:pt>
                <c:pt idx="3">
                  <c:v>0</c:v>
                </c:pt>
                <c:pt idx="4">
                  <c:v>14671.478021586419</c:v>
                </c:pt>
                <c:pt idx="5">
                  <c:v>12254.732467064694</c:v>
                </c:pt>
                <c:pt idx="6">
                  <c:v>4312.995923017862</c:v>
                </c:pt>
                <c:pt idx="7">
                  <c:v>5450.2464175439654</c:v>
                </c:pt>
                <c:pt idx="8">
                  <c:v>134.51380240966901</c:v>
                </c:pt>
                <c:pt idx="9">
                  <c:v>90.765571082381015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28260.28075842862</c:v>
                </c:pt>
                <c:pt idx="1">
                  <c:v>27781.481960863915</c:v>
                </c:pt>
                <c:pt idx="2">
                  <c:v>14401.194244633707</c:v>
                </c:pt>
                <c:pt idx="3">
                  <c:v>14284.200711142767</c:v>
                </c:pt>
                <c:pt idx="4">
                  <c:v>34079.366492629801</c:v>
                </c:pt>
                <c:pt idx="5">
                  <c:v>38358.280014349984</c:v>
                </c:pt>
                <c:pt idx="6">
                  <c:v>17221.907358058237</c:v>
                </c:pt>
                <c:pt idx="7">
                  <c:v>7615.4374653520881</c:v>
                </c:pt>
                <c:pt idx="8">
                  <c:v>8612.052657486005</c:v>
                </c:pt>
                <c:pt idx="9">
                  <c:v>8600.2906721934614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1910.0777688727946</c:v>
                </c:pt>
                <c:pt idx="1">
                  <c:v>1878.7615179464253</c:v>
                </c:pt>
                <c:pt idx="2">
                  <c:v>4578.8534361701195</c:v>
                </c:pt>
                <c:pt idx="3">
                  <c:v>4591.4727678941708</c:v>
                </c:pt>
                <c:pt idx="4">
                  <c:v>2008.2155227566618</c:v>
                </c:pt>
                <c:pt idx="5">
                  <c:v>2366.7644110755928</c:v>
                </c:pt>
                <c:pt idx="6">
                  <c:v>443.85012744663891</c:v>
                </c:pt>
                <c:pt idx="7">
                  <c:v>431.36734487131235</c:v>
                </c:pt>
                <c:pt idx="8">
                  <c:v>3276.1576417193351</c:v>
                </c:pt>
                <c:pt idx="9">
                  <c:v>3034.4500441567379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13982.486175526823</c:v>
                </c:pt>
                <c:pt idx="1">
                  <c:v>13489.762743849149</c:v>
                </c:pt>
                <c:pt idx="2">
                  <c:v>52571.210405593207</c:v>
                </c:pt>
                <c:pt idx="3">
                  <c:v>49309.66796678798</c:v>
                </c:pt>
                <c:pt idx="4">
                  <c:v>3495.1588190319521</c:v>
                </c:pt>
                <c:pt idx="5">
                  <c:v>4122.720124119478</c:v>
                </c:pt>
                <c:pt idx="6">
                  <c:v>558.58263725244376</c:v>
                </c:pt>
                <c:pt idx="7">
                  <c:v>489.32491819772235</c:v>
                </c:pt>
                <c:pt idx="8">
                  <c:v>12800.271388183919</c:v>
                </c:pt>
                <c:pt idx="9">
                  <c:v>12628.110534287813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41161.579552477146</c:v>
                </c:pt>
                <c:pt idx="1">
                  <c:v>43730.465613236061</c:v>
                </c:pt>
                <c:pt idx="2">
                  <c:v>47978.184813082793</c:v>
                </c:pt>
                <c:pt idx="3">
                  <c:v>48057.377574841485</c:v>
                </c:pt>
                <c:pt idx="4">
                  <c:v>4429.0439365266011</c:v>
                </c:pt>
                <c:pt idx="5">
                  <c:v>4619.770777693916</c:v>
                </c:pt>
                <c:pt idx="6">
                  <c:v>21995.252805841865</c:v>
                </c:pt>
                <c:pt idx="7">
                  <c:v>22878.424683580426</c:v>
                </c:pt>
                <c:pt idx="8">
                  <c:v>1752.7417247096871</c:v>
                </c:pt>
                <c:pt idx="9">
                  <c:v>2115.394967903148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2024 II Trim</c:v>
                  </c:pt>
                  <c:pt idx="1">
                    <c:v>2024 III Trim</c:v>
                  </c:pt>
                  <c:pt idx="2">
                    <c:v>2024 II Trim</c:v>
                  </c:pt>
                  <c:pt idx="3">
                    <c:v>2024 III Trim</c:v>
                  </c:pt>
                  <c:pt idx="4">
                    <c:v>2024 II Trim</c:v>
                  </c:pt>
                  <c:pt idx="5">
                    <c:v>2024 III Trim</c:v>
                  </c:pt>
                  <c:pt idx="6">
                    <c:v>2024 II Trim</c:v>
                  </c:pt>
                  <c:pt idx="7">
                    <c:v>2024 III Trim</c:v>
                  </c:pt>
                  <c:pt idx="8">
                    <c:v>2024 II Trim</c:v>
                  </c:pt>
                  <c:pt idx="9">
                    <c:v>2024 III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37.571860000000001</c:v>
                </c:pt>
                <c:pt idx="1">
                  <c:v>37.910420000000002</c:v>
                </c:pt>
                <c:pt idx="2">
                  <c:v>0</c:v>
                </c:pt>
                <c:pt idx="3">
                  <c:v>0</c:v>
                </c:pt>
                <c:pt idx="4">
                  <c:v>0.18785930000000001</c:v>
                </c:pt>
                <c:pt idx="5">
                  <c:v>0.1895521</c:v>
                </c:pt>
                <c:pt idx="6">
                  <c:v>0</c:v>
                </c:pt>
                <c:pt idx="7">
                  <c:v>0</c:v>
                </c:pt>
                <c:pt idx="8">
                  <c:v>129.66048885999999</c:v>
                </c:pt>
                <c:pt idx="9">
                  <c:v>130.82885941999999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649911816579"/>
          <c:y val="2.795175412233776E-2"/>
          <c:w val="0.86652072310405648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Graf3!$E$4:$E$30</c:f>
              <c:numCache>
                <c:formatCode>#,##0</c:formatCode>
                <c:ptCount val="27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1593.4782242034551</c:v>
                </c:pt>
                <c:pt idx="17">
                  <c:v>4476.2312650452923</c:v>
                </c:pt>
                <c:pt idx="18">
                  <c:v>2721.8292334847656</c:v>
                </c:pt>
                <c:pt idx="19">
                  <c:v>4984.50854656103</c:v>
                </c:pt>
                <c:pt idx="20">
                  <c:v>-319.59491483695354</c:v>
                </c:pt>
                <c:pt idx="21">
                  <c:v>932.35360549938775</c:v>
                </c:pt>
                <c:pt idx="22">
                  <c:v>-1705.5480071427223</c:v>
                </c:pt>
                <c:pt idx="23">
                  <c:v>121.95233946674307</c:v>
                </c:pt>
                <c:pt idx="24">
                  <c:v>2321.6001761502939</c:v>
                </c:pt>
                <c:pt idx="25">
                  <c:v>3751.7636903869325</c:v>
                </c:pt>
                <c:pt idx="26">
                  <c:v>1630.2511615015892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Graf3!$H$4:$H$30</c:f>
              <c:numCache>
                <c:formatCode>#,##0</c:formatCode>
                <c:ptCount val="27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4344.7412274421549</c:v>
                </c:pt>
                <c:pt idx="18">
                  <c:v>-170.4831747051112</c:v>
                </c:pt>
                <c:pt idx="19">
                  <c:v>765.44282153063011</c:v>
                </c:pt>
                <c:pt idx="20">
                  <c:v>-581.12350652944417</c:v>
                </c:pt>
                <c:pt idx="21">
                  <c:v>3444.0837653036929</c:v>
                </c:pt>
                <c:pt idx="22">
                  <c:v>1964.9312264003843</c:v>
                </c:pt>
                <c:pt idx="23">
                  <c:v>3216.7350343425433</c:v>
                </c:pt>
                <c:pt idx="24">
                  <c:v>3564.1943481239964</c:v>
                </c:pt>
                <c:pt idx="25">
                  <c:v>2565.2318601836841</c:v>
                </c:pt>
                <c:pt idx="26">
                  <c:v>5661.8234129949669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Graf3!$G$4:$G$30</c:f>
              <c:numCache>
                <c:formatCode>#,##0</c:formatCode>
                <c:ptCount val="27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1142.4058056910721</c:v>
                </c:pt>
                <c:pt idx="17">
                  <c:v>980.51394784012825</c:v>
                </c:pt>
                <c:pt idx="18">
                  <c:v>-155.12842534279912</c:v>
                </c:pt>
                <c:pt idx="19">
                  <c:v>349.06723894039533</c:v>
                </c:pt>
                <c:pt idx="20">
                  <c:v>692.60766766486631</c:v>
                </c:pt>
                <c:pt idx="21">
                  <c:v>365.67847923090778</c:v>
                </c:pt>
                <c:pt idx="22">
                  <c:v>1174.5817193482756</c:v>
                </c:pt>
                <c:pt idx="23">
                  <c:v>-25.193235586522803</c:v>
                </c:pt>
                <c:pt idx="24">
                  <c:v>1879.6119823424415</c:v>
                </c:pt>
                <c:pt idx="25">
                  <c:v>254.9194851795686</c:v>
                </c:pt>
                <c:pt idx="26">
                  <c:v>-345.33797702809477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Graf3!$F$4:$F$30</c:f>
              <c:numCache>
                <c:formatCode>#,##0</c:formatCode>
                <c:ptCount val="27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-89.650011529019991</c:v>
                </c:pt>
                <c:pt idx="17">
                  <c:v>-389.20777000510486</c:v>
                </c:pt>
                <c:pt idx="18">
                  <c:v>-128.63225548867362</c:v>
                </c:pt>
                <c:pt idx="19">
                  <c:v>78.813410444707529</c:v>
                </c:pt>
                <c:pt idx="20">
                  <c:v>22.546240457814967</c:v>
                </c:pt>
                <c:pt idx="21">
                  <c:v>184.70151159169234</c:v>
                </c:pt>
                <c:pt idx="22">
                  <c:v>-187.3338654075007</c:v>
                </c:pt>
                <c:pt idx="23">
                  <c:v>-172.82413681614861</c:v>
                </c:pt>
                <c:pt idx="24">
                  <c:v>-11.231785718322158</c:v>
                </c:pt>
                <c:pt idx="25">
                  <c:v>-202.57372124699179</c:v>
                </c:pt>
                <c:pt idx="26">
                  <c:v>391.17746969756536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Graf3!$D$4:$D$30</c:f>
              <c:numCache>
                <c:formatCode>#,##0</c:formatCode>
                <c:ptCount val="27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-298.34256940151801</c:v>
                </c:pt>
                <c:pt idx="20">
                  <c:v>2650.3988253085163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161.63012861720927</c:v>
                </c:pt>
                <c:pt idx="24">
                  <c:v>-1161.1161186319223</c:v>
                </c:pt>
                <c:pt idx="25">
                  <c:v>-16480.754933668035</c:v>
                </c:pt>
                <c:pt idx="26">
                  <c:v>-9230.227125017951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Graf3!$I$4:$I$30</c:f>
              <c:numCache>
                <c:formatCode>#,##0</c:formatCode>
                <c:ptCount val="27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-9701.0184674643024</c:v>
                </c:pt>
                <c:pt idx="17">
                  <c:v>28064.896640612977</c:v>
                </c:pt>
                <c:pt idx="18">
                  <c:v>-4409.613350542335</c:v>
                </c:pt>
                <c:pt idx="19">
                  <c:v>5879.4894481338633</c:v>
                </c:pt>
                <c:pt idx="20">
                  <c:v>2464.8343121333878</c:v>
                </c:pt>
                <c:pt idx="21">
                  <c:v>7122.042838950696</c:v>
                </c:pt>
                <c:pt idx="22">
                  <c:v>6946.4178005224567</c:v>
                </c:pt>
                <c:pt idx="23">
                  <c:v>3302.3001295657755</c:v>
                </c:pt>
                <c:pt idx="24">
                  <c:v>6593.0586025243429</c:v>
                </c:pt>
                <c:pt idx="25">
                  <c:v>-10112.080040497278</c:v>
                </c:pt>
                <c:pt idx="26">
                  <c:v>-1891.6452756048768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45164951898751E-2"/>
          <c:y val="2.1288842485760389E-2"/>
          <c:w val="0.89752035411777664"/>
          <c:h val="0.8417795403099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Graf4!$E$3</c:f>
              <c:strCache>
                <c:ptCount val="1"/>
                <c:pt idx="0">
                  <c:v>Resto renta fija en mercado local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Graf4!$E$4:$E$30</c:f>
              <c:numCache>
                <c:formatCode>#,##0</c:formatCode>
                <c:ptCount val="27"/>
                <c:pt idx="0">
                  <c:v>34569.051781009752</c:v>
                </c:pt>
                <c:pt idx="1">
                  <c:v>36206.413956427961</c:v>
                </c:pt>
                <c:pt idx="2">
                  <c:v>37870.142548902782</c:v>
                </c:pt>
                <c:pt idx="3">
                  <c:v>39630.094934421853</c:v>
                </c:pt>
                <c:pt idx="4">
                  <c:v>40499.796765401385</c:v>
                </c:pt>
                <c:pt idx="5">
                  <c:v>43117.549867230271</c:v>
                </c:pt>
                <c:pt idx="6">
                  <c:v>43391.715643952972</c:v>
                </c:pt>
                <c:pt idx="7">
                  <c:v>44466.716735402879</c:v>
                </c:pt>
                <c:pt idx="8">
                  <c:v>43704.947324099041</c:v>
                </c:pt>
                <c:pt idx="9">
                  <c:v>47318.233384413972</c:v>
                </c:pt>
                <c:pt idx="10">
                  <c:v>49201.91065780248</c:v>
                </c:pt>
                <c:pt idx="11">
                  <c:v>49255.301493368868</c:v>
                </c:pt>
                <c:pt idx="12">
                  <c:v>48144.165551124621</c:v>
                </c:pt>
                <c:pt idx="13">
                  <c:v>50010.575036313465</c:v>
                </c:pt>
                <c:pt idx="14">
                  <c:v>51248.983461886259</c:v>
                </c:pt>
                <c:pt idx="15">
                  <c:v>53165.078770643631</c:v>
                </c:pt>
                <c:pt idx="16">
                  <c:v>52708.631269327634</c:v>
                </c:pt>
                <c:pt idx="17">
                  <c:v>58187.091966924701</c:v>
                </c:pt>
                <c:pt idx="18">
                  <c:v>59120.993317020046</c:v>
                </c:pt>
                <c:pt idx="19">
                  <c:v>59991.129361108055</c:v>
                </c:pt>
                <c:pt idx="20">
                  <c:v>59895.639159325765</c:v>
                </c:pt>
                <c:pt idx="21">
                  <c:v>61076.323236280528</c:v>
                </c:pt>
                <c:pt idx="22">
                  <c:v>58864.894788018792</c:v>
                </c:pt>
                <c:pt idx="23">
                  <c:v>59834.388650049645</c:v>
                </c:pt>
                <c:pt idx="24">
                  <c:v>62135.829806458227</c:v>
                </c:pt>
                <c:pt idx="25">
                  <c:v>63811.749023877739</c:v>
                </c:pt>
                <c:pt idx="26">
                  <c:v>66993.374617678914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3-444D-8D19-D492319B43EF}"/>
            </c:ext>
          </c:extLst>
        </c:ser>
        <c:ser>
          <c:idx val="1"/>
          <c:order val="1"/>
          <c:tx>
            <c:strRef>
              <c:f>Graf4!$D$3</c:f>
              <c:strCache>
                <c:ptCount val="1"/>
                <c:pt idx="0">
                  <c:v>Renta fija ESG en mercado local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Graf4!$D$4:$D$30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1609.7816477393947</c:v>
                </c:pt>
                <c:pt idx="12">
                  <c:v>1619.5151574873382</c:v>
                </c:pt>
                <c:pt idx="13">
                  <c:v>1609.6738298682667</c:v>
                </c:pt>
                <c:pt idx="14">
                  <c:v>3156.5635293191581</c:v>
                </c:pt>
                <c:pt idx="15">
                  <c:v>4194.0673417407625</c:v>
                </c:pt>
                <c:pt idx="16">
                  <c:v>4237.0997130718988</c:v>
                </c:pt>
                <c:pt idx="17">
                  <c:v>4193.5919383750352</c:v>
                </c:pt>
                <c:pt idx="18">
                  <c:v>4237.5805959311056</c:v>
                </c:pt>
                <c:pt idx="19">
                  <c:v>5205.2513903905183</c:v>
                </c:pt>
                <c:pt idx="20">
                  <c:v>5265.2948017743329</c:v>
                </c:pt>
                <c:pt idx="21">
                  <c:v>7893.1251629274466</c:v>
                </c:pt>
                <c:pt idx="22">
                  <c:v>9782.3246693624969</c:v>
                </c:pt>
                <c:pt idx="23">
                  <c:v>12446.144588480831</c:v>
                </c:pt>
                <c:pt idx="24">
                  <c:v>12611.432933656053</c:v>
                </c:pt>
                <c:pt idx="25">
                  <c:v>13784.925478758803</c:v>
                </c:pt>
                <c:pt idx="26">
                  <c:v>15142.783618927415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3-444D-8D19-D492319B43EF}"/>
            </c:ext>
          </c:extLst>
        </c:ser>
        <c:ser>
          <c:idx val="2"/>
          <c:order val="2"/>
          <c:tx>
            <c:strRef>
              <c:f>Graf4!$G$3</c:f>
              <c:strCache>
                <c:ptCount val="1"/>
                <c:pt idx="0">
                  <c:v>Resto renta fija en mercado externo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Graf4!$G$4:$G$30</c:f>
              <c:numCache>
                <c:formatCode>#,##0</c:formatCode>
                <c:ptCount val="27"/>
                <c:pt idx="0">
                  <c:v>8458.1163616818994</c:v>
                </c:pt>
                <c:pt idx="1">
                  <c:v>8789.8002388036293</c:v>
                </c:pt>
                <c:pt idx="2">
                  <c:v>9000.1436211053096</c:v>
                </c:pt>
                <c:pt idx="3">
                  <c:v>9398.2953946467205</c:v>
                </c:pt>
                <c:pt idx="4">
                  <c:v>9099.0344917503407</c:v>
                </c:pt>
                <c:pt idx="5">
                  <c:v>8492.1446682295391</c:v>
                </c:pt>
                <c:pt idx="6">
                  <c:v>8908.4006036446699</c:v>
                </c:pt>
                <c:pt idx="7">
                  <c:v>9252.4215690135497</c:v>
                </c:pt>
                <c:pt idx="8">
                  <c:v>9909.4140537090807</c:v>
                </c:pt>
                <c:pt idx="9">
                  <c:v>11307.9391874055</c:v>
                </c:pt>
                <c:pt idx="10">
                  <c:v>10198.099727671903</c:v>
                </c:pt>
                <c:pt idx="11">
                  <c:v>9454.3496125826896</c:v>
                </c:pt>
                <c:pt idx="12">
                  <c:v>9497.8103556993592</c:v>
                </c:pt>
                <c:pt idx="13">
                  <c:v>9835.5340033785578</c:v>
                </c:pt>
                <c:pt idx="14">
                  <c:v>11207.079356121689</c:v>
                </c:pt>
                <c:pt idx="15">
                  <c:v>11762.070023431792</c:v>
                </c:pt>
                <c:pt idx="16">
                  <c:v>10762.081721718783</c:v>
                </c:pt>
                <c:pt idx="17">
                  <c:v>12197.566630299305</c:v>
                </c:pt>
                <c:pt idx="18">
                  <c:v>12433.394765729754</c:v>
                </c:pt>
                <c:pt idx="19">
                  <c:v>11172.843287613094</c:v>
                </c:pt>
                <c:pt idx="20">
                  <c:v>10320.7199097343</c:v>
                </c:pt>
                <c:pt idx="21">
                  <c:v>10493.860303124988</c:v>
                </c:pt>
                <c:pt idx="22">
                  <c:v>11512.216694861272</c:v>
                </c:pt>
                <c:pt idx="23">
                  <c:v>11576.090761673702</c:v>
                </c:pt>
                <c:pt idx="24">
                  <c:v>10296.721705172</c:v>
                </c:pt>
                <c:pt idx="25">
                  <c:v>9928.6672725477983</c:v>
                </c:pt>
                <c:pt idx="26">
                  <c:v>9539.6954374758097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3-444D-8D19-D492319B43EF}"/>
            </c:ext>
          </c:extLst>
        </c:ser>
        <c:ser>
          <c:idx val="3"/>
          <c:order val="3"/>
          <c:tx>
            <c:strRef>
              <c:f>Graf4!$F$3</c:f>
              <c:strCache>
                <c:ptCount val="1"/>
                <c:pt idx="0">
                  <c:v>Renta fija ESG en mercado externo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Graf4!$F$4:$F$30</c:f>
              <c:numCache>
                <c:formatCode>#,##0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967.09668557422299</c:v>
                </c:pt>
                <c:pt idx="6">
                  <c:v>1726.62267339461</c:v>
                </c:pt>
                <c:pt idx="7">
                  <c:v>1797.29839067638</c:v>
                </c:pt>
                <c:pt idx="8">
                  <c:v>5258.1621928230397</c:v>
                </c:pt>
                <c:pt idx="9">
                  <c:v>5146.3887944259004</c:v>
                </c:pt>
                <c:pt idx="10">
                  <c:v>5036.2899630697002</c:v>
                </c:pt>
                <c:pt idx="11">
                  <c:v>4691.3485655845097</c:v>
                </c:pt>
                <c:pt idx="12">
                  <c:v>7771.2100070340312</c:v>
                </c:pt>
                <c:pt idx="13">
                  <c:v>10276.365033022183</c:v>
                </c:pt>
                <c:pt idx="14">
                  <c:v>16498.899566975484</c:v>
                </c:pt>
                <c:pt idx="15">
                  <c:v>17366.898829281337</c:v>
                </c:pt>
                <c:pt idx="16">
                  <c:v>20699.487730491495</c:v>
                </c:pt>
                <c:pt idx="17">
                  <c:v>23874.10425688234</c:v>
                </c:pt>
                <c:pt idx="18">
                  <c:v>24594.439319589939</c:v>
                </c:pt>
                <c:pt idx="19">
                  <c:v>22439.256495135149</c:v>
                </c:pt>
                <c:pt idx="20">
                  <c:v>20652.631108029109</c:v>
                </c:pt>
                <c:pt idx="21">
                  <c:v>21074.955167589353</c:v>
                </c:pt>
                <c:pt idx="22">
                  <c:v>26445.010551637606</c:v>
                </c:pt>
                <c:pt idx="23">
                  <c:v>26181.957625761461</c:v>
                </c:pt>
                <c:pt idx="24">
                  <c:v>32813.886645536484</c:v>
                </c:pt>
                <c:pt idx="25">
                  <c:v>31847.714821713322</c:v>
                </c:pt>
                <c:pt idx="26">
                  <c:v>31785.132104440727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13646496"/>
        <c:axId val="1872519728"/>
      </c:barChart>
      <c:lineChart>
        <c:grouping val="standard"/>
        <c:varyColors val="0"/>
        <c:ser>
          <c:idx val="4"/>
          <c:order val="4"/>
          <c:tx>
            <c:strRef>
              <c:f>Graf4!$H$3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Graf4!$B$4:$C$30</c:f>
              <c:multiLvlStrCache>
                <c:ptCount val="2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Graf4!$H$4:$H$30</c:f>
              <c:numCache>
                <c:formatCode>#,##0</c:formatCode>
                <c:ptCount val="27"/>
                <c:pt idx="0">
                  <c:v>43027.168142691648</c:v>
                </c:pt>
                <c:pt idx="1">
                  <c:v>44996.214195231587</c:v>
                </c:pt>
                <c:pt idx="2">
                  <c:v>46870.28617000809</c:v>
                </c:pt>
                <c:pt idx="3">
                  <c:v>49028.39032906857</c:v>
                </c:pt>
                <c:pt idx="4">
                  <c:v>49598.831257151724</c:v>
                </c:pt>
                <c:pt idx="5">
                  <c:v>52576.791221034029</c:v>
                </c:pt>
                <c:pt idx="6">
                  <c:v>54026.738920992255</c:v>
                </c:pt>
                <c:pt idx="7">
                  <c:v>55516.436695092809</c:v>
                </c:pt>
                <c:pt idx="8">
                  <c:v>58872.523570631158</c:v>
                </c:pt>
                <c:pt idx="9">
                  <c:v>63772.561366245369</c:v>
                </c:pt>
                <c:pt idx="10">
                  <c:v>64436.300348544086</c:v>
                </c:pt>
                <c:pt idx="11">
                  <c:v>65010.781319275455</c:v>
                </c:pt>
                <c:pt idx="12">
                  <c:v>67032.701071345349</c:v>
                </c:pt>
                <c:pt idx="13">
                  <c:v>71732.147902582466</c:v>
                </c:pt>
                <c:pt idx="14">
                  <c:v>82111.525914302591</c:v>
                </c:pt>
                <c:pt idx="15">
                  <c:v>86488.114965097528</c:v>
                </c:pt>
                <c:pt idx="16">
                  <c:v>88407.300434609817</c:v>
                </c:pt>
                <c:pt idx="17">
                  <c:v>98452.354792481376</c:v>
                </c:pt>
                <c:pt idx="18">
                  <c:v>100386.40799827085</c:v>
                </c:pt>
                <c:pt idx="19">
                  <c:v>98808.480534246817</c:v>
                </c:pt>
                <c:pt idx="20">
                  <c:v>96134.284978863507</c:v>
                </c:pt>
                <c:pt idx="21">
                  <c:v>100538.26386992232</c:v>
                </c:pt>
                <c:pt idx="22">
                  <c:v>106604.44670388017</c:v>
                </c:pt>
                <c:pt idx="23">
                  <c:v>110038.58162596564</c:v>
                </c:pt>
                <c:pt idx="24">
                  <c:v>117857.87109082275</c:v>
                </c:pt>
                <c:pt idx="25">
                  <c:v>119373.05659689766</c:v>
                </c:pt>
                <c:pt idx="26">
                  <c:v>123460.98577852285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73-444D-8D19-D492319B4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646496"/>
        <c:axId val="1872519728"/>
      </c:lineChart>
      <c:catAx>
        <c:axId val="1913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72519728"/>
        <c:crosses val="autoZero"/>
        <c:auto val="1"/>
        <c:lblAlgn val="ctr"/>
        <c:lblOffset val="100"/>
        <c:noMultiLvlLbl val="0"/>
      </c:catAx>
      <c:valAx>
        <c:axId val="18725197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36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2265966754157"/>
          <c:y val="7.0022601341498986E-2"/>
          <c:w val="0.49966563425876659"/>
          <c:h val="0.23304408015750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8034.3677122439285</c:v>
                </c:pt>
                <c:pt idx="1">
                  <c:v>6862.9284400774659</c:v>
                </c:pt>
                <c:pt idx="2">
                  <c:v>1021.4669608289407</c:v>
                </c:pt>
                <c:pt idx="3">
                  <c:v>1984.1303424683058</c:v>
                </c:pt>
                <c:pt idx="4">
                  <c:v>7025.6505035511891</c:v>
                </c:pt>
                <c:pt idx="5">
                  <c:v>3.2807379461449457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20544.038987271284</c:v>
                </c:pt>
                <c:pt idx="1">
                  <c:v>33247.768418931206</c:v>
                </c:pt>
                <c:pt idx="2">
                  <c:v>39023.329021096441</c:v>
                </c:pt>
                <c:pt idx="3">
                  <c:v>133981.45008611245</c:v>
                </c:pt>
                <c:pt idx="4">
                  <c:v>7672.6269597661903</c:v>
                </c:pt>
                <c:pt idx="5">
                  <c:v>21149.113778390674</c:v>
                </c:pt>
                <c:pt idx="6">
                  <c:v>129939.2743688982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1.0905533420430071</c:v>
                </c:pt>
                <c:pt idx="1">
                  <c:v>10.424728620455436</c:v>
                </c:pt>
                <c:pt idx="2">
                  <c:v>17.454044322632161</c:v>
                </c:pt>
                <c:pt idx="3">
                  <c:v>0.76337868909299555</c:v>
                </c:pt>
                <c:pt idx="4">
                  <c:v>24.974931077886701</c:v>
                </c:pt>
                <c:pt idx="5">
                  <c:v>7.5219752683811452</c:v>
                </c:pt>
                <c:pt idx="6">
                  <c:v>4.8989565104488753</c:v>
                </c:pt>
                <c:pt idx="7">
                  <c:v>2.1366023345351652</c:v>
                </c:pt>
                <c:pt idx="8">
                  <c:v>30.734829834524511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463.8263395327449</c:v>
                </c:pt>
                <c:pt idx="1">
                  <c:v>451.40552250623296</c:v>
                </c:pt>
                <c:pt idx="2">
                  <c:v>496.05510790766857</c:v>
                </c:pt>
                <c:pt idx="3">
                  <c:v>507.27477001720399</c:v>
                </c:pt>
                <c:pt idx="4">
                  <c:v>471.20008357759798</c:v>
                </c:pt>
                <c:pt idx="5">
                  <c:v>537.20695922878804</c:v>
                </c:pt>
                <c:pt idx="6">
                  <c:v>547.14702324860264</c:v>
                </c:pt>
                <c:pt idx="7">
                  <c:v>377.2586890108505</c:v>
                </c:pt>
                <c:pt idx="8">
                  <c:v>38.306978120963322</c:v>
                </c:pt>
                <c:pt idx="9">
                  <c:v>187.65944170684088</c:v>
                </c:pt>
                <c:pt idx="10">
                  <c:v>225.01944758635364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63462.881942204076</c:v>
                </c:pt>
                <c:pt idx="1">
                  <c:v>67145.937404892975</c:v>
                </c:pt>
                <c:pt idx="2">
                  <c:v>83855.034979102071</c:v>
                </c:pt>
                <c:pt idx="3">
                  <c:v>91284.917377740683</c:v>
                </c:pt>
                <c:pt idx="4">
                  <c:v>90096.035603683937</c:v>
                </c:pt>
                <c:pt idx="5">
                  <c:v>104703.85116180773</c:v>
                </c:pt>
                <c:pt idx="6">
                  <c:v>107606.16714187121</c:v>
                </c:pt>
                <c:pt idx="7">
                  <c:v>96978.319996098304</c:v>
                </c:pt>
                <c:pt idx="8">
                  <c:v>89368.480929715763</c:v>
                </c:pt>
                <c:pt idx="9">
                  <c:v>91335.368136758218</c:v>
                </c:pt>
                <c:pt idx="10">
                  <c:v>106251.74216929264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2021</c:v>
                  </c:pt>
                  <c:pt idx="4">
                    <c:v>2022</c:v>
                  </c:pt>
                  <c:pt idx="8">
                    <c:v>2023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62999.055602671331</c:v>
                </c:pt>
                <c:pt idx="1">
                  <c:v>66694.531882386742</c:v>
                </c:pt>
                <c:pt idx="2">
                  <c:v>83358.979871194402</c:v>
                </c:pt>
                <c:pt idx="3">
                  <c:v>90777.642607723479</c:v>
                </c:pt>
                <c:pt idx="4">
                  <c:v>89624.835520106339</c:v>
                </c:pt>
                <c:pt idx="5">
                  <c:v>104166.64420257894</c:v>
                </c:pt>
                <c:pt idx="6">
                  <c:v>107059.0201186226</c:v>
                </c:pt>
                <c:pt idx="7">
                  <c:v>96601.061307087453</c:v>
                </c:pt>
                <c:pt idx="8">
                  <c:v>89330.173951594799</c:v>
                </c:pt>
                <c:pt idx="9">
                  <c:v>91147.708695051377</c:v>
                </c:pt>
                <c:pt idx="10">
                  <c:v>106026.72272170629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25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15</xdr:col>
      <xdr:colOff>116416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698501</xdr:colOff>
      <xdr:row>6</xdr:row>
      <xdr:rowOff>52917</xdr:rowOff>
    </xdr:from>
    <xdr:to>
      <xdr:col>15</xdr:col>
      <xdr:colOff>720911</xdr:colOff>
      <xdr:row>23</xdr:row>
      <xdr:rowOff>91016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7607AD-C3BA-4AF1-8D83-EA5EF1A04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YH8UT117187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53</v>
      </c>
      <c r="E3" s="7" t="s">
        <v>54</v>
      </c>
      <c r="F3" s="7" t="s">
        <v>25</v>
      </c>
      <c r="G3" s="7" t="s">
        <v>9</v>
      </c>
      <c r="J3" s="20" t="s">
        <v>27</v>
      </c>
    </row>
    <row r="4" spans="2:10" x14ac:dyDescent="0.25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10</v>
      </c>
    </row>
    <row r="5" spans="2:10" x14ac:dyDescent="0.25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11</v>
      </c>
    </row>
    <row r="6" spans="2:10" x14ac:dyDescent="0.25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25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25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25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25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25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25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25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25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25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25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25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25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ht="12" customHeight="1" x14ac:dyDescent="0.25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25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90096.035603683937</v>
      </c>
      <c r="G20" s="15">
        <v>276762.62465338421</v>
      </c>
      <c r="J20" s="26" t="s">
        <v>8</v>
      </c>
    </row>
    <row r="21" spans="2:10" x14ac:dyDescent="0.25">
      <c r="B21" s="9"/>
      <c r="C21" s="10" t="s">
        <v>1</v>
      </c>
      <c r="D21" s="15">
        <v>74772.933421831214</v>
      </c>
      <c r="E21" s="15">
        <v>143826.71319535177</v>
      </c>
      <c r="F21" s="15">
        <v>104703.85116180773</v>
      </c>
      <c r="G21" s="15">
        <v>323303.49777899071</v>
      </c>
    </row>
    <row r="22" spans="2:10" x14ac:dyDescent="0.25">
      <c r="B22" s="9"/>
      <c r="C22" s="10" t="s">
        <v>2</v>
      </c>
      <c r="D22" s="15">
        <v>70654.460070624904</v>
      </c>
      <c r="E22" s="15">
        <v>148666.09631510847</v>
      </c>
      <c r="F22" s="15">
        <v>107606.16714187121</v>
      </c>
      <c r="G22" s="15">
        <v>326926.7235276046</v>
      </c>
    </row>
    <row r="23" spans="2:10" x14ac:dyDescent="0.25">
      <c r="B23" s="9"/>
      <c r="C23" s="10" t="s">
        <v>3</v>
      </c>
      <c r="D23" s="15">
        <v>72847.509599521232</v>
      </c>
      <c r="E23" s="15">
        <v>155122.51131391796</v>
      </c>
      <c r="F23" s="15">
        <v>96978.319996098304</v>
      </c>
      <c r="G23" s="15">
        <v>324948.34090953751</v>
      </c>
    </row>
    <row r="24" spans="2:10" x14ac:dyDescent="0.25">
      <c r="B24" s="9">
        <v>2023</v>
      </c>
      <c r="C24" s="10" t="s">
        <v>0</v>
      </c>
      <c r="D24" s="15">
        <v>74595.112965148408</v>
      </c>
      <c r="E24" s="15">
        <v>156826.67336437228</v>
      </c>
      <c r="F24" s="15">
        <v>89368.480929715763</v>
      </c>
      <c r="G24" s="15">
        <v>320790.26725923643</v>
      </c>
    </row>
    <row r="25" spans="2:10" x14ac:dyDescent="0.25">
      <c r="B25" s="9"/>
      <c r="C25" s="10" t="s">
        <v>1</v>
      </c>
      <c r="D25" s="15">
        <v>77588.150056071419</v>
      </c>
      <c r="E25" s="15">
        <v>162182.02203039883</v>
      </c>
      <c r="F25" s="15">
        <v>91335.368136758218</v>
      </c>
      <c r="G25" s="15">
        <v>331105.54022322845</v>
      </c>
    </row>
    <row r="26" spans="2:10" x14ac:dyDescent="0.25">
      <c r="B26" s="9"/>
      <c r="C26" s="10" t="s">
        <v>2</v>
      </c>
      <c r="D26" s="15">
        <v>82314.912567547479</v>
      </c>
      <c r="E26" s="15">
        <v>161465.05162425607</v>
      </c>
      <c r="F26" s="15">
        <v>106251.74216929264</v>
      </c>
      <c r="G26" s="15">
        <v>350031.70636109618</v>
      </c>
    </row>
    <row r="27" spans="2:10" x14ac:dyDescent="0.25">
      <c r="B27" s="9"/>
      <c r="C27" s="10" t="s">
        <v>3</v>
      </c>
      <c r="D27" s="15">
        <v>82869.55040432098</v>
      </c>
      <c r="E27" s="15">
        <v>165961.10693359858</v>
      </c>
      <c r="F27" s="15">
        <v>104948.61836047196</v>
      </c>
      <c r="G27" s="15">
        <v>353779.27569839155</v>
      </c>
    </row>
    <row r="28" spans="2:10" x14ac:dyDescent="0.25">
      <c r="B28" s="9">
        <v>2024</v>
      </c>
      <c r="C28" s="10" t="s">
        <v>0</v>
      </c>
      <c r="D28" s="15">
        <v>82938.530908850269</v>
      </c>
      <c r="E28" s="15">
        <v>170333.63741152454</v>
      </c>
      <c r="F28" s="15">
        <v>119408.57429951934</v>
      </c>
      <c r="G28" s="15">
        <v>372680.74261989415</v>
      </c>
    </row>
    <row r="29" spans="2:10" x14ac:dyDescent="0.25">
      <c r="B29" s="9"/>
      <c r="C29" s="10" t="s">
        <v>1</v>
      </c>
      <c r="D29" s="15">
        <v>70134.340558226933</v>
      </c>
      <c r="E29" s="15">
        <v>173896.46420277021</v>
      </c>
      <c r="F29" s="15">
        <v>116125.02899645505</v>
      </c>
      <c r="G29" s="15">
        <v>360155.8337574522</v>
      </c>
    </row>
    <row r="30" spans="2:10" x14ac:dyDescent="0.25">
      <c r="B30" s="11"/>
      <c r="C30" s="16" t="s">
        <v>2</v>
      </c>
      <c r="D30" s="16">
        <v>63102.619233221267</v>
      </c>
      <c r="E30" s="16">
        <v>178495.96318190458</v>
      </c>
      <c r="F30" s="16">
        <v>112029.8157113182</v>
      </c>
      <c r="G30" s="16">
        <v>353628.39812644408</v>
      </c>
    </row>
    <row r="31" spans="2:10" x14ac:dyDescent="0.25">
      <c r="F31" s="4"/>
      <c r="G31" s="4"/>
    </row>
    <row r="32" spans="2:10" x14ac:dyDescent="0.25">
      <c r="F32" s="4"/>
      <c r="G32" s="4"/>
    </row>
    <row r="35" spans="6:7" x14ac:dyDescent="0.25">
      <c r="F35" s="6"/>
      <c r="G35" s="6"/>
    </row>
    <row r="36" spans="6:7" x14ac:dyDescent="0.25">
      <c r="F36" s="6"/>
      <c r="G36" s="6"/>
    </row>
    <row r="37" spans="6:7" x14ac:dyDescent="0.25">
      <c r="F37" s="6"/>
      <c r="G37" s="6"/>
    </row>
    <row r="38" spans="6:7" x14ac:dyDescent="0.25">
      <c r="F38" s="6"/>
      <c r="G38" s="6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75" spans="8:8" x14ac:dyDescent="0.25">
      <c r="H75" s="5">
        <f>+F20-F19</f>
        <v>-1188.8817740567465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27.8554687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44</v>
      </c>
      <c r="C3" s="7" t="s">
        <v>43</v>
      </c>
      <c r="D3" s="7" t="s">
        <v>12</v>
      </c>
      <c r="E3" s="7" t="s">
        <v>45</v>
      </c>
      <c r="F3" s="7" t="s">
        <v>14</v>
      </c>
      <c r="G3" s="7" t="s">
        <v>4</v>
      </c>
      <c r="H3" s="7" t="s">
        <v>41</v>
      </c>
      <c r="I3" s="7" t="s">
        <v>42</v>
      </c>
      <c r="L3" s="20" t="s">
        <v>26</v>
      </c>
    </row>
    <row r="4" spans="2:12" x14ac:dyDescent="0.25">
      <c r="B4" s="25" t="s">
        <v>34</v>
      </c>
      <c r="C4" s="3" t="s">
        <v>68</v>
      </c>
      <c r="D4" s="15">
        <v>1429.2752871735358</v>
      </c>
      <c r="E4" s="15">
        <v>28260.28075842862</v>
      </c>
      <c r="F4" s="15">
        <v>1910.0777688727946</v>
      </c>
      <c r="G4" s="15">
        <v>13982.486175526823</v>
      </c>
      <c r="H4" s="15">
        <v>41161.579552477146</v>
      </c>
      <c r="I4" s="15">
        <v>37.571860000000001</v>
      </c>
      <c r="J4" s="23"/>
      <c r="L4" s="13" t="s">
        <v>52</v>
      </c>
    </row>
    <row r="5" spans="2:12" x14ac:dyDescent="0.25">
      <c r="B5" s="3"/>
      <c r="C5" s="3" t="s">
        <v>72</v>
      </c>
      <c r="D5" s="15">
        <v>1400.0664480186429</v>
      </c>
      <c r="E5" s="15">
        <v>27781.481960863915</v>
      </c>
      <c r="F5" s="15">
        <v>1878.7615179464253</v>
      </c>
      <c r="G5" s="15">
        <v>13489.762743849149</v>
      </c>
      <c r="H5" s="15">
        <v>43730.465613236061</v>
      </c>
      <c r="I5" s="15">
        <v>37.910420000000002</v>
      </c>
      <c r="J5" s="23"/>
      <c r="L5" s="19" t="s">
        <v>11</v>
      </c>
    </row>
    <row r="6" spans="2:12" x14ac:dyDescent="0.25">
      <c r="B6" s="25" t="s">
        <v>40</v>
      </c>
      <c r="C6" s="3" t="s">
        <v>68</v>
      </c>
      <c r="D6" s="15">
        <v>0</v>
      </c>
      <c r="E6" s="15">
        <v>14401.194244633707</v>
      </c>
      <c r="F6" s="15">
        <v>4578.8534361701195</v>
      </c>
      <c r="G6" s="15">
        <v>52571.210405593207</v>
      </c>
      <c r="H6" s="15">
        <v>47978.184813082793</v>
      </c>
      <c r="I6" s="15">
        <v>0</v>
      </c>
      <c r="J6" s="23"/>
    </row>
    <row r="7" spans="2:12" x14ac:dyDescent="0.25">
      <c r="B7" s="3"/>
      <c r="C7" s="3" t="s">
        <v>72</v>
      </c>
      <c r="D7" s="15">
        <v>0</v>
      </c>
      <c r="E7" s="15">
        <v>14284.200711142767</v>
      </c>
      <c r="F7" s="15">
        <v>4591.4727678941708</v>
      </c>
      <c r="G7" s="15">
        <v>49309.66796678798</v>
      </c>
      <c r="H7" s="15">
        <v>48057.377574841485</v>
      </c>
      <c r="I7" s="15">
        <v>0</v>
      </c>
      <c r="J7" s="23"/>
    </row>
    <row r="8" spans="2:12" x14ac:dyDescent="0.25">
      <c r="B8" s="25" t="s">
        <v>32</v>
      </c>
      <c r="C8" s="3" t="s">
        <v>68</v>
      </c>
      <c r="D8" s="15">
        <v>14671.478021586419</v>
      </c>
      <c r="E8" s="15">
        <v>34079.366492629801</v>
      </c>
      <c r="F8" s="15">
        <v>2008.2155227566618</v>
      </c>
      <c r="G8" s="15">
        <v>3495.1588190319521</v>
      </c>
      <c r="H8" s="15">
        <v>4429.0439365266011</v>
      </c>
      <c r="I8" s="15">
        <v>0.18785930000000001</v>
      </c>
      <c r="J8" s="23"/>
    </row>
    <row r="9" spans="2:12" x14ac:dyDescent="0.25">
      <c r="B9" s="3"/>
      <c r="C9" s="3" t="s">
        <v>72</v>
      </c>
      <c r="D9" s="15">
        <v>12254.732467064694</v>
      </c>
      <c r="E9" s="15">
        <v>38358.280014349984</v>
      </c>
      <c r="F9" s="15">
        <v>2366.7644110755928</v>
      </c>
      <c r="G9" s="15">
        <v>4122.720124119478</v>
      </c>
      <c r="H9" s="15">
        <v>4619.770777693916</v>
      </c>
      <c r="I9" s="15">
        <v>0.1895521</v>
      </c>
      <c r="J9" s="23"/>
    </row>
    <row r="10" spans="2:12" x14ac:dyDescent="0.25">
      <c r="B10" s="25" t="s">
        <v>46</v>
      </c>
      <c r="C10" s="3" t="s">
        <v>68</v>
      </c>
      <c r="D10" s="15">
        <v>4312.995923017862</v>
      </c>
      <c r="E10" s="15">
        <v>17221.907358058237</v>
      </c>
      <c r="F10" s="15">
        <v>443.85012744663891</v>
      </c>
      <c r="G10" s="15">
        <v>558.58263725244376</v>
      </c>
      <c r="H10" s="15">
        <v>21995.252805841865</v>
      </c>
      <c r="I10" s="15">
        <v>0</v>
      </c>
      <c r="J10" s="23"/>
    </row>
    <row r="11" spans="2:12" x14ac:dyDescent="0.25">
      <c r="B11" s="3"/>
      <c r="C11" s="3" t="s">
        <v>72</v>
      </c>
      <c r="D11" s="15">
        <v>5450.2464175439654</v>
      </c>
      <c r="E11" s="15">
        <v>7615.4374653520881</v>
      </c>
      <c r="F11" s="15">
        <v>431.36734487131235</v>
      </c>
      <c r="G11" s="15">
        <v>489.32491819772235</v>
      </c>
      <c r="H11" s="15">
        <v>22878.424683580426</v>
      </c>
      <c r="I11" s="15">
        <v>0</v>
      </c>
      <c r="J11" s="23"/>
    </row>
    <row r="12" spans="2:12" x14ac:dyDescent="0.25">
      <c r="B12" s="3" t="s">
        <v>35</v>
      </c>
      <c r="C12" s="3" t="s">
        <v>68</v>
      </c>
      <c r="D12" s="15">
        <v>134.51380240966901</v>
      </c>
      <c r="E12" s="15">
        <v>8612.052657486005</v>
      </c>
      <c r="F12" s="15">
        <v>3276.1576417193351</v>
      </c>
      <c r="G12" s="15">
        <v>12800.271388183919</v>
      </c>
      <c r="H12" s="15">
        <v>1752.7417247096871</v>
      </c>
      <c r="I12" s="15">
        <v>129.66048885999999</v>
      </c>
      <c r="J12" s="23"/>
    </row>
    <row r="13" spans="2:12" x14ac:dyDescent="0.25">
      <c r="B13" s="11"/>
      <c r="C13" s="27" t="s">
        <v>72</v>
      </c>
      <c r="D13" s="16">
        <v>90.765571082381015</v>
      </c>
      <c r="E13" s="16">
        <v>8600.2906721934614</v>
      </c>
      <c r="F13" s="16">
        <v>3034.4500441567379</v>
      </c>
      <c r="G13" s="16">
        <v>12628.110534287813</v>
      </c>
      <c r="H13" s="16">
        <v>2115.394967903148</v>
      </c>
      <c r="I13" s="16">
        <v>130.82885941999999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12</v>
      </c>
      <c r="E3" s="7" t="s">
        <v>45</v>
      </c>
      <c r="F3" s="7" t="s">
        <v>14</v>
      </c>
      <c r="G3" s="7" t="s">
        <v>4</v>
      </c>
      <c r="H3" s="7" t="s">
        <v>5</v>
      </c>
      <c r="I3" s="7" t="s">
        <v>15</v>
      </c>
    </row>
    <row r="4" spans="2:12" ht="15.75" x14ac:dyDescent="0.25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28</v>
      </c>
    </row>
    <row r="5" spans="2:12" x14ac:dyDescent="0.25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61</v>
      </c>
    </row>
    <row r="6" spans="2:12" x14ac:dyDescent="0.25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11</v>
      </c>
    </row>
    <row r="7" spans="2:12" x14ac:dyDescent="0.25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25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25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25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25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25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25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25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25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25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25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25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25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25">
      <c r="B20" s="9">
        <v>2022</v>
      </c>
      <c r="C20" s="10" t="s">
        <v>0</v>
      </c>
      <c r="D20" s="15">
        <v>-16162.137240283764</v>
      </c>
      <c r="E20" s="15">
        <v>1593.4782242034551</v>
      </c>
      <c r="F20" s="15">
        <v>-89.650011529019991</v>
      </c>
      <c r="G20" s="15">
        <v>1142.4058056910721</v>
      </c>
      <c r="H20" s="15">
        <v>3814.8847545317867</v>
      </c>
      <c r="I20" s="15">
        <v>-9701.0184674643024</v>
      </c>
    </row>
    <row r="21" spans="2:12" x14ac:dyDescent="0.25">
      <c r="B21" s="9"/>
      <c r="C21" s="10" t="s">
        <v>1</v>
      </c>
      <c r="D21" s="15">
        <v>18652.617970152485</v>
      </c>
      <c r="E21" s="15">
        <v>4476.2312650452923</v>
      </c>
      <c r="F21" s="15">
        <v>-389.20777000510486</v>
      </c>
      <c r="G21" s="15">
        <v>980.51394784012825</v>
      </c>
      <c r="H21" s="15">
        <v>4344.7412274421549</v>
      </c>
      <c r="I21" s="15">
        <v>28064.896640612977</v>
      </c>
      <c r="L21" s="26" t="s">
        <v>8</v>
      </c>
    </row>
    <row r="22" spans="2:12" x14ac:dyDescent="0.25">
      <c r="B22" s="9"/>
      <c r="C22" s="10" t="s">
        <v>2</v>
      </c>
      <c r="D22" s="15">
        <v>-6677.1987281755046</v>
      </c>
      <c r="E22" s="15">
        <v>2721.8292334847656</v>
      </c>
      <c r="F22" s="15">
        <v>-128.63225548867362</v>
      </c>
      <c r="G22" s="15">
        <v>-155.12842534279912</v>
      </c>
      <c r="H22" s="15">
        <v>-170.4831747051112</v>
      </c>
      <c r="I22" s="15">
        <v>-4409.613350542335</v>
      </c>
    </row>
    <row r="23" spans="2:12" x14ac:dyDescent="0.25">
      <c r="B23" s="9"/>
      <c r="C23" s="10" t="s">
        <v>3</v>
      </c>
      <c r="D23" s="15">
        <v>-298.34256940151801</v>
      </c>
      <c r="E23" s="15">
        <v>4984.50854656103</v>
      </c>
      <c r="F23" s="15">
        <v>78.813410444707529</v>
      </c>
      <c r="G23" s="15">
        <v>349.06723894039533</v>
      </c>
      <c r="H23" s="15">
        <v>765.44282153063011</v>
      </c>
      <c r="I23" s="15">
        <v>5879.4894481338633</v>
      </c>
    </row>
    <row r="24" spans="2:12" x14ac:dyDescent="0.25">
      <c r="B24" s="9">
        <v>2023</v>
      </c>
      <c r="C24" s="10" t="s">
        <v>0</v>
      </c>
      <c r="D24" s="15">
        <v>2650.3988253085163</v>
      </c>
      <c r="E24" s="15">
        <v>-319.59491483695354</v>
      </c>
      <c r="F24" s="15">
        <v>22.546240457814967</v>
      </c>
      <c r="G24" s="15">
        <v>692.60766766486631</v>
      </c>
      <c r="H24" s="15">
        <v>-581.12350652944417</v>
      </c>
      <c r="I24" s="15">
        <v>2464.8343121333878</v>
      </c>
    </row>
    <row r="25" spans="2:12" x14ac:dyDescent="0.25">
      <c r="B25" s="9"/>
      <c r="C25" s="10" t="s">
        <v>1</v>
      </c>
      <c r="D25" s="15">
        <v>2195.2254769495025</v>
      </c>
      <c r="E25" s="15">
        <v>932.35360549938775</v>
      </c>
      <c r="F25" s="15">
        <v>184.70151159169234</v>
      </c>
      <c r="G25" s="15">
        <v>365.67847923090778</v>
      </c>
      <c r="H25" s="15">
        <v>3444.0837653036929</v>
      </c>
      <c r="I25" s="15">
        <v>7122.042838950696</v>
      </c>
    </row>
    <row r="26" spans="2:12" x14ac:dyDescent="0.25">
      <c r="B26" s="9"/>
      <c r="C26" s="10" t="s">
        <v>2</v>
      </c>
      <c r="D26" s="15">
        <v>5699.7867274757527</v>
      </c>
      <c r="E26" s="15">
        <v>-1705.5480071427223</v>
      </c>
      <c r="F26" s="15">
        <v>-187.3338654075007</v>
      </c>
      <c r="G26" s="15">
        <v>1174.5817193482756</v>
      </c>
      <c r="H26" s="15">
        <v>1964.9312264003843</v>
      </c>
      <c r="I26" s="15">
        <v>6946.4178005224567</v>
      </c>
    </row>
    <row r="27" spans="2:12" x14ac:dyDescent="0.25">
      <c r="B27" s="9"/>
      <c r="C27" s="10" t="s">
        <v>3</v>
      </c>
      <c r="D27" s="15">
        <v>161.63012861720927</v>
      </c>
      <c r="E27" s="15">
        <v>121.95233946674307</v>
      </c>
      <c r="F27" s="15">
        <v>-172.82413681614861</v>
      </c>
      <c r="G27" s="15">
        <v>-25.193235586522803</v>
      </c>
      <c r="H27" s="15">
        <v>3216.7350343425433</v>
      </c>
      <c r="I27" s="15">
        <v>3302.3001295657755</v>
      </c>
    </row>
    <row r="28" spans="2:12" x14ac:dyDescent="0.25">
      <c r="B28" s="9">
        <v>2024</v>
      </c>
      <c r="C28" s="10" t="s">
        <v>0</v>
      </c>
      <c r="D28" s="15">
        <v>-1161.1161186319223</v>
      </c>
      <c r="E28" s="15">
        <v>2321.6001761502939</v>
      </c>
      <c r="F28" s="15">
        <v>-11.231785718322158</v>
      </c>
      <c r="G28" s="15">
        <v>1879.6119823424415</v>
      </c>
      <c r="H28" s="15">
        <v>3564.1943481239964</v>
      </c>
      <c r="I28" s="15">
        <v>6593.0586025243429</v>
      </c>
    </row>
    <row r="29" spans="2:12" x14ac:dyDescent="0.25">
      <c r="B29" s="9"/>
      <c r="C29" s="10" t="s">
        <v>1</v>
      </c>
      <c r="D29" s="15">
        <v>-16480.754933668035</v>
      </c>
      <c r="E29" s="15">
        <v>3751.7636903869325</v>
      </c>
      <c r="F29" s="15">
        <v>-202.57372124699179</v>
      </c>
      <c r="G29" s="15">
        <v>254.9194851795686</v>
      </c>
      <c r="H29" s="15">
        <v>2565.2318601836841</v>
      </c>
      <c r="I29" s="15">
        <v>-10112.080040497278</v>
      </c>
    </row>
    <row r="30" spans="2:12" x14ac:dyDescent="0.25">
      <c r="B30" s="11"/>
      <c r="C30" s="12" t="s">
        <v>2</v>
      </c>
      <c r="D30" s="16">
        <v>-9230.227125017951</v>
      </c>
      <c r="E30" s="16">
        <v>1630.2511615015892</v>
      </c>
      <c r="F30" s="16">
        <v>391.17746969756536</v>
      </c>
      <c r="G30" s="16">
        <v>-345.33797702809477</v>
      </c>
      <c r="H30" s="16">
        <v>5661.8234129949669</v>
      </c>
      <c r="I30" s="16">
        <v>-1891.6452756048768</v>
      </c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5" spans="6:9" x14ac:dyDescent="0.25">
      <c r="F35" s="6"/>
      <c r="G35" s="6"/>
      <c r="H35" s="6"/>
      <c r="I35" s="6"/>
    </row>
    <row r="36" spans="6:9" x14ac:dyDescent="0.25">
      <c r="F36" s="6"/>
      <c r="G36" s="6"/>
      <c r="H36" s="6"/>
      <c r="I36" s="6"/>
    </row>
    <row r="37" spans="6:9" x14ac:dyDescent="0.25">
      <c r="F37" s="6"/>
      <c r="G37" s="6"/>
      <c r="H37" s="6"/>
      <c r="I37" s="6"/>
    </row>
    <row r="38" spans="6:9" x14ac:dyDescent="0.25">
      <c r="F38" s="6"/>
      <c r="G38" s="6"/>
      <c r="H38" s="6"/>
      <c r="I38" s="6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75" spans="10:10" x14ac:dyDescent="0.25">
      <c r="J75" s="5">
        <f>+F20-F19</f>
        <v>-69.092625535721524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1:L30"/>
  <sheetViews>
    <sheetView zoomScale="85" zoomScaleNormal="85" workbookViewId="0"/>
  </sheetViews>
  <sheetFormatPr baseColWidth="10" defaultColWidth="11.42578125" defaultRowHeight="15" x14ac:dyDescent="0.25"/>
  <cols>
    <col min="1" max="1" width="11.42578125" style="1" customWidth="1"/>
    <col min="2" max="16384" width="11.42578125" style="1"/>
  </cols>
  <sheetData>
    <row r="1" spans="2:10" x14ac:dyDescent="0.25">
      <c r="I1" s="3"/>
    </row>
    <row r="2" spans="2:10" x14ac:dyDescent="0.25">
      <c r="G2" s="2"/>
      <c r="I2" s="3"/>
    </row>
    <row r="3" spans="2:10" ht="60" x14ac:dyDescent="0.25">
      <c r="B3" s="7" t="s">
        <v>6</v>
      </c>
      <c r="C3" s="7" t="s">
        <v>7</v>
      </c>
      <c r="D3" s="7" t="s">
        <v>62</v>
      </c>
      <c r="E3" s="7" t="s">
        <v>63</v>
      </c>
      <c r="F3" s="7" t="s">
        <v>64</v>
      </c>
      <c r="G3" s="7" t="s">
        <v>65</v>
      </c>
      <c r="H3" s="7" t="s">
        <v>16</v>
      </c>
      <c r="I3" s="3"/>
    </row>
    <row r="4" spans="2:10" ht="15.75" x14ac:dyDescent="0.25">
      <c r="B4" s="1">
        <v>2018</v>
      </c>
      <c r="C4" s="38" t="s">
        <v>0</v>
      </c>
      <c r="D4" s="4">
        <v>0</v>
      </c>
      <c r="E4" s="4">
        <v>34569.051781009752</v>
      </c>
      <c r="F4" s="4">
        <v>0</v>
      </c>
      <c r="G4" s="4">
        <v>8458.1163616818994</v>
      </c>
      <c r="H4" s="4">
        <v>43027.168142691648</v>
      </c>
      <c r="I4" s="3"/>
      <c r="J4" s="20" t="s">
        <v>29</v>
      </c>
    </row>
    <row r="5" spans="2:10" x14ac:dyDescent="0.25">
      <c r="C5" s="38" t="s">
        <v>1</v>
      </c>
      <c r="D5" s="4">
        <v>0</v>
      </c>
      <c r="E5" s="4">
        <v>36206.413956427961</v>
      </c>
      <c r="F5" s="4">
        <v>0</v>
      </c>
      <c r="G5" s="4">
        <v>8789.8002388036293</v>
      </c>
      <c r="H5" s="4">
        <v>44996.214195231587</v>
      </c>
      <c r="I5" s="3"/>
      <c r="J5" s="13" t="s">
        <v>59</v>
      </c>
    </row>
    <row r="6" spans="2:10" x14ac:dyDescent="0.25">
      <c r="C6" s="38" t="s">
        <v>2</v>
      </c>
      <c r="D6" s="4">
        <v>0</v>
      </c>
      <c r="E6" s="4">
        <v>37870.142548902782</v>
      </c>
      <c r="F6" s="4">
        <v>0</v>
      </c>
      <c r="G6" s="4">
        <v>9000.1436211053096</v>
      </c>
      <c r="H6" s="4">
        <v>46870.28617000809</v>
      </c>
      <c r="I6" s="3"/>
      <c r="J6" s="19" t="s">
        <v>11</v>
      </c>
    </row>
    <row r="7" spans="2:10" x14ac:dyDescent="0.25">
      <c r="C7" s="38" t="s">
        <v>3</v>
      </c>
      <c r="D7" s="4">
        <v>0</v>
      </c>
      <c r="E7" s="4">
        <v>39630.094934421853</v>
      </c>
      <c r="F7" s="4">
        <v>0</v>
      </c>
      <c r="G7" s="4">
        <v>9398.2953946467205</v>
      </c>
      <c r="H7" s="4">
        <v>49028.39032906857</v>
      </c>
      <c r="I7" s="3"/>
    </row>
    <row r="8" spans="2:10" x14ac:dyDescent="0.25">
      <c r="B8" s="1">
        <v>2019</v>
      </c>
      <c r="C8" s="38" t="s">
        <v>0</v>
      </c>
      <c r="D8" s="4">
        <v>0</v>
      </c>
      <c r="E8" s="4">
        <v>40499.796765401385</v>
      </c>
      <c r="F8" s="4">
        <v>0</v>
      </c>
      <c r="G8" s="4">
        <v>9099.0344917503407</v>
      </c>
      <c r="H8" s="4">
        <v>49598.831257151724</v>
      </c>
      <c r="I8" s="3"/>
    </row>
    <row r="9" spans="2:10" x14ac:dyDescent="0.25">
      <c r="C9" s="38" t="s">
        <v>1</v>
      </c>
      <c r="D9" s="4">
        <v>0</v>
      </c>
      <c r="E9" s="4">
        <v>43117.549867230271</v>
      </c>
      <c r="F9" s="4">
        <v>967.09668557422299</v>
      </c>
      <c r="G9" s="4">
        <v>8492.1446682295391</v>
      </c>
      <c r="H9" s="4">
        <v>52576.791221034029</v>
      </c>
      <c r="I9" s="3"/>
    </row>
    <row r="10" spans="2:10" x14ac:dyDescent="0.25">
      <c r="C10" s="38" t="s">
        <v>2</v>
      </c>
      <c r="D10" s="4">
        <v>0</v>
      </c>
      <c r="E10" s="4">
        <v>43391.715643952972</v>
      </c>
      <c r="F10" s="4">
        <v>1726.62267339461</v>
      </c>
      <c r="G10" s="4">
        <v>8908.4006036446699</v>
      </c>
      <c r="H10" s="4">
        <v>54026.738920992255</v>
      </c>
      <c r="I10" s="3"/>
    </row>
    <row r="11" spans="2:10" x14ac:dyDescent="0.25">
      <c r="C11" s="38" t="s">
        <v>3</v>
      </c>
      <c r="D11" s="4">
        <v>0</v>
      </c>
      <c r="E11" s="4">
        <v>44466.716735402879</v>
      </c>
      <c r="F11" s="4">
        <v>1797.29839067638</v>
      </c>
      <c r="G11" s="4">
        <v>9252.4215690135497</v>
      </c>
      <c r="H11" s="4">
        <v>55516.436695092809</v>
      </c>
      <c r="I11" s="3"/>
    </row>
    <row r="12" spans="2:10" x14ac:dyDescent="0.25">
      <c r="B12" s="1">
        <v>2020</v>
      </c>
      <c r="C12" s="38" t="s">
        <v>0</v>
      </c>
      <c r="D12" s="4">
        <v>0</v>
      </c>
      <c r="E12" s="4">
        <v>43704.947324099041</v>
      </c>
      <c r="F12" s="4">
        <v>5258.1621928230397</v>
      </c>
      <c r="G12" s="4">
        <v>9909.4140537090807</v>
      </c>
      <c r="H12" s="4">
        <v>58872.523570631158</v>
      </c>
      <c r="I12" s="3"/>
    </row>
    <row r="13" spans="2:10" x14ac:dyDescent="0.25">
      <c r="C13" s="38" t="s">
        <v>1</v>
      </c>
      <c r="D13" s="4">
        <v>0</v>
      </c>
      <c r="E13" s="4">
        <v>47318.233384413972</v>
      </c>
      <c r="F13" s="4">
        <v>5146.3887944259004</v>
      </c>
      <c r="G13" s="4">
        <v>11307.9391874055</v>
      </c>
      <c r="H13" s="4">
        <v>63772.561366245369</v>
      </c>
      <c r="I13" s="3"/>
    </row>
    <row r="14" spans="2:10" x14ac:dyDescent="0.25">
      <c r="C14" s="38" t="s">
        <v>2</v>
      </c>
      <c r="D14" s="4">
        <v>0</v>
      </c>
      <c r="E14" s="4">
        <v>49201.91065780248</v>
      </c>
      <c r="F14" s="4">
        <v>5036.2899630697002</v>
      </c>
      <c r="G14" s="4">
        <v>10198.099727671903</v>
      </c>
      <c r="H14" s="4">
        <v>64436.300348544086</v>
      </c>
      <c r="I14" s="3"/>
    </row>
    <row r="15" spans="2:10" x14ac:dyDescent="0.25">
      <c r="C15" s="38" t="s">
        <v>3</v>
      </c>
      <c r="D15" s="4">
        <v>1609.7816477393947</v>
      </c>
      <c r="E15" s="4">
        <v>49255.301493368868</v>
      </c>
      <c r="F15" s="4">
        <v>4691.3485655845097</v>
      </c>
      <c r="G15" s="4">
        <v>9454.3496125826896</v>
      </c>
      <c r="H15" s="4">
        <v>65010.781319275455</v>
      </c>
      <c r="I15" s="3"/>
    </row>
    <row r="16" spans="2:10" x14ac:dyDescent="0.25">
      <c r="B16" s="1">
        <v>2021</v>
      </c>
      <c r="C16" s="38" t="s">
        <v>0</v>
      </c>
      <c r="D16" s="4">
        <v>1619.5151574873382</v>
      </c>
      <c r="E16" s="4">
        <v>48144.165551124621</v>
      </c>
      <c r="F16" s="4">
        <v>7771.2100070340312</v>
      </c>
      <c r="G16" s="4">
        <v>9497.8103556993592</v>
      </c>
      <c r="H16" s="4">
        <v>67032.701071345349</v>
      </c>
      <c r="I16" s="3"/>
    </row>
    <row r="17" spans="2:12" x14ac:dyDescent="0.25">
      <c r="C17" s="38" t="s">
        <v>1</v>
      </c>
      <c r="D17" s="4">
        <v>1609.6738298682667</v>
      </c>
      <c r="E17" s="4">
        <v>50010.575036313465</v>
      </c>
      <c r="F17" s="4">
        <v>10276.365033022183</v>
      </c>
      <c r="G17" s="4">
        <v>9835.5340033785578</v>
      </c>
      <c r="H17" s="4">
        <v>71732.147902582466</v>
      </c>
      <c r="I17" s="3"/>
    </row>
    <row r="18" spans="2:12" x14ac:dyDescent="0.25">
      <c r="C18" s="38" t="s">
        <v>2</v>
      </c>
      <c r="D18" s="4">
        <v>3156.5635293191581</v>
      </c>
      <c r="E18" s="4">
        <v>51248.983461886259</v>
      </c>
      <c r="F18" s="4">
        <v>16498.899566975484</v>
      </c>
      <c r="G18" s="4">
        <v>11207.079356121689</v>
      </c>
      <c r="H18" s="4">
        <v>82111.525914302591</v>
      </c>
      <c r="I18" s="3"/>
    </row>
    <row r="19" spans="2:12" ht="12" customHeight="1" x14ac:dyDescent="0.25">
      <c r="C19" s="38" t="s">
        <v>3</v>
      </c>
      <c r="D19" s="4">
        <v>4194.0673417407625</v>
      </c>
      <c r="E19" s="4">
        <v>53165.078770643631</v>
      </c>
      <c r="F19" s="4">
        <v>17366.898829281337</v>
      </c>
      <c r="G19" s="4">
        <v>11762.070023431792</v>
      </c>
      <c r="H19" s="4">
        <v>86488.114965097528</v>
      </c>
      <c r="I19" s="3"/>
    </row>
    <row r="20" spans="2:12" x14ac:dyDescent="0.25">
      <c r="B20" s="1">
        <v>2022</v>
      </c>
      <c r="C20" s="38" t="s">
        <v>0</v>
      </c>
      <c r="D20" s="33">
        <v>4237.0997130718988</v>
      </c>
      <c r="E20" s="33">
        <v>52708.631269327634</v>
      </c>
      <c r="F20" s="33">
        <v>20699.487730491495</v>
      </c>
      <c r="G20" s="33">
        <v>10762.081721718783</v>
      </c>
      <c r="H20" s="4">
        <v>88407.300434609817</v>
      </c>
      <c r="I20" s="3"/>
    </row>
    <row r="21" spans="2:12" x14ac:dyDescent="0.25">
      <c r="C21" s="38" t="s">
        <v>1</v>
      </c>
      <c r="D21" s="33">
        <v>4193.5919383750352</v>
      </c>
      <c r="E21" s="33">
        <v>58187.091966924701</v>
      </c>
      <c r="F21" s="33">
        <v>23874.10425688234</v>
      </c>
      <c r="G21" s="33">
        <v>12197.566630299305</v>
      </c>
      <c r="H21" s="4">
        <v>98452.354792481376</v>
      </c>
      <c r="I21" s="3"/>
    </row>
    <row r="22" spans="2:12" x14ac:dyDescent="0.25">
      <c r="C22" s="38" t="s">
        <v>2</v>
      </c>
      <c r="D22" s="33">
        <v>4237.5805959311056</v>
      </c>
      <c r="E22" s="33">
        <v>59120.993317020046</v>
      </c>
      <c r="F22" s="33">
        <v>24594.439319589939</v>
      </c>
      <c r="G22" s="33">
        <v>12433.394765729754</v>
      </c>
      <c r="H22" s="4">
        <v>100386.40799827085</v>
      </c>
      <c r="I22" s="3"/>
    </row>
    <row r="23" spans="2:12" x14ac:dyDescent="0.25">
      <c r="C23" s="38" t="s">
        <v>3</v>
      </c>
      <c r="D23" s="33">
        <v>5205.2513903905183</v>
      </c>
      <c r="E23" s="33">
        <v>59991.129361108055</v>
      </c>
      <c r="F23" s="33">
        <v>22439.256495135149</v>
      </c>
      <c r="G23" s="33">
        <v>11172.843287613094</v>
      </c>
      <c r="H23" s="4">
        <v>98808.480534246817</v>
      </c>
      <c r="I23" s="3"/>
    </row>
    <row r="24" spans="2:12" x14ac:dyDescent="0.25">
      <c r="B24" s="1">
        <v>2023</v>
      </c>
      <c r="C24" s="38" t="s">
        <v>0</v>
      </c>
      <c r="D24" s="33">
        <v>5265.2948017743329</v>
      </c>
      <c r="E24" s="33">
        <v>59895.639159325765</v>
      </c>
      <c r="F24" s="33">
        <v>20652.631108029109</v>
      </c>
      <c r="G24" s="33">
        <v>10320.7199097343</v>
      </c>
      <c r="H24" s="4">
        <v>96134.284978863507</v>
      </c>
      <c r="I24" s="3"/>
    </row>
    <row r="25" spans="2:12" x14ac:dyDescent="0.25">
      <c r="C25" s="38" t="s">
        <v>1</v>
      </c>
      <c r="D25" s="4">
        <v>7893.1251629274466</v>
      </c>
      <c r="E25" s="4">
        <v>61076.323236280528</v>
      </c>
      <c r="F25" s="4">
        <v>21074.955167589353</v>
      </c>
      <c r="G25" s="4">
        <v>10493.860303124988</v>
      </c>
      <c r="H25" s="4">
        <v>100538.26386992232</v>
      </c>
      <c r="I25" s="3"/>
    </row>
    <row r="26" spans="2:12" x14ac:dyDescent="0.25">
      <c r="C26" s="38" t="s">
        <v>2</v>
      </c>
      <c r="D26" s="33">
        <v>9782.3246693624969</v>
      </c>
      <c r="E26" s="33">
        <v>58864.894788018792</v>
      </c>
      <c r="F26" s="33">
        <v>26445.010551637606</v>
      </c>
      <c r="G26" s="33">
        <v>11512.216694861272</v>
      </c>
      <c r="H26" s="4">
        <v>106604.44670388017</v>
      </c>
      <c r="I26" s="3"/>
      <c r="J26" s="40" t="s">
        <v>8</v>
      </c>
      <c r="K26" s="36"/>
      <c r="L26" s="36"/>
    </row>
    <row r="27" spans="2:12" x14ac:dyDescent="0.25">
      <c r="C27" s="38" t="s">
        <v>3</v>
      </c>
      <c r="D27" s="33">
        <v>12446.144588480831</v>
      </c>
      <c r="E27" s="33">
        <v>59834.388650049645</v>
      </c>
      <c r="F27" s="33">
        <v>26181.957625761461</v>
      </c>
      <c r="G27" s="33">
        <v>11576.090761673702</v>
      </c>
      <c r="H27" s="4">
        <v>110038.58162596564</v>
      </c>
      <c r="I27" s="3"/>
    </row>
    <row r="28" spans="2:12" x14ac:dyDescent="0.25">
      <c r="B28" s="1">
        <v>2024</v>
      </c>
      <c r="C28" s="38" t="s">
        <v>0</v>
      </c>
      <c r="D28" s="33">
        <v>12611.432933656053</v>
      </c>
      <c r="E28" s="33">
        <v>62135.829806458227</v>
      </c>
      <c r="F28" s="33">
        <v>32813.886645536484</v>
      </c>
      <c r="G28" s="33">
        <v>10296.721705172</v>
      </c>
      <c r="H28" s="4">
        <v>117857.87109082275</v>
      </c>
      <c r="I28" s="3"/>
    </row>
    <row r="29" spans="2:12" x14ac:dyDescent="0.25">
      <c r="C29" s="38" t="s">
        <v>1</v>
      </c>
      <c r="D29" s="33">
        <v>13784.925478758803</v>
      </c>
      <c r="E29" s="33">
        <v>63811.749023877739</v>
      </c>
      <c r="F29" s="33">
        <v>31847.714821713322</v>
      </c>
      <c r="G29" s="33">
        <v>9928.6672725477983</v>
      </c>
      <c r="H29" s="4">
        <v>119373.05659689766</v>
      </c>
      <c r="I29" s="3"/>
    </row>
    <row r="30" spans="2:12" x14ac:dyDescent="0.25">
      <c r="B30" s="37"/>
      <c r="C30" s="39" t="s">
        <v>2</v>
      </c>
      <c r="D30" s="34">
        <v>15142.783618927415</v>
      </c>
      <c r="E30" s="34">
        <v>66993.374617678914</v>
      </c>
      <c r="F30" s="34">
        <v>31785.132104440727</v>
      </c>
      <c r="G30" s="34">
        <v>9539.6954374758097</v>
      </c>
      <c r="H30" s="35">
        <v>123460.98577852285</v>
      </c>
    </row>
  </sheetData>
  <hyperlinks>
    <hyperlink ref="J26" r:id="rId1" xr:uid="{7608921B-053D-4C96-8025-9B7EF6AE6A3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2024</v>
      </c>
      <c r="G3" s="20" t="s">
        <v>30</v>
      </c>
    </row>
    <row r="4" spans="2:7" x14ac:dyDescent="0.25">
      <c r="B4" s="32" t="s">
        <v>17</v>
      </c>
      <c r="C4" s="32" t="s">
        <v>58</v>
      </c>
      <c r="D4" s="7" t="s">
        <v>2</v>
      </c>
      <c r="G4" s="13" t="s">
        <v>71</v>
      </c>
    </row>
    <row r="5" spans="2:7" x14ac:dyDescent="0.25">
      <c r="B5" s="1" t="s">
        <v>60</v>
      </c>
      <c r="C5" s="3" t="s">
        <v>25</v>
      </c>
      <c r="D5" s="15">
        <v>8034.3677122439285</v>
      </c>
      <c r="G5" s="19" t="s">
        <v>56</v>
      </c>
    </row>
    <row r="6" spans="2:7" x14ac:dyDescent="0.25">
      <c r="B6" s="1" t="s">
        <v>19</v>
      </c>
      <c r="C6" s="3" t="s">
        <v>46</v>
      </c>
      <c r="D6" s="15">
        <v>6862.9284400774659</v>
      </c>
    </row>
    <row r="7" spans="2:7" x14ac:dyDescent="0.25">
      <c r="C7" s="3" t="s">
        <v>14</v>
      </c>
      <c r="D7" s="15">
        <v>1021.4669608289407</v>
      </c>
    </row>
    <row r="8" spans="2:7" x14ac:dyDescent="0.25">
      <c r="C8" s="3" t="s">
        <v>4</v>
      </c>
      <c r="D8" s="15">
        <v>1984.1303424683058</v>
      </c>
    </row>
    <row r="9" spans="2:7" x14ac:dyDescent="0.25">
      <c r="C9" s="3" t="s">
        <v>5</v>
      </c>
      <c r="D9" s="15">
        <v>7025.6505035511891</v>
      </c>
    </row>
    <row r="10" spans="2:7" x14ac:dyDescent="0.25">
      <c r="B10" s="37"/>
      <c r="C10" s="27" t="s">
        <v>57</v>
      </c>
      <c r="D10" s="16">
        <v>3.2807379461449457</v>
      </c>
    </row>
    <row r="11" spans="2:7" x14ac:dyDescent="0.25">
      <c r="C11" s="29"/>
      <c r="D11" s="30"/>
    </row>
    <row r="23" spans="7:7" ht="12" customHeight="1" x14ac:dyDescent="0.25">
      <c r="G23" s="26" t="s">
        <v>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2024</v>
      </c>
    </row>
    <row r="4" spans="2:7" ht="15.75" x14ac:dyDescent="0.25">
      <c r="B4" s="7" t="s">
        <v>17</v>
      </c>
      <c r="C4" s="7" t="s">
        <v>18</v>
      </c>
      <c r="D4" s="7" t="s">
        <v>2</v>
      </c>
      <c r="G4" s="20" t="s">
        <v>31</v>
      </c>
    </row>
    <row r="5" spans="2:7" x14ac:dyDescent="0.25">
      <c r="B5" s="9" t="s">
        <v>19</v>
      </c>
      <c r="C5" s="10" t="s">
        <v>20</v>
      </c>
      <c r="D5" s="15">
        <v>20544.038987271284</v>
      </c>
      <c r="G5" s="13" t="s">
        <v>69</v>
      </c>
    </row>
    <row r="6" spans="2:7" x14ac:dyDescent="0.25">
      <c r="B6" s="9"/>
      <c r="C6" s="10" t="s">
        <v>21</v>
      </c>
      <c r="D6" s="15">
        <v>33247.768418931206</v>
      </c>
      <c r="G6" s="19" t="s">
        <v>11</v>
      </c>
    </row>
    <row r="7" spans="2:7" x14ac:dyDescent="0.25">
      <c r="B7" s="9"/>
      <c r="C7" s="10" t="s">
        <v>22</v>
      </c>
      <c r="D7" s="15">
        <v>39023.329021096441</v>
      </c>
    </row>
    <row r="8" spans="2:7" x14ac:dyDescent="0.25">
      <c r="B8" s="11"/>
      <c r="C8" s="12" t="s">
        <v>23</v>
      </c>
      <c r="D8" s="16">
        <v>133981.45008611245</v>
      </c>
    </row>
    <row r="9" spans="2:7" x14ac:dyDescent="0.25">
      <c r="B9" s="9" t="s">
        <v>25</v>
      </c>
      <c r="C9" s="10" t="s">
        <v>20</v>
      </c>
      <c r="D9" s="15">
        <v>7672.6269597661903</v>
      </c>
    </row>
    <row r="10" spans="2:7" x14ac:dyDescent="0.25">
      <c r="B10" s="9"/>
      <c r="C10" s="10" t="s">
        <v>21</v>
      </c>
      <c r="D10" s="15">
        <v>21149.113778390674</v>
      </c>
    </row>
    <row r="11" spans="2:7" x14ac:dyDescent="0.25">
      <c r="B11" s="11"/>
      <c r="C11" s="12" t="s">
        <v>24</v>
      </c>
      <c r="D11" s="16">
        <v>129939.2743688982</v>
      </c>
    </row>
    <row r="21" spans="7:7" x14ac:dyDescent="0.25">
      <c r="G21" s="26" t="s">
        <v>8</v>
      </c>
    </row>
    <row r="23" spans="7:7" x14ac:dyDescent="0.25">
      <c r="G23" s="28" t="s">
        <v>55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44</v>
      </c>
      <c r="C3" s="7" t="s">
        <v>37</v>
      </c>
      <c r="F3" s="20" t="s">
        <v>39</v>
      </c>
    </row>
    <row r="4" spans="2:6" x14ac:dyDescent="0.25">
      <c r="B4" s="3" t="s">
        <v>12</v>
      </c>
      <c r="C4" s="21">
        <v>1.0905533420430071</v>
      </c>
      <c r="F4" s="13" t="s">
        <v>70</v>
      </c>
    </row>
    <row r="5" spans="2:6" x14ac:dyDescent="0.25">
      <c r="B5" s="3" t="s">
        <v>13</v>
      </c>
      <c r="C5" s="21">
        <v>10.424728620455436</v>
      </c>
      <c r="F5" s="19" t="s">
        <v>38</v>
      </c>
    </row>
    <row r="6" spans="2:6" x14ac:dyDescent="0.25">
      <c r="B6" s="3" t="s">
        <v>32</v>
      </c>
      <c r="C6" s="21">
        <v>17.454044322632161</v>
      </c>
    </row>
    <row r="7" spans="2:6" x14ac:dyDescent="0.25">
      <c r="B7" s="3" t="s">
        <v>33</v>
      </c>
      <c r="C7" s="21">
        <v>0.76337868909299555</v>
      </c>
    </row>
    <row r="8" spans="2:6" x14ac:dyDescent="0.25">
      <c r="B8" s="3" t="s">
        <v>34</v>
      </c>
      <c r="C8" s="21">
        <v>24.974931077886701</v>
      </c>
    </row>
    <row r="9" spans="2:6" x14ac:dyDescent="0.25">
      <c r="B9" s="3" t="s">
        <v>35</v>
      </c>
      <c r="C9" s="21">
        <v>7.5219752683811452</v>
      </c>
    </row>
    <row r="10" spans="2:6" x14ac:dyDescent="0.25">
      <c r="B10" s="3" t="s">
        <v>36</v>
      </c>
      <c r="C10" s="21">
        <v>4.8989565104488753</v>
      </c>
    </row>
    <row r="11" spans="2:6" x14ac:dyDescent="0.25">
      <c r="B11" s="3" t="s">
        <v>66</v>
      </c>
      <c r="C11" s="21">
        <v>2.1366023345351652</v>
      </c>
    </row>
    <row r="12" spans="2:6" x14ac:dyDescent="0.25">
      <c r="B12" s="24" t="s">
        <v>67</v>
      </c>
      <c r="C12" s="22">
        <v>30.734829834524511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/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>
      <selection activeCell="F15" sqref="F15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49</v>
      </c>
      <c r="E3" s="7" t="s">
        <v>50</v>
      </c>
      <c r="F3" s="7" t="s">
        <v>51</v>
      </c>
      <c r="I3" s="20" t="s">
        <v>48</v>
      </c>
    </row>
    <row r="4" spans="2:9" x14ac:dyDescent="0.25">
      <c r="B4" s="9">
        <v>2021</v>
      </c>
      <c r="C4" s="10" t="s">
        <v>0</v>
      </c>
      <c r="D4" s="15">
        <v>63462.881942204076</v>
      </c>
      <c r="E4" s="15">
        <v>62999.055602671331</v>
      </c>
      <c r="F4" s="15">
        <v>463.8263395327449</v>
      </c>
      <c r="I4" s="13" t="s">
        <v>47</v>
      </c>
    </row>
    <row r="5" spans="2:9" x14ac:dyDescent="0.25">
      <c r="B5" s="9"/>
      <c r="C5" s="10" t="s">
        <v>1</v>
      </c>
      <c r="D5" s="15">
        <v>67145.937404892975</v>
      </c>
      <c r="E5" s="15">
        <v>66694.531882386742</v>
      </c>
      <c r="F5" s="15">
        <v>451.40552250623296</v>
      </c>
      <c r="I5" s="19" t="s">
        <v>11</v>
      </c>
    </row>
    <row r="6" spans="2:9" x14ac:dyDescent="0.25">
      <c r="B6" s="9"/>
      <c r="C6" s="10" t="s">
        <v>2</v>
      </c>
      <c r="D6" s="15">
        <v>83855.034979102071</v>
      </c>
      <c r="E6" s="15">
        <v>83358.979871194402</v>
      </c>
      <c r="F6" s="15">
        <v>496.05510790766857</v>
      </c>
    </row>
    <row r="7" spans="2:9" x14ac:dyDescent="0.25">
      <c r="B7" s="9"/>
      <c r="C7" s="10" t="s">
        <v>3</v>
      </c>
      <c r="D7" s="15">
        <v>91284.917377740683</v>
      </c>
      <c r="E7" s="15">
        <v>90777.642607723479</v>
      </c>
      <c r="F7" s="15">
        <v>507.27477001720399</v>
      </c>
    </row>
    <row r="8" spans="2:9" x14ac:dyDescent="0.25">
      <c r="B8" s="9">
        <v>2022</v>
      </c>
      <c r="C8" s="10" t="s">
        <v>0</v>
      </c>
      <c r="D8" s="15">
        <v>90096.035603683937</v>
      </c>
      <c r="E8" s="15">
        <v>89624.835520106339</v>
      </c>
      <c r="F8" s="15">
        <v>471.20008357759798</v>
      </c>
    </row>
    <row r="9" spans="2:9" x14ac:dyDescent="0.25">
      <c r="B9" s="9"/>
      <c r="C9" s="10" t="s">
        <v>1</v>
      </c>
      <c r="D9" s="15">
        <v>104703.85116180773</v>
      </c>
      <c r="E9" s="15">
        <v>104166.64420257894</v>
      </c>
      <c r="F9" s="15">
        <v>537.20695922878804</v>
      </c>
    </row>
    <row r="10" spans="2:9" x14ac:dyDescent="0.25">
      <c r="B10" s="9"/>
      <c r="C10" s="10" t="s">
        <v>2</v>
      </c>
      <c r="D10" s="15">
        <v>107606.16714187121</v>
      </c>
      <c r="E10" s="15">
        <v>107059.0201186226</v>
      </c>
      <c r="F10" s="15">
        <v>547.14702324860264</v>
      </c>
    </row>
    <row r="11" spans="2:9" x14ac:dyDescent="0.25">
      <c r="B11" s="9"/>
      <c r="C11" s="10" t="s">
        <v>3</v>
      </c>
      <c r="D11" s="15">
        <v>96978.319996098304</v>
      </c>
      <c r="E11" s="15">
        <v>96601.061307087453</v>
      </c>
      <c r="F11" s="15">
        <v>377.2586890108505</v>
      </c>
    </row>
    <row r="12" spans="2:9" x14ac:dyDescent="0.25">
      <c r="B12" s="9">
        <v>2023</v>
      </c>
      <c r="C12" s="10" t="s">
        <v>0</v>
      </c>
      <c r="D12" s="15">
        <v>89368.480929715763</v>
      </c>
      <c r="E12" s="15">
        <v>89330.173951594799</v>
      </c>
      <c r="F12" s="15">
        <v>38.306978120963322</v>
      </c>
    </row>
    <row r="13" spans="2:9" x14ac:dyDescent="0.25">
      <c r="B13" s="9"/>
      <c r="C13" s="10" t="s">
        <v>1</v>
      </c>
      <c r="D13" s="15">
        <v>91335.368136758218</v>
      </c>
      <c r="E13" s="15">
        <v>91147.708695051377</v>
      </c>
      <c r="F13" s="15">
        <v>187.65944170684088</v>
      </c>
    </row>
    <row r="14" spans="2:9" x14ac:dyDescent="0.25">
      <c r="B14" s="9"/>
      <c r="C14" s="10" t="s">
        <v>2</v>
      </c>
      <c r="D14" s="15">
        <v>106251.74216929264</v>
      </c>
      <c r="E14" s="15">
        <v>106026.72272170629</v>
      </c>
      <c r="F14" s="15">
        <v>225.01944758635364</v>
      </c>
    </row>
    <row r="15" spans="2:9" x14ac:dyDescent="0.25">
      <c r="B15" s="11"/>
      <c r="C15" s="12" t="s">
        <v>3</v>
      </c>
      <c r="D15" s="16">
        <v>104948.61836047196</v>
      </c>
      <c r="E15" s="16"/>
      <c r="F15" s="16"/>
    </row>
    <row r="22" spans="9:9" x14ac:dyDescent="0.25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2024-12-12T22:19:17Z</dcterms:created>
  <dcterms:modified xsi:type="dcterms:W3CDTF">2024-12-12T22:19:28Z</dcterms:modified>
</cp:coreProperties>
</file>