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B844BF00-B88C-47A4-9532-623F1DA0259C}" xr6:coauthVersionLast="45" xr6:coauthVersionMax="45" xr10:uidLastSave="{00000000-0000-0000-0000-000000000000}"/>
  <bookViews>
    <workbookView xWindow="28680" yWindow="-120" windowWidth="29040" windowHeight="1584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'3_01'!$ES$2:$FE$36</definedName>
    <definedName name="_xlnm.Print_Area" localSheetId="5">'3_02'!$ES$2:$FE$36</definedName>
    <definedName name="_xlnm.Print_Area" localSheetId="6">'3_03'!$ES$2:$FE$36</definedName>
    <definedName name="_xlnm.Print_Area" localSheetId="7">'3_04'!$ES$2:$FE$36</definedName>
    <definedName name="_xlnm.Print_Area" localSheetId="8">'3_05'!$ES$2:$FE$36</definedName>
    <definedName name="_xlnm.Print_Area" localSheetId="9">'3_06'!$ES$2:$FE$36</definedName>
    <definedName name="_xlnm.Print_Area" localSheetId="10">'3_07'!$ES$2:$FE$36</definedName>
    <definedName name="_xlnm.Print_Area" localSheetId="11">'3_08'!$ES$2:$FE$36</definedName>
    <definedName name="_xlnm.Print_Area" localSheetId="12">'3_09'!$ES$2:$FE$36</definedName>
    <definedName name="_xlnm.Print_Area" localSheetId="13">'3_10'!$ES$2:$FE$36</definedName>
    <definedName name="_xlnm.Print_Area" localSheetId="14">'3_11'!$ES$2:$FE$36</definedName>
    <definedName name="_xlnm.Print_Area" localSheetId="15">'3_12'!$ES$2:$FE$36</definedName>
    <definedName name="_xlnm.Print_Area" localSheetId="16">'3_13'!$ES$2:$FE$36</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45" l="1"/>
  <c r="AL36" i="45"/>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<sst xmlns="http://schemas.openxmlformats.org/spreadsheetml/2006/main" count="10928" uniqueCount="193">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</sst>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81">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168" fontId="25" fillId="2" borderId="0" xfId="0" applyNumberFormat="1" applyFont="1" applyFill="1" applyAlignment="1">
      <alignment vertical="top"/>
    </xf>
    <xf numFmtId="3" fontId="25" fillId="0" borderId="2" xfId="0" applyNumberFormat="1" applyFont="1" applyFill="1" applyBorder="1" applyAlignment="1">
      <alignment horizontal="right" vertical="top"/>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01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3</xdr:row>
      <xdr:rowOff>40104</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E8" sqref="E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51" activePane="bottomLeft" state="frozenSplit"/>
      <selection pane="bottomLeft" activeCell="A38" sqref="A3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15" display="Notas generales" xr:uid="{00000000-0004-0000-0100-00000D000000}"/>
    <hyperlink ref="B5" location="Glosario!B2:D19"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80"/>
      <c r="L5" s="80"/>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45">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xr:uid="{00000000-0004-0000-0200-000000000000}"/>
    <hyperlink ref="A2" location="Índice_general!B4" display="Índice general" xr:uid="{00000000-0004-0000-0200-000001000000}"/>
    <hyperlink ref="C27" location="Índice_general!B34:F49" display="Índice Capítulo 3" xr:uid="{00000000-0004-0000-0200-000002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B24:C24" r:id="rId1" display="Compendio de Normas Contables de la Superintendencia de Bancos e Instituciones Financieras" xr:uid="{00000000-0004-0000-0200-000010000000}"/>
    <hyperlink ref="B25:C25" r:id="rId2" display="Formularios Monetarios" xr:uid="{00000000-0004-0000-0200-000011000000}"/>
    <hyperlink ref="B23:C23" location="Glosario!D2" display="MB2" xr:uid="{00000000-0004-0000-0200-000012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activeCell="A38" sqref="A38"/>
      <selection pane="bottomLeft" activeCell="B9" sqref="B9"/>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50000000000003"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5" customHeight="1">
      <c r="B12" s="60" t="s">
        <v>55</v>
      </c>
      <c r="C12" s="63" t="s">
        <v>134</v>
      </c>
      <c r="D12" s="63" t="s">
        <v>135</v>
      </c>
    </row>
    <row r="13" spans="1:4" ht="39.950000000000003"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E42"/>
  <sheetViews>
    <sheetView tabSelected="1" zoomScale="95" zoomScaleNormal="95" workbookViewId="0">
      <pane xSplit="2" ySplit="6" topLeftCell="EK7" activePane="bottomRight" state="frozenSplit"/>
      <selection activeCell="ER2" sqref="ER2:FD36"/>
      <selection pane="topRight" activeCell="ER2" sqref="ER2:FD36"/>
      <selection pane="bottomLeft" activeCell="ER2" sqref="ER2:FD36"/>
      <selection pane="bottomRight" activeCell="FE6" sqref="FE6"/>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61" width="9.7109375" style="31" customWidth="1"/>
    <col min="162" max="16384" width="11.42578125" style="31"/>
  </cols>
  <sheetData>
    <row r="1" spans="1:161"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c r="EW7" s="46">
        <v>439968.202812</v>
      </c>
      <c r="EX7" s="46">
        <v>1020170.418874</v>
      </c>
      <c r="EY7" s="46">
        <v>780622.52862200001</v>
      </c>
      <c r="EZ7" s="46">
        <v>1127815.9353459999</v>
      </c>
      <c r="FA7" s="46">
        <v>1168950.1651329999</v>
      </c>
      <c r="FB7" s="46">
        <v>1153036.089007</v>
      </c>
      <c r="FC7" s="46">
        <v>1153387.8361549999</v>
      </c>
      <c r="FD7" s="46">
        <v>1169224.7328850001</v>
      </c>
      <c r="FE7" s="46">
        <v>1206028.5881680001</v>
      </c>
    </row>
    <row r="8" spans="1:161"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c r="EW8" s="46">
        <v>256168.19417199999</v>
      </c>
      <c r="EX8" s="46">
        <v>230861.67117099999</v>
      </c>
      <c r="EY8" s="46">
        <v>165043.68536599999</v>
      </c>
      <c r="EZ8" s="46">
        <v>244694.18753200001</v>
      </c>
      <c r="FA8" s="46">
        <v>233858.48123800001</v>
      </c>
      <c r="FB8" s="46">
        <v>344277.243006</v>
      </c>
      <c r="FC8" s="46">
        <v>221816.20442600001</v>
      </c>
      <c r="FD8" s="46">
        <v>212473.82062000001</v>
      </c>
      <c r="FE8" s="46">
        <v>310680.03077000001</v>
      </c>
    </row>
    <row r="9" spans="1:161"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c r="EW9" s="46">
        <v>939109.85592400003</v>
      </c>
      <c r="EX9" s="46">
        <v>1277582.2596</v>
      </c>
      <c r="EY9" s="46">
        <v>1338338.018594</v>
      </c>
      <c r="EZ9" s="46">
        <v>1270020.6994690001</v>
      </c>
      <c r="FA9" s="46">
        <v>1170567.5641660001</v>
      </c>
      <c r="FB9" s="46">
        <v>925829.94069600001</v>
      </c>
      <c r="FC9" s="46">
        <v>1250199.328486</v>
      </c>
      <c r="FD9" s="46">
        <v>937399.96560300002</v>
      </c>
      <c r="FE9" s="46">
        <v>1081701.5340479999</v>
      </c>
    </row>
    <row r="10" spans="1:161"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c r="EW10" s="46">
        <v>3720171.3349000001</v>
      </c>
      <c r="EX10" s="46">
        <v>4736240.5345360003</v>
      </c>
      <c r="EY10" s="46">
        <v>4801305.267527</v>
      </c>
      <c r="EZ10" s="46">
        <v>2982960.8361340002</v>
      </c>
      <c r="FA10" s="46">
        <v>3577344.345129</v>
      </c>
      <c r="FB10" s="46">
        <v>5325016.8512089998</v>
      </c>
      <c r="FC10" s="46">
        <v>2927151.6229130002</v>
      </c>
      <c r="FD10" s="46">
        <v>3411551.070204</v>
      </c>
      <c r="FE10" s="46">
        <v>3047346.6492260001</v>
      </c>
    </row>
    <row r="11" spans="1:161"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c r="EW11" s="46">
        <v>4372053.227918</v>
      </c>
      <c r="EX11" s="46">
        <v>5060612.7551760003</v>
      </c>
      <c r="EY11" s="46">
        <v>4030613.7239899999</v>
      </c>
      <c r="EZ11" s="46">
        <v>4750003.4812730001</v>
      </c>
      <c r="FA11" s="46">
        <v>5883578.5168989999</v>
      </c>
      <c r="FB11" s="46">
        <v>4912624.5515790004</v>
      </c>
      <c r="FC11" s="46">
        <v>6629491.2203090005</v>
      </c>
      <c r="FD11" s="46">
        <v>5735033.1796880001</v>
      </c>
      <c r="FE11" s="46">
        <v>4851174.2591960002</v>
      </c>
    </row>
    <row r="12" spans="1:161"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c r="EW13" s="46">
        <v>9395034.275897</v>
      </c>
      <c r="EX13" s="46">
        <v>7995715.8787829997</v>
      </c>
      <c r="EY13" s="46">
        <v>5423945.4493410001</v>
      </c>
      <c r="EZ13" s="46">
        <v>5881664.2191979997</v>
      </c>
      <c r="FA13" s="46">
        <v>6523951.2643729998</v>
      </c>
      <c r="FB13" s="46">
        <v>4947553.8173289998</v>
      </c>
      <c r="FC13" s="46">
        <v>7177037.6204509996</v>
      </c>
      <c r="FD13" s="46">
        <v>7177068.5765690003</v>
      </c>
      <c r="FE13" s="46">
        <v>6652015.0678409999</v>
      </c>
    </row>
    <row r="14" spans="1:161"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row>
    <row r="15" spans="1:161"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c r="EW15" s="46">
        <v>513210.98756400001</v>
      </c>
      <c r="EX15" s="46">
        <v>859047.60690300004</v>
      </c>
      <c r="EY15" s="46">
        <v>648270.16875299998</v>
      </c>
      <c r="EZ15" s="46">
        <v>976715.944197</v>
      </c>
      <c r="FA15" s="46">
        <v>842095.90889700002</v>
      </c>
      <c r="FB15" s="46">
        <v>942287.39501600002</v>
      </c>
      <c r="FC15" s="46">
        <v>1025992.332189</v>
      </c>
      <c r="FD15" s="46">
        <v>1047790.967353</v>
      </c>
      <c r="FE15" s="46">
        <v>1036788.05132</v>
      </c>
    </row>
    <row r="16" spans="1:161"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c r="EW16" s="46">
        <v>502419.98442200001</v>
      </c>
      <c r="EX16" s="46">
        <v>617701.98404799995</v>
      </c>
      <c r="EY16" s="46">
        <v>654587.56282400002</v>
      </c>
      <c r="EZ16" s="46">
        <v>560671.25977999996</v>
      </c>
      <c r="FA16" s="46">
        <v>451341.34623899998</v>
      </c>
      <c r="FB16" s="46">
        <v>457576.98444999999</v>
      </c>
      <c r="FC16" s="46">
        <v>527222.92030799994</v>
      </c>
      <c r="FD16" s="46">
        <v>338811.35021</v>
      </c>
      <c r="FE16" s="46">
        <v>550902.06665199995</v>
      </c>
    </row>
    <row r="17" spans="1:161"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c r="EW17" s="46">
        <v>3355349.6192390001</v>
      </c>
      <c r="EX17" s="46">
        <v>2645124.5331910001</v>
      </c>
      <c r="EY17" s="46">
        <v>1975577.2511770001</v>
      </c>
      <c r="EZ17" s="46">
        <v>2035524.568243</v>
      </c>
      <c r="FA17" s="46">
        <v>1975706.373778</v>
      </c>
      <c r="FB17" s="46">
        <v>3245479.0258650002</v>
      </c>
      <c r="FC17" s="46">
        <v>3139307.050049</v>
      </c>
      <c r="FD17" s="46">
        <v>2242074.6074859998</v>
      </c>
      <c r="FE17" s="46">
        <v>2078142.2598359999</v>
      </c>
    </row>
    <row r="18" spans="1:161"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1:161"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1:161"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c r="EW20" s="46">
        <v>143718.93507800001</v>
      </c>
      <c r="EX20" s="46">
        <v>145590.48383499999</v>
      </c>
      <c r="EY20" s="46">
        <v>149637.28297900001</v>
      </c>
      <c r="EZ20" s="46">
        <v>123166.252029</v>
      </c>
      <c r="FA20" s="46">
        <v>142620.68225400001</v>
      </c>
      <c r="FB20" s="46">
        <v>120749.339087</v>
      </c>
      <c r="FC20" s="46">
        <v>181709.80789</v>
      </c>
      <c r="FD20" s="46">
        <v>172549.732299</v>
      </c>
      <c r="FE20" s="46">
        <v>153608.526511</v>
      </c>
    </row>
    <row r="21" spans="1:161"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c r="EW21" s="46">
        <v>5887857.4877180001</v>
      </c>
      <c r="EX21" s="46">
        <v>5306634.5694850003</v>
      </c>
      <c r="EY21" s="46">
        <v>5360223.2613709997</v>
      </c>
      <c r="EZ21" s="46">
        <v>5278852.9352540001</v>
      </c>
      <c r="FA21" s="46">
        <v>5597745.5793329999</v>
      </c>
      <c r="FB21" s="46">
        <v>6716104.4991189996</v>
      </c>
      <c r="FC21" s="46">
        <v>6586634.0933769997</v>
      </c>
      <c r="FD21" s="46">
        <v>6602217.5977919996</v>
      </c>
      <c r="FE21" s="46">
        <v>6911171.669117</v>
      </c>
    </row>
    <row r="22" spans="1:161"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c r="EW22" s="46">
        <v>1078349.6248290001</v>
      </c>
      <c r="EX22" s="46">
        <v>948330.97740900004</v>
      </c>
      <c r="EY22" s="46">
        <v>779614.42766599997</v>
      </c>
      <c r="EZ22" s="46">
        <v>815958.27426600002</v>
      </c>
      <c r="FA22" s="46">
        <v>808815.46641800005</v>
      </c>
      <c r="FB22" s="46">
        <v>787670.87269600003</v>
      </c>
      <c r="FC22" s="46">
        <v>867173.09037200001</v>
      </c>
      <c r="FD22" s="46">
        <v>797474.54721600004</v>
      </c>
      <c r="FE22" s="46">
        <v>715809.530425</v>
      </c>
    </row>
    <row r="23" spans="1:161"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1:161"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row>
    <row r="25" spans="1:161"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1:161"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1:161"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c r="EW27" s="46">
        <v>367252.35850600002</v>
      </c>
      <c r="EX27" s="46">
        <v>406768.96113399998</v>
      </c>
      <c r="EY27" s="46">
        <v>380375.34596200002</v>
      </c>
      <c r="EZ27" s="46">
        <v>376516.24024499999</v>
      </c>
      <c r="FA27" s="46">
        <v>417148.30313000001</v>
      </c>
      <c r="FB27" s="46">
        <v>376127.68806800002</v>
      </c>
      <c r="FC27" s="46">
        <v>351338.485116</v>
      </c>
      <c r="FD27" s="46">
        <v>316739.925812</v>
      </c>
      <c r="FE27" s="46">
        <v>334166.66690800001</v>
      </c>
    </row>
    <row r="28" spans="1:161"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c r="EW28" s="46">
        <v>177912.88477</v>
      </c>
      <c r="EX28" s="46">
        <v>125257.980006</v>
      </c>
      <c r="EY28" s="46">
        <v>102266.676913</v>
      </c>
      <c r="EZ28" s="46">
        <v>90264.707603999996</v>
      </c>
      <c r="FA28" s="46">
        <v>23976.658312</v>
      </c>
      <c r="FB28" s="46">
        <v>23713.949130000001</v>
      </c>
      <c r="FC28" s="46">
        <v>38186.303116000003</v>
      </c>
      <c r="FD28" s="46">
        <v>50087.310661000003</v>
      </c>
      <c r="FE28" s="46">
        <v>50705.336417999999</v>
      </c>
    </row>
    <row r="29" spans="1:161"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1:161"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c r="EW30" s="46">
        <v>2603597.4890769999</v>
      </c>
      <c r="EX30" s="46">
        <v>2344896.1636939999</v>
      </c>
      <c r="EY30" s="46">
        <v>2542088.0979309999</v>
      </c>
      <c r="EZ30" s="46">
        <v>2412572.7416039999</v>
      </c>
      <c r="FA30" s="46">
        <v>2561771.3180590002</v>
      </c>
      <c r="FB30" s="46">
        <v>2543236.5247590002</v>
      </c>
      <c r="FC30" s="46">
        <v>2776541.0637309998</v>
      </c>
      <c r="FD30" s="46">
        <v>2502120.3545619999</v>
      </c>
      <c r="FE30" s="46">
        <v>2945731.5514219999</v>
      </c>
    </row>
    <row r="31" spans="1:161"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1:161"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46">
        <v>28785.197194</v>
      </c>
      <c r="FC32" s="46">
        <v>17740.036991000001</v>
      </c>
      <c r="FD32" s="46">
        <v>11736.989987999999</v>
      </c>
      <c r="FE32" s="46">
        <v>18738.416411999999</v>
      </c>
    </row>
    <row r="33" spans="1:161"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c r="EW33" s="47">
        <v>33779421.699161999</v>
      </c>
      <c r="EX33" s="47">
        <v>33749928.968309</v>
      </c>
      <c r="EY33" s="47">
        <v>29158607.97321</v>
      </c>
      <c r="EZ33" s="47">
        <v>28949786.759729002</v>
      </c>
      <c r="FA33" s="47">
        <v>31402247.070548002</v>
      </c>
      <c r="FB33" s="47">
        <v>32850069.968210001</v>
      </c>
      <c r="FC33" s="47">
        <v>34870929.015878998</v>
      </c>
      <c r="FD33" s="47">
        <v>32724354.728948001</v>
      </c>
      <c r="FE33" s="47">
        <v>31944710.204270002</v>
      </c>
    </row>
    <row r="34" spans="1:161" ht="2.1" customHeight="1">
      <c r="A34" s="31"/>
    </row>
    <row r="35" spans="1:161" ht="9">
      <c r="A35" s="31"/>
      <c r="B35" s="39"/>
      <c r="EZ35" s="78"/>
      <c r="FA35" s="78"/>
      <c r="FB35" s="78"/>
      <c r="FC35" s="78"/>
      <c r="FD35" s="78"/>
      <c r="FE35" s="78"/>
    </row>
    <row r="36" spans="1:161">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A2" location="Índice_general!E36:F36" display="Índice general" xr:uid="{00000000-0004-0000-0400-000000000000}"/>
    <hyperlink ref="A3" location="Notas_generales!B2:C15"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E42"/>
  <sheetViews>
    <sheetView zoomScale="95" zoomScaleNormal="95" workbookViewId="0">
      <pane xSplit="2" ySplit="6" topLeftCell="EQ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c r="EW7" s="46">
        <v>50852.682276</v>
      </c>
      <c r="EX7" s="46">
        <v>585986.008929</v>
      </c>
      <c r="EY7" s="46">
        <v>285492.27733000001</v>
      </c>
      <c r="EZ7" s="46">
        <v>639988.30451599997</v>
      </c>
      <c r="FA7" s="46">
        <v>725015.71673999995</v>
      </c>
      <c r="FB7" s="46">
        <v>734999.58939400001</v>
      </c>
      <c r="FC7" s="46">
        <v>740021.30038599996</v>
      </c>
      <c r="FD7" s="46">
        <v>784964.75188</v>
      </c>
      <c r="FE7" s="46">
        <v>777953.89616400003</v>
      </c>
    </row>
    <row r="8" spans="1:16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c r="EW8" s="46">
        <v>3726.2011379999999</v>
      </c>
      <c r="EX8" s="46">
        <v>59484.885605000003</v>
      </c>
      <c r="EY8" s="46">
        <v>38941.010855</v>
      </c>
      <c r="EZ8" s="46">
        <v>137986.18304599999</v>
      </c>
      <c r="FA8" s="46">
        <v>80044.002200000003</v>
      </c>
      <c r="FB8" s="46">
        <v>189862.384295</v>
      </c>
      <c r="FC8" s="46">
        <v>113712.228515</v>
      </c>
      <c r="FD8" s="46">
        <v>76257.104200999995</v>
      </c>
      <c r="FE8" s="46">
        <v>144265.922292</v>
      </c>
    </row>
    <row r="9" spans="1:161"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c r="EW9" s="46">
        <v>153847.61255600001</v>
      </c>
      <c r="EX9" s="46">
        <v>385221.19129400002</v>
      </c>
      <c r="EY9" s="46">
        <v>453995.02536700002</v>
      </c>
      <c r="EZ9" s="46">
        <v>327132.01469600003</v>
      </c>
      <c r="FA9" s="46">
        <v>286324.46487700002</v>
      </c>
      <c r="FB9" s="46">
        <v>5058.4921549999999</v>
      </c>
      <c r="FC9" s="46">
        <v>306183.57949199999</v>
      </c>
      <c r="FD9" s="46">
        <v>8876.5640899999999</v>
      </c>
      <c r="FE9" s="46">
        <v>52409.837901999999</v>
      </c>
    </row>
    <row r="10" spans="1:161"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c r="EW10" s="46">
        <v>2059212.3937840001</v>
      </c>
      <c r="EX10" s="46">
        <v>3110153.1357479999</v>
      </c>
      <c r="EY10" s="46">
        <v>3204640.2616090002</v>
      </c>
      <c r="EZ10" s="46">
        <v>1407580.871025</v>
      </c>
      <c r="FA10" s="46">
        <v>2104784.0038049999</v>
      </c>
      <c r="FB10" s="46">
        <v>3816126.5586350001</v>
      </c>
      <c r="FC10" s="46">
        <v>1454281.492873</v>
      </c>
      <c r="FD10" s="46">
        <v>1976279.457004</v>
      </c>
      <c r="FE10" s="46">
        <v>1477169.934136</v>
      </c>
    </row>
    <row r="11" spans="1:161"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c r="EW11" s="46">
        <v>1699407.04</v>
      </c>
      <c r="EX11" s="46">
        <v>2638286.0440449999</v>
      </c>
      <c r="EY11" s="46">
        <v>1692592.4385869999</v>
      </c>
      <c r="EZ11" s="46">
        <v>2461676.132735</v>
      </c>
      <c r="FA11" s="46">
        <v>3138672.767277</v>
      </c>
      <c r="FB11" s="46">
        <v>1846192.294947</v>
      </c>
      <c r="FC11" s="46">
        <v>3344984.6248960001</v>
      </c>
      <c r="FD11" s="46">
        <v>2731744.3732980001</v>
      </c>
      <c r="FE11" s="46">
        <v>1866908.6488910001</v>
      </c>
    </row>
    <row r="12" spans="1:16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c r="EW13" s="46">
        <v>5650032.2818940002</v>
      </c>
      <c r="EX13" s="46">
        <v>4433594.6482239999</v>
      </c>
      <c r="EY13" s="46">
        <v>2100797.905702</v>
      </c>
      <c r="EZ13" s="46">
        <v>2337590.5511699999</v>
      </c>
      <c r="FA13" s="46">
        <v>2763743.257181</v>
      </c>
      <c r="FB13" s="46">
        <v>953977.07663699996</v>
      </c>
      <c r="FC13" s="46">
        <v>3840468.3647340001</v>
      </c>
      <c r="FD13" s="46">
        <v>3768623.457372</v>
      </c>
      <c r="FE13" s="46">
        <v>3544756.9750640001</v>
      </c>
    </row>
    <row r="14" spans="1:16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c r="EW15" s="46">
        <v>191062.51753899999</v>
      </c>
      <c r="EX15" s="46">
        <v>547116.36821999995</v>
      </c>
      <c r="EY15" s="46">
        <v>338400.87972099998</v>
      </c>
      <c r="EZ15" s="46">
        <v>630322.81599999999</v>
      </c>
      <c r="FA15" s="46">
        <v>435686.58549299999</v>
      </c>
      <c r="FB15" s="46">
        <v>490200.68712299998</v>
      </c>
      <c r="FC15" s="46">
        <v>597574.43344299996</v>
      </c>
      <c r="FD15" s="46">
        <v>769373.34836800001</v>
      </c>
      <c r="FE15" s="46">
        <v>700004.63948899996</v>
      </c>
    </row>
    <row r="16" spans="1:161"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c r="EW16" s="46">
        <v>14860.993476</v>
      </c>
      <c r="EX16" s="46">
        <v>72825.343542000002</v>
      </c>
      <c r="EY16" s="46">
        <v>138777.385542</v>
      </c>
      <c r="EZ16" s="46">
        <v>123860.075845</v>
      </c>
      <c r="FA16" s="46">
        <v>27288.921805999998</v>
      </c>
      <c r="FB16" s="46">
        <v>32926.232687999996</v>
      </c>
      <c r="FC16" s="46">
        <v>254617.773246</v>
      </c>
      <c r="FD16" s="46">
        <v>93823.822715000002</v>
      </c>
      <c r="FE16" s="46">
        <v>218615.63529999999</v>
      </c>
    </row>
    <row r="17" spans="2:161"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c r="EW17" s="46">
        <v>1692925.1527450001</v>
      </c>
      <c r="EX17" s="46">
        <v>807189.05590200005</v>
      </c>
      <c r="EY17" s="46">
        <v>3102.2255140000002</v>
      </c>
      <c r="EZ17" s="46">
        <v>3106.5184859999999</v>
      </c>
      <c r="FA17" s="46">
        <v>3435.3238569999999</v>
      </c>
      <c r="FB17" s="46">
        <v>1170841.1792560001</v>
      </c>
      <c r="FC17" s="46">
        <v>873172.76383900002</v>
      </c>
      <c r="FD17" s="46">
        <v>1597.053952</v>
      </c>
      <c r="FE17" s="46">
        <v>1542.00875</v>
      </c>
    </row>
    <row r="18" spans="2:161"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c r="EW20" s="46">
        <v>79998.000054999997</v>
      </c>
      <c r="EX20" s="46">
        <v>99997.200121000002</v>
      </c>
      <c r="EY20" s="46">
        <v>99997.466753999994</v>
      </c>
      <c r="EZ20" s="46">
        <v>89997.600074999995</v>
      </c>
      <c r="FA20" s="46">
        <v>111994.480367</v>
      </c>
      <c r="FB20" s="46">
        <v>49998.633378999999</v>
      </c>
      <c r="FC20" s="46">
        <v>109993.633823</v>
      </c>
      <c r="FD20" s="46">
        <v>99997.216772999993</v>
      </c>
      <c r="FE20" s="46">
        <v>79997.350091999993</v>
      </c>
    </row>
    <row r="21" spans="2:161"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c r="EW21" s="46">
        <v>1555225.9769969999</v>
      </c>
      <c r="EX21" s="46">
        <v>4619.287002</v>
      </c>
      <c r="EY21" s="46">
        <v>15481.170678</v>
      </c>
      <c r="EZ21" s="46">
        <v>4469.3223539999999</v>
      </c>
      <c r="FA21" s="46">
        <v>1389.4048230000001</v>
      </c>
      <c r="FB21" s="46">
        <v>1008350.0636549999</v>
      </c>
      <c r="FC21" s="46">
        <v>877614.31400000001</v>
      </c>
      <c r="FD21" s="46">
        <v>923532.49431400001</v>
      </c>
      <c r="FE21" s="46">
        <v>1498528.4609449999</v>
      </c>
    </row>
    <row r="22" spans="2:161"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c r="EW22" s="46">
        <v>710897.95326800004</v>
      </c>
      <c r="EX22" s="46">
        <v>568522.82722900005</v>
      </c>
      <c r="EY22" s="46">
        <v>441006.674619</v>
      </c>
      <c r="EZ22" s="46">
        <v>475663.96792899998</v>
      </c>
      <c r="FA22" s="46">
        <v>457266.09336300002</v>
      </c>
      <c r="FB22" s="46">
        <v>480685.566789</v>
      </c>
      <c r="FC22" s="46">
        <v>570682.11399500002</v>
      </c>
      <c r="FD22" s="46">
        <v>499985.70066199999</v>
      </c>
      <c r="FE22" s="46">
        <v>429948.55392199999</v>
      </c>
    </row>
    <row r="23" spans="2:161"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row>
    <row r="25" spans="2:161"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c r="EW27" s="46">
        <v>56295.652751000001</v>
      </c>
      <c r="EX27" s="46">
        <v>58664.701415000003</v>
      </c>
      <c r="EY27" s="46">
        <v>56834.690798000003</v>
      </c>
      <c r="EZ27" s="46">
        <v>54913.373613999996</v>
      </c>
      <c r="FA27" s="46">
        <v>93656.268477999998</v>
      </c>
      <c r="FB27" s="46">
        <v>55131.436821000003</v>
      </c>
      <c r="FC27" s="46">
        <v>54226.087934000003</v>
      </c>
      <c r="FD27" s="46">
        <v>26116.175471999999</v>
      </c>
      <c r="FE27" s="46">
        <v>66003.485249999998</v>
      </c>
    </row>
    <row r="28" spans="2:161"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c r="EW28" s="46">
        <v>7177.5801819999997</v>
      </c>
      <c r="EX28" s="46">
        <v>7055.9234740000002</v>
      </c>
      <c r="EY28" s="46">
        <v>7016.9689589999998</v>
      </c>
      <c r="EZ28" s="46">
        <v>7009.1908110000004</v>
      </c>
      <c r="FA28" s="46">
        <v>7022.2768139999998</v>
      </c>
      <c r="FB28" s="46">
        <v>6996.037824</v>
      </c>
      <c r="FC28" s="46">
        <v>6998.5362109999996</v>
      </c>
      <c r="FD28" s="46">
        <v>2232.7001780000001</v>
      </c>
      <c r="FE28" s="46">
        <v>2185.185015</v>
      </c>
    </row>
    <row r="29" spans="2:161"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c r="EW30" s="46">
        <v>1221637.7989940001</v>
      </c>
      <c r="EX30" s="46">
        <v>1048692.2147929999</v>
      </c>
      <c r="EY30" s="46">
        <v>1042318.535443</v>
      </c>
      <c r="EZ30" s="46">
        <v>757782.34001100005</v>
      </c>
      <c r="FA30" s="46">
        <v>837413.58823500003</v>
      </c>
      <c r="FB30" s="46">
        <v>760333.71991600003</v>
      </c>
      <c r="FC30" s="46">
        <v>1084169.0735579999</v>
      </c>
      <c r="FD30" s="46">
        <v>816855.65176699997</v>
      </c>
      <c r="FE30" s="46">
        <v>1197006.667168</v>
      </c>
    </row>
    <row r="31" spans="2:161"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c r="EW33" s="47">
        <v>15147159.837655</v>
      </c>
      <c r="EX33" s="47">
        <v>14427408.835542999</v>
      </c>
      <c r="EY33" s="47">
        <v>9919394.9174780007</v>
      </c>
      <c r="EZ33" s="47">
        <v>9459079.2623130009</v>
      </c>
      <c r="FA33" s="47">
        <v>11073737.155316001</v>
      </c>
      <c r="FB33" s="47">
        <v>11601679.953514</v>
      </c>
      <c r="FC33" s="47">
        <v>14228700.320945</v>
      </c>
      <c r="FD33" s="47">
        <v>12580259.872045999</v>
      </c>
      <c r="FE33" s="47">
        <v>12057297.200379999</v>
      </c>
    </row>
    <row r="34" spans="1:161"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1">
      <c r="B35" s="39"/>
      <c r="EZ35" s="78"/>
      <c r="FA35" s="78"/>
      <c r="FB35" s="78"/>
      <c r="FC35" s="78"/>
      <c r="FD35" s="78"/>
      <c r="FE35" s="78"/>
    </row>
    <row r="36" spans="1:161"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B10" location="Notas_generales!B5:C5" display="Banco de Chile" xr:uid="{00000000-0004-0000-0500-000000000000}"/>
    <hyperlink ref="B26" location="Notas_generales!B10:C11" display="DnB NOR Bank ASA (7) (8)" xr:uid="{00000000-0004-0000-0500-000001000000}"/>
    <hyperlink ref="B9" location="Notas_generales!B4:C4" display="Banco Consorcio (1)" xr:uid="{00000000-0004-0000-0500-000002000000}"/>
    <hyperlink ref="B30" location="Notas_generales!B6:C6" display="Scotiabank Chile (3) " xr:uid="{00000000-0004-0000-0500-000003000000}"/>
    <hyperlink ref="A2" location="Índice_general!E37:F37" display="Índice general" xr:uid="{00000000-0004-0000-0500-000004000000}"/>
    <hyperlink ref="B23" location="Notas_generales!B7:C9" display="Banco Sudamericano (4) (5) (6)" xr:uid="{00000000-0004-0000-0500-000005000000}"/>
    <hyperlink ref="A3" location="Notas_generales!B2:C15"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c r="EW7" s="46">
        <v>256219.71071099999</v>
      </c>
      <c r="EX7" s="46">
        <v>320710.30437600001</v>
      </c>
      <c r="EY7" s="46">
        <v>395202.06852899998</v>
      </c>
      <c r="EZ7" s="46">
        <v>401582.75883399998</v>
      </c>
      <c r="FA7" s="46">
        <v>377456.18068500003</v>
      </c>
      <c r="FB7" s="46">
        <v>365401.68132700003</v>
      </c>
      <c r="FC7" s="46">
        <v>358625.73010099999</v>
      </c>
      <c r="FD7" s="46">
        <v>329282.55565300002</v>
      </c>
      <c r="FE7" s="46">
        <v>374722.66483199998</v>
      </c>
    </row>
    <row r="8" spans="1:16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c r="EW8" s="46">
        <v>123501.113182</v>
      </c>
      <c r="EX8" s="46">
        <v>91242.842869</v>
      </c>
      <c r="EY8" s="46">
        <v>86746.761075000002</v>
      </c>
      <c r="EZ8" s="46">
        <v>67146.701438999997</v>
      </c>
      <c r="FA8" s="46">
        <v>87869.880539999998</v>
      </c>
      <c r="FB8" s="46">
        <v>68584.004272999999</v>
      </c>
      <c r="FC8" s="46">
        <v>23687.801232999998</v>
      </c>
      <c r="FD8" s="46">
        <v>56090.600532999997</v>
      </c>
      <c r="FE8" s="46">
        <v>82342.26784</v>
      </c>
    </row>
    <row r="9" spans="1:161"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c r="EW9" s="46">
        <v>373002.23884900002</v>
      </c>
      <c r="EX9" s="46">
        <v>568429.44195899996</v>
      </c>
      <c r="EY9" s="46">
        <v>581016.16893699998</v>
      </c>
      <c r="EZ9" s="46">
        <v>607408.15021700005</v>
      </c>
      <c r="FA9" s="46">
        <v>620047.41059700004</v>
      </c>
      <c r="FB9" s="46">
        <v>638078.50899500004</v>
      </c>
      <c r="FC9" s="46">
        <v>651940.17358499998</v>
      </c>
      <c r="FD9" s="46">
        <v>679948.68343900004</v>
      </c>
      <c r="FE9" s="46">
        <v>757611.95153399999</v>
      </c>
    </row>
    <row r="10" spans="1:161"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c r="EW10" s="46">
        <v>120621.75789399999</v>
      </c>
      <c r="EX10" s="46">
        <v>121034.752228</v>
      </c>
      <c r="EY10" s="46">
        <v>178318.64599300001</v>
      </c>
      <c r="EZ10" s="46">
        <v>157973.87764200001</v>
      </c>
      <c r="FA10" s="46">
        <v>168956.192755</v>
      </c>
      <c r="FB10" s="46">
        <v>226346.04556</v>
      </c>
      <c r="FC10" s="46">
        <v>242892.97013900001</v>
      </c>
      <c r="FD10" s="46">
        <v>179442.81953899999</v>
      </c>
      <c r="FE10" s="46">
        <v>278742.43348800001</v>
      </c>
    </row>
    <row r="11" spans="1:161"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c r="EW11" s="46">
        <v>1868245.21951</v>
      </c>
      <c r="EX11" s="46">
        <v>1581137.8584779999</v>
      </c>
      <c r="EY11" s="46">
        <v>1492599.4402060001</v>
      </c>
      <c r="EZ11" s="46">
        <v>1450373.004529</v>
      </c>
      <c r="FA11" s="46">
        <v>1871795.7533799999</v>
      </c>
      <c r="FB11" s="46">
        <v>2088506.705333</v>
      </c>
      <c r="FC11" s="46">
        <v>2285585.4318309999</v>
      </c>
      <c r="FD11" s="46">
        <v>2020535.4624320001</v>
      </c>
      <c r="FE11" s="46">
        <v>1975601.6158660001</v>
      </c>
    </row>
    <row r="12" spans="1:16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c r="EW13" s="46">
        <v>1644747.0070489999</v>
      </c>
      <c r="EX13" s="46">
        <v>1649371.2755700001</v>
      </c>
      <c r="EY13" s="46">
        <v>1909885.4067200001</v>
      </c>
      <c r="EZ13" s="46">
        <v>2095790.3243259999</v>
      </c>
      <c r="FA13" s="46">
        <v>2088583.504195</v>
      </c>
      <c r="FB13" s="46">
        <v>2123340.5475420002</v>
      </c>
      <c r="FC13" s="46">
        <v>2006438.7624659999</v>
      </c>
      <c r="FD13" s="46">
        <v>2291347.0193960001</v>
      </c>
      <c r="FE13" s="46">
        <v>2065154.3115640001</v>
      </c>
    </row>
    <row r="14" spans="1:16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c r="EW15" s="46">
        <v>229263.16644299999</v>
      </c>
      <c r="EX15" s="46">
        <v>209772.285018</v>
      </c>
      <c r="EY15" s="46">
        <v>214166.93046199999</v>
      </c>
      <c r="EZ15" s="46">
        <v>222443.09846400001</v>
      </c>
      <c r="FA15" s="46">
        <v>271142.50937799999</v>
      </c>
      <c r="FB15" s="46">
        <v>283236.13584</v>
      </c>
      <c r="FC15" s="46">
        <v>284556.70752</v>
      </c>
      <c r="FD15" s="46">
        <v>159568.99850099999</v>
      </c>
      <c r="FE15" s="46">
        <v>173530.90700499999</v>
      </c>
    </row>
    <row r="16" spans="1:161"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c r="EW16" s="46">
        <v>437429.209011</v>
      </c>
      <c r="EX16" s="46">
        <v>494659.26808000001</v>
      </c>
      <c r="EY16" s="46">
        <v>491380.57495400001</v>
      </c>
      <c r="EZ16" s="46">
        <v>418561.51373200002</v>
      </c>
      <c r="FA16" s="46">
        <v>405642.37427600002</v>
      </c>
      <c r="FB16" s="46">
        <v>406242.80274900002</v>
      </c>
      <c r="FC16" s="46">
        <v>268662.84218400001</v>
      </c>
      <c r="FD16" s="46">
        <v>241072.43999000001</v>
      </c>
      <c r="FE16" s="46">
        <v>328313.89020700002</v>
      </c>
    </row>
    <row r="17" spans="2:161"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c r="EW17" s="46">
        <v>1509323.2043910001</v>
      </c>
      <c r="EX17" s="46">
        <v>1660769.02464</v>
      </c>
      <c r="EY17" s="46">
        <v>1691956.1926520001</v>
      </c>
      <c r="EZ17" s="46">
        <v>1748904.5609919999</v>
      </c>
      <c r="FA17" s="46">
        <v>1680845.384056</v>
      </c>
      <c r="FB17" s="46">
        <v>1784120.553749</v>
      </c>
      <c r="FC17" s="46">
        <v>1967683.002935</v>
      </c>
      <c r="FD17" s="46">
        <v>2024319.6707599999</v>
      </c>
      <c r="FE17" s="46">
        <v>1890835.6790380001</v>
      </c>
    </row>
    <row r="18" spans="2:16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c r="EW20" s="46">
        <v>41106.093154000002</v>
      </c>
      <c r="EX20" s="46">
        <v>25368.102869999999</v>
      </c>
      <c r="EY20" s="46">
        <v>33004.272783</v>
      </c>
      <c r="EZ20" s="46">
        <v>33168.651954000001</v>
      </c>
      <c r="FA20" s="46">
        <v>30626.201886999999</v>
      </c>
      <c r="FB20" s="46">
        <v>70750.705707999994</v>
      </c>
      <c r="FC20" s="46">
        <v>35823.496553999998</v>
      </c>
      <c r="FD20" s="46">
        <v>37358.483572999998</v>
      </c>
      <c r="FE20" s="46">
        <v>25426.374656</v>
      </c>
    </row>
    <row r="21" spans="2:161"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c r="EW21" s="46">
        <v>4257147.7775529996</v>
      </c>
      <c r="EX21" s="46">
        <v>5236643.26076</v>
      </c>
      <c r="EY21" s="46">
        <v>5276395.403562</v>
      </c>
      <c r="EZ21" s="46">
        <v>5187293.9644489996</v>
      </c>
      <c r="FA21" s="46">
        <v>5434017.3785730004</v>
      </c>
      <c r="FB21" s="46">
        <v>5476737.3060400002</v>
      </c>
      <c r="FC21" s="46">
        <v>5494835.2591939997</v>
      </c>
      <c r="FD21" s="46">
        <v>5453047.8822790002</v>
      </c>
      <c r="FE21" s="46">
        <v>5219353.198016</v>
      </c>
    </row>
    <row r="22" spans="2:161"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c r="EW22" s="46">
        <v>10569.571400000001</v>
      </c>
      <c r="EX22" s="46">
        <v>59350.475246000002</v>
      </c>
      <c r="EY22" s="46">
        <v>68912.027625000002</v>
      </c>
      <c r="EZ22" s="46">
        <v>98916.187447000004</v>
      </c>
      <c r="FA22" s="46">
        <v>103928.82373</v>
      </c>
      <c r="FB22" s="46">
        <v>78927.101550000007</v>
      </c>
      <c r="FC22" s="46">
        <v>78954.018813999995</v>
      </c>
      <c r="FD22" s="46">
        <v>78961.016908999998</v>
      </c>
      <c r="FE22" s="46">
        <v>78886.887740000006</v>
      </c>
    </row>
    <row r="23" spans="2:161"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c r="EW27" s="46">
        <v>262933.41587999999</v>
      </c>
      <c r="EX27" s="46">
        <v>309070.770212</v>
      </c>
      <c r="EY27" s="46">
        <v>284495.98431500001</v>
      </c>
      <c r="EZ27" s="46">
        <v>296966.54646099999</v>
      </c>
      <c r="FA27" s="46">
        <v>298850.64653700002</v>
      </c>
      <c r="FB27" s="46">
        <v>296349.41990699997</v>
      </c>
      <c r="FC27" s="46">
        <v>292462.65435600001</v>
      </c>
      <c r="FD27" s="46">
        <v>290623.75034000003</v>
      </c>
      <c r="FE27" s="46">
        <v>268163.18165799999</v>
      </c>
    </row>
    <row r="28" spans="2:161"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c r="EW28" s="46">
        <v>170735.304588</v>
      </c>
      <c r="EX28" s="46">
        <v>118202.056532</v>
      </c>
      <c r="EY28" s="46">
        <v>95249.707953999998</v>
      </c>
      <c r="EZ28" s="46">
        <v>83255.516793000003</v>
      </c>
      <c r="FA28" s="46">
        <v>16954.381497999999</v>
      </c>
      <c r="FB28" s="46">
        <v>16717.911306000002</v>
      </c>
      <c r="FC28" s="46">
        <v>31187.766905</v>
      </c>
      <c r="FD28" s="46">
        <v>47854.610482999997</v>
      </c>
      <c r="FE28" s="46">
        <v>48520.151403000003</v>
      </c>
    </row>
    <row r="29" spans="2:16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c r="EW30" s="46">
        <v>1239411.6859299999</v>
      </c>
      <c r="EX30" s="46">
        <v>1173280.8420760001</v>
      </c>
      <c r="EY30" s="46">
        <v>1310053.9312499999</v>
      </c>
      <c r="EZ30" s="46">
        <v>1445187.8227510001</v>
      </c>
      <c r="FA30" s="46">
        <v>1513438.6892949999</v>
      </c>
      <c r="FB30" s="46">
        <v>1520367.3464869999</v>
      </c>
      <c r="FC30" s="46">
        <v>1431683.4540659999</v>
      </c>
      <c r="FD30" s="46">
        <v>1438049.6631680001</v>
      </c>
      <c r="FE30" s="46">
        <v>1465603.7506639999</v>
      </c>
    </row>
    <row r="31" spans="2:16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c r="EW33" s="47">
        <v>12544256.475545</v>
      </c>
      <c r="EX33" s="47">
        <v>13619042.560914</v>
      </c>
      <c r="EY33" s="47">
        <v>14109383.517016999</v>
      </c>
      <c r="EZ33" s="47">
        <v>14314972.680029999</v>
      </c>
      <c r="FA33" s="47">
        <v>14970155.311381999</v>
      </c>
      <c r="FB33" s="47">
        <v>15443706.776365999</v>
      </c>
      <c r="FC33" s="47">
        <v>15455020.071883</v>
      </c>
      <c r="FD33" s="47">
        <v>15327503.656995</v>
      </c>
      <c r="FE33" s="47">
        <v>15032809.265511001</v>
      </c>
    </row>
    <row r="34" spans="1:161" ht="2.1" customHeight="1"/>
    <row r="35" spans="1:161">
      <c r="B35" s="39"/>
      <c r="EZ35" s="78"/>
      <c r="FA35" s="78"/>
      <c r="FB35" s="78"/>
      <c r="FC35" s="78"/>
      <c r="FD35" s="78"/>
      <c r="FE35" s="78"/>
    </row>
    <row r="36" spans="1:161"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A2" location="Índice_general!E38:F38"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5"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E66"/>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row>
    <row r="8" spans="1:16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row>
    <row r="9" spans="1:161"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c r="EW9" s="46">
        <v>0</v>
      </c>
      <c r="EX9" s="46">
        <v>0</v>
      </c>
      <c r="EY9" s="46">
        <v>0</v>
      </c>
      <c r="EZ9" s="46">
        <v>0</v>
      </c>
      <c r="FA9" s="46">
        <v>0</v>
      </c>
      <c r="FB9" s="46">
        <v>0</v>
      </c>
      <c r="FC9" s="46">
        <v>0</v>
      </c>
      <c r="FD9" s="46">
        <v>0</v>
      </c>
      <c r="FE9" s="46">
        <v>0</v>
      </c>
    </row>
    <row r="10" spans="1:161"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c r="EW10" s="46">
        <v>15121.31127</v>
      </c>
      <c r="EX10" s="46">
        <v>14621.421536</v>
      </c>
      <c r="EY10" s="46">
        <v>14376.884410999999</v>
      </c>
      <c r="EZ10" s="46">
        <v>14018.558292</v>
      </c>
      <c r="FA10" s="46">
        <v>13804.696728000001</v>
      </c>
      <c r="FB10" s="46">
        <v>13450.428174000001</v>
      </c>
      <c r="FC10" s="46">
        <v>13176.460744</v>
      </c>
      <c r="FD10" s="46">
        <v>12746.832036</v>
      </c>
      <c r="FE10" s="46">
        <v>12340.640329</v>
      </c>
    </row>
    <row r="11" spans="1:161"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c r="EW11" s="46">
        <v>5196.7664830000003</v>
      </c>
      <c r="EX11" s="46">
        <v>5241.1218319999998</v>
      </c>
      <c r="EY11" s="46">
        <v>5027.320635</v>
      </c>
      <c r="EZ11" s="46">
        <v>5091.3202309999997</v>
      </c>
      <c r="FA11" s="46">
        <v>5128.782956</v>
      </c>
      <c r="FB11" s="46">
        <v>5110.3397340000001</v>
      </c>
      <c r="FC11" s="46">
        <v>5179.9102409999996</v>
      </c>
      <c r="FD11" s="46">
        <v>5123.4163500000004</v>
      </c>
      <c r="FE11" s="46">
        <v>4912.843417</v>
      </c>
    </row>
    <row r="12" spans="1:16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c r="EW13" s="46">
        <v>87.325560999999993</v>
      </c>
      <c r="EX13" s="46">
        <v>71.718795999999998</v>
      </c>
      <c r="EY13" s="46">
        <v>64.498272</v>
      </c>
      <c r="EZ13" s="46">
        <v>56.392772999999998</v>
      </c>
      <c r="FA13" s="46">
        <v>51.461702000000002</v>
      </c>
      <c r="FB13" s="46">
        <v>40.973965</v>
      </c>
      <c r="FC13" s="46">
        <v>37.889803999999998</v>
      </c>
      <c r="FD13" s="46">
        <v>33.853174000000003</v>
      </c>
      <c r="FE13" s="46">
        <v>22.232308</v>
      </c>
    </row>
    <row r="14" spans="1:16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row>
    <row r="16" spans="1:161"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row>
    <row r="17" spans="2:161"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row>
    <row r="18" spans="2:16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c r="EW21" s="46">
        <v>534.02941399999997</v>
      </c>
      <c r="EX21" s="46">
        <v>545.19341699999995</v>
      </c>
      <c r="EY21" s="46">
        <v>513.40758900000003</v>
      </c>
      <c r="EZ21" s="46">
        <v>520.53132300000004</v>
      </c>
      <c r="FA21" s="46">
        <v>523.92390599999999</v>
      </c>
      <c r="FB21" s="46">
        <v>526.17888700000003</v>
      </c>
      <c r="FC21" s="46">
        <v>539.55528500000003</v>
      </c>
      <c r="FD21" s="46">
        <v>541.95241399999998</v>
      </c>
      <c r="FE21" s="46">
        <v>545.95112800000004</v>
      </c>
    </row>
    <row r="22" spans="2:161"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row>
    <row r="23" spans="2:161"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row>
    <row r="28" spans="2:16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row>
    <row r="29" spans="2:16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row>
    <row r="31" spans="2:16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c r="EW33" s="47">
        <v>20939.432728</v>
      </c>
      <c r="EX33" s="47">
        <v>20479.455580999998</v>
      </c>
      <c r="EY33" s="47">
        <v>19982.110906999998</v>
      </c>
      <c r="EZ33" s="47">
        <v>19686.802618999998</v>
      </c>
      <c r="FA33" s="47">
        <v>19508.865291999999</v>
      </c>
      <c r="FB33" s="47">
        <v>19127.920760000001</v>
      </c>
      <c r="FC33" s="47">
        <v>18933.816073999998</v>
      </c>
      <c r="FD33" s="47">
        <v>18446.053973999999</v>
      </c>
      <c r="FE33" s="47">
        <v>17821.667182000001</v>
      </c>
    </row>
    <row r="34" spans="1:161" ht="2.1" customHeight="1">
      <c r="BN34" s="48"/>
      <c r="BO34" s="48"/>
    </row>
    <row r="35" spans="1:161">
      <c r="B35" s="39"/>
      <c r="EZ35" s="78"/>
      <c r="FA35" s="78"/>
      <c r="FB35" s="78"/>
      <c r="FC35" s="78"/>
      <c r="FD35" s="78"/>
      <c r="FE35" s="78"/>
    </row>
    <row r="36" spans="1:161"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row r="65" spans="3:3">
      <c r="C65" s="39"/>
    </row>
    <row r="66" spans="3:3">
      <c r="C66" s="39"/>
    </row>
  </sheetData>
  <sortState xmlns:xlrd2="http://schemas.microsoft.com/office/spreadsheetml/2017/richdata2" ref="B7:BM30">
    <sortCondition ref="B7:B30"/>
  </sortState>
  <hyperlinks>
    <hyperlink ref="A2" location="Índice_general!E39:F39"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5"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c r="EW6" s="51">
        <v>44043</v>
      </c>
      <c r="EX6" s="51">
        <v>44074</v>
      </c>
      <c r="EY6" s="51">
        <v>44104</v>
      </c>
      <c r="EZ6" s="51">
        <v>44135</v>
      </c>
      <c r="FA6" s="51">
        <v>44165</v>
      </c>
      <c r="FB6" s="51">
        <v>44196</v>
      </c>
      <c r="FC6" s="51">
        <v>44227</v>
      </c>
      <c r="FD6" s="51">
        <v>44255</v>
      </c>
      <c r="FE6" s="51">
        <v>44286</v>
      </c>
    </row>
    <row r="7" spans="1:161"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c r="EW7" s="46">
        <v>76205.545069999993</v>
      </c>
      <c r="EX7" s="46">
        <v>53862.473458</v>
      </c>
      <c r="EY7" s="46">
        <v>40224.751492000003</v>
      </c>
      <c r="EZ7" s="46">
        <v>27039.541608</v>
      </c>
      <c r="FA7" s="46">
        <v>9046.3162339999999</v>
      </c>
      <c r="FB7" s="46">
        <v>343.71477599999997</v>
      </c>
      <c r="FC7" s="46">
        <v>3348.9651669999998</v>
      </c>
      <c r="FD7" s="46">
        <v>3348.8980919999999</v>
      </c>
      <c r="FE7" s="46">
        <v>136.17887899999999</v>
      </c>
    </row>
    <row r="8" spans="1:16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c r="EW8" s="46">
        <v>49213.588742</v>
      </c>
      <c r="EX8" s="46">
        <v>48155.107755999998</v>
      </c>
      <c r="EY8" s="46">
        <v>7437.1774290000003</v>
      </c>
      <c r="EZ8" s="46">
        <v>7597.2617170000003</v>
      </c>
      <c r="FA8" s="46">
        <v>19037.933594999999</v>
      </c>
      <c r="FB8" s="46">
        <v>18771.914457999999</v>
      </c>
      <c r="FC8" s="46">
        <v>15718.169610999999</v>
      </c>
      <c r="FD8" s="46">
        <v>11772.838616999999</v>
      </c>
      <c r="FE8" s="46">
        <v>14794.994323999999</v>
      </c>
    </row>
    <row r="9" spans="1:161"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c r="EW9" s="46">
        <v>162432.236901</v>
      </c>
      <c r="EX9" s="46">
        <v>68079.416933</v>
      </c>
      <c r="EY9" s="46">
        <v>50723.887392999997</v>
      </c>
      <c r="EZ9" s="46">
        <v>79485.043569999994</v>
      </c>
      <c r="FA9" s="46">
        <v>65358.435666999998</v>
      </c>
      <c r="FB9" s="46">
        <v>75320.000002000001</v>
      </c>
      <c r="FC9" s="46">
        <v>72501.838097</v>
      </c>
      <c r="FD9" s="46">
        <v>21009.358877999999</v>
      </c>
      <c r="FE9" s="46">
        <v>45422.981739000003</v>
      </c>
    </row>
    <row r="10" spans="1:161"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c r="EW10" s="46">
        <v>1269236.7598379999</v>
      </c>
      <c r="EX10" s="46">
        <v>1136371.074544</v>
      </c>
      <c r="EY10" s="46">
        <v>1023755.135421</v>
      </c>
      <c r="EZ10" s="46">
        <v>971168.01203999994</v>
      </c>
      <c r="FA10" s="46">
        <v>857846.40564100002</v>
      </c>
      <c r="FB10" s="46">
        <v>834540.68138800003</v>
      </c>
      <c r="FC10" s="46">
        <v>786634.22002600005</v>
      </c>
      <c r="FD10" s="46">
        <v>817921.72803</v>
      </c>
      <c r="FE10" s="46">
        <v>855637.86960600002</v>
      </c>
    </row>
    <row r="11" spans="1:161"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c r="EW11" s="46">
        <v>796238.04387699999</v>
      </c>
      <c r="EX11" s="46">
        <v>832967.58151699998</v>
      </c>
      <c r="EY11" s="46">
        <v>828887.759938</v>
      </c>
      <c r="EZ11" s="46">
        <v>821198.46818600001</v>
      </c>
      <c r="FA11" s="46">
        <v>856212.21183000004</v>
      </c>
      <c r="FB11" s="46">
        <v>961006.45755799999</v>
      </c>
      <c r="FC11" s="46">
        <v>982080.94894300005</v>
      </c>
      <c r="FD11" s="46">
        <v>965849.05440499994</v>
      </c>
      <c r="FE11" s="46">
        <v>992147.53401599999</v>
      </c>
    </row>
    <row r="12" spans="1:161"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c r="EW13" s="46">
        <v>2100167.6613929998</v>
      </c>
      <c r="EX13" s="46">
        <v>1892519.497521</v>
      </c>
      <c r="EY13" s="46">
        <v>1392641.6585570001</v>
      </c>
      <c r="EZ13" s="46">
        <v>1427510.4070260001</v>
      </c>
      <c r="FA13" s="46">
        <v>1650647.712601</v>
      </c>
      <c r="FB13" s="46">
        <v>1848805.701749</v>
      </c>
      <c r="FC13" s="46">
        <v>1307785.5399219999</v>
      </c>
      <c r="FD13" s="46">
        <v>1094605.9054119999</v>
      </c>
      <c r="FE13" s="46">
        <v>1019269.511816</v>
      </c>
    </row>
    <row r="14" spans="1:16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row>
    <row r="15" spans="1:161"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c r="EW15" s="46">
        <v>92885.303581999993</v>
      </c>
      <c r="EX15" s="46">
        <v>102158.95366499999</v>
      </c>
      <c r="EY15" s="46">
        <v>95702.358569999997</v>
      </c>
      <c r="EZ15" s="46">
        <v>123950.029733</v>
      </c>
      <c r="FA15" s="46">
        <v>135266.81402600001</v>
      </c>
      <c r="FB15" s="46">
        <v>168850.57205300001</v>
      </c>
      <c r="FC15" s="46">
        <v>143861.191226</v>
      </c>
      <c r="FD15" s="46">
        <v>118848.620484</v>
      </c>
      <c r="FE15" s="46">
        <v>163252.50482599999</v>
      </c>
    </row>
    <row r="16" spans="1:161"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c r="EW16" s="46">
        <v>45822.550050999998</v>
      </c>
      <c r="EX16" s="46">
        <v>45953.369085999999</v>
      </c>
      <c r="EY16" s="46">
        <v>20151.507512</v>
      </c>
      <c r="EZ16" s="46">
        <v>14474.71967</v>
      </c>
      <c r="FA16" s="46">
        <v>14560.72884</v>
      </c>
      <c r="FB16" s="46">
        <v>14533.881174</v>
      </c>
      <c r="FC16" s="46">
        <v>0</v>
      </c>
      <c r="FD16" s="46">
        <v>0</v>
      </c>
      <c r="FE16" s="46">
        <v>0</v>
      </c>
    </row>
    <row r="17" spans="2:161"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c r="EW17" s="46">
        <v>153101.26210299999</v>
      </c>
      <c r="EX17" s="46">
        <v>177149.33542399999</v>
      </c>
      <c r="EY17" s="46">
        <v>280514.31673199998</v>
      </c>
      <c r="EZ17" s="46">
        <v>283509.875742</v>
      </c>
      <c r="FA17" s="46">
        <v>291422.05284199998</v>
      </c>
      <c r="FB17" s="46">
        <v>290513.67983699997</v>
      </c>
      <c r="FC17" s="46">
        <v>298447.67025199998</v>
      </c>
      <c r="FD17" s="46">
        <v>216154.26975100001</v>
      </c>
      <c r="FE17" s="46">
        <v>185760.95902499999</v>
      </c>
    </row>
    <row r="18" spans="2:161"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c r="EW20" s="46">
        <v>22614.841869</v>
      </c>
      <c r="EX20" s="46">
        <v>20225.180843999999</v>
      </c>
      <c r="EY20" s="46">
        <v>16635.543441999998</v>
      </c>
      <c r="EZ20" s="46">
        <v>0</v>
      </c>
      <c r="FA20" s="46">
        <v>0</v>
      </c>
      <c r="FB20" s="46">
        <v>0</v>
      </c>
      <c r="FC20" s="46">
        <v>35892.677513000002</v>
      </c>
      <c r="FD20" s="46">
        <v>35194.031952999998</v>
      </c>
      <c r="FE20" s="46">
        <v>48184.801763000003</v>
      </c>
    </row>
    <row r="21" spans="2:161"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c r="EW21" s="46">
        <v>15038.064464999999</v>
      </c>
      <c r="EX21" s="46">
        <v>15035.087082</v>
      </c>
      <c r="EY21" s="46">
        <v>15028.543313</v>
      </c>
      <c r="EZ21" s="46">
        <v>14393.485102000001</v>
      </c>
      <c r="FA21" s="46">
        <v>14544.354767999999</v>
      </c>
      <c r="FB21" s="46">
        <v>14513.970495</v>
      </c>
      <c r="FC21" s="46">
        <v>13815.135236</v>
      </c>
      <c r="FD21" s="46">
        <v>13824.672694000001</v>
      </c>
      <c r="FE21" s="46">
        <v>13719.043104</v>
      </c>
    </row>
    <row r="22" spans="2:161"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c r="EW22" s="46">
        <v>157481.246675</v>
      </c>
      <c r="EX22" s="46">
        <v>128057.089974</v>
      </c>
      <c r="EY22" s="46">
        <v>96552.699082000006</v>
      </c>
      <c r="EZ22" s="46">
        <v>71561.981249999997</v>
      </c>
      <c r="FA22" s="46">
        <v>71764.678667</v>
      </c>
      <c r="FB22" s="46">
        <v>65087.480361000002</v>
      </c>
      <c r="FC22" s="46">
        <v>62965.679765000001</v>
      </c>
      <c r="FD22" s="46">
        <v>63002.201550999998</v>
      </c>
      <c r="FE22" s="46">
        <v>50364.301941999998</v>
      </c>
    </row>
    <row r="23" spans="2:161"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c r="EW27" s="46">
        <v>48023.289875000002</v>
      </c>
      <c r="EX27" s="46">
        <v>39033.489506999998</v>
      </c>
      <c r="EY27" s="46">
        <v>39044.670849000002</v>
      </c>
      <c r="EZ27" s="46">
        <v>24636.320169999999</v>
      </c>
      <c r="FA27" s="46">
        <v>24641.388115000002</v>
      </c>
      <c r="FB27" s="46">
        <v>24646.831340000001</v>
      </c>
      <c r="FC27" s="46">
        <v>4649.7428259999997</v>
      </c>
      <c r="FD27" s="46">
        <v>0</v>
      </c>
      <c r="FE27" s="46">
        <v>0</v>
      </c>
    </row>
    <row r="28" spans="2:16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row>
    <row r="29" spans="2:161"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c r="EW30" s="46">
        <v>142463.793099</v>
      </c>
      <c r="EX30" s="46">
        <v>79238.242186000003</v>
      </c>
      <c r="EY30" s="46">
        <v>56531.411489999999</v>
      </c>
      <c r="EZ30" s="46">
        <v>49516.845597</v>
      </c>
      <c r="FA30" s="46">
        <v>50834.288434000002</v>
      </c>
      <c r="FB30" s="46">
        <v>72449.758455999996</v>
      </c>
      <c r="FC30" s="46">
        <v>101371.173469</v>
      </c>
      <c r="FD30" s="46">
        <v>98544.427643000003</v>
      </c>
      <c r="FE30" s="46">
        <v>91522.000180000003</v>
      </c>
    </row>
    <row r="31" spans="2:161"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79">
        <v>28785.197194</v>
      </c>
      <c r="FC32" s="79">
        <v>17740.036991000001</v>
      </c>
      <c r="FD32" s="79">
        <v>11736.989987999999</v>
      </c>
      <c r="FE32" s="79">
        <v>18738.416411999999</v>
      </c>
    </row>
    <row r="33" spans="1:161"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c r="EW33" s="47">
        <v>5158171.4238759996</v>
      </c>
      <c r="EX33" s="47">
        <v>4668198.0899609998</v>
      </c>
      <c r="EY33" s="47">
        <v>3989930.6454139999</v>
      </c>
      <c r="EZ33" s="47">
        <v>3938426.4689659998</v>
      </c>
      <c r="FA33" s="47">
        <v>4083958.4184500002</v>
      </c>
      <c r="FB33" s="47">
        <v>4418169.840841</v>
      </c>
      <c r="FC33" s="47">
        <v>3846812.9890439999</v>
      </c>
      <c r="FD33" s="47">
        <v>3471812.997498</v>
      </c>
      <c r="FE33" s="47">
        <v>3498951.0976320002</v>
      </c>
    </row>
    <row r="35" spans="1:161">
      <c r="B35" s="39"/>
      <c r="EZ35" s="78"/>
      <c r="FA35" s="78"/>
      <c r="FB35" s="78"/>
      <c r="FC35" s="78"/>
      <c r="FD35" s="78"/>
      <c r="FE35" s="78"/>
    </row>
    <row r="36" spans="1:161"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A2" location="Índice_general!E40:F40"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5"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c r="EW7" s="46">
        <v>56423.193320999999</v>
      </c>
      <c r="EX7" s="46">
        <v>59343.748745999997</v>
      </c>
      <c r="EY7" s="46">
        <v>59703.431271000001</v>
      </c>
      <c r="EZ7" s="46">
        <v>59205.330388000002</v>
      </c>
      <c r="FA7" s="46">
        <v>57431.951474000001</v>
      </c>
      <c r="FB7" s="46">
        <v>52291.103510000001</v>
      </c>
      <c r="FC7" s="46">
        <v>51391.840500999999</v>
      </c>
      <c r="FD7" s="46">
        <v>51628.527260000003</v>
      </c>
      <c r="FE7" s="46">
        <v>53215.848293000003</v>
      </c>
    </row>
    <row r="8" spans="1:16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c r="EW8" s="46">
        <v>29727.291109999998</v>
      </c>
      <c r="EX8" s="46">
        <v>31978.834941000001</v>
      </c>
      <c r="EY8" s="46">
        <v>31918.736007</v>
      </c>
      <c r="EZ8" s="46">
        <v>31964.04133</v>
      </c>
      <c r="FA8" s="46">
        <v>46906.664902999997</v>
      </c>
      <c r="FB8" s="46">
        <v>67058.939979999996</v>
      </c>
      <c r="FC8" s="46">
        <v>68698.005067000006</v>
      </c>
      <c r="FD8" s="46">
        <v>68353.277268999998</v>
      </c>
      <c r="FE8" s="46">
        <v>69276.846313999995</v>
      </c>
    </row>
    <row r="9" spans="1:161"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c r="EW9" s="46">
        <v>249827.76761800001</v>
      </c>
      <c r="EX9" s="46">
        <v>255852.20941400001</v>
      </c>
      <c r="EY9" s="46">
        <v>252602.93689700001</v>
      </c>
      <c r="EZ9" s="46">
        <v>255995.49098599999</v>
      </c>
      <c r="FA9" s="46">
        <v>198837.25302500001</v>
      </c>
      <c r="FB9" s="46">
        <v>207372.93954399999</v>
      </c>
      <c r="FC9" s="46">
        <v>219573.73731200001</v>
      </c>
      <c r="FD9" s="46">
        <v>227565.359196</v>
      </c>
      <c r="FE9" s="46">
        <v>226256.762873</v>
      </c>
    </row>
    <row r="10" spans="1:161"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c r="EW10" s="46">
        <v>55475.667993000003</v>
      </c>
      <c r="EX10" s="46">
        <v>53557.719598999996</v>
      </c>
      <c r="EY10" s="46">
        <v>39211.953092999996</v>
      </c>
      <c r="EZ10" s="46">
        <v>33211.138135000001</v>
      </c>
      <c r="FA10" s="46">
        <v>31950.246200000001</v>
      </c>
      <c r="FB10" s="46">
        <v>34539.137452000003</v>
      </c>
      <c r="FC10" s="46">
        <v>30158.079130999999</v>
      </c>
      <c r="FD10" s="46">
        <v>25151.833595</v>
      </c>
      <c r="FE10" s="46">
        <v>23452.971667000002</v>
      </c>
    </row>
    <row r="11" spans="1:161"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c r="EW11" s="46">
        <v>2966.1580479999998</v>
      </c>
      <c r="EX11" s="46">
        <v>2980.149304</v>
      </c>
      <c r="EY11" s="46">
        <v>11506.764623999999</v>
      </c>
      <c r="EZ11" s="46">
        <v>11664.555592000001</v>
      </c>
      <c r="FA11" s="46">
        <v>11769.001456</v>
      </c>
      <c r="FB11" s="46">
        <v>11808.754007</v>
      </c>
      <c r="FC11" s="46">
        <v>11660.304398</v>
      </c>
      <c r="FD11" s="46">
        <v>11780.873202999999</v>
      </c>
      <c r="FE11" s="46">
        <v>11603.617006</v>
      </c>
    </row>
    <row r="12" spans="1:16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c r="EW13" s="46">
        <v>0</v>
      </c>
      <c r="EX13" s="46">
        <v>20158.738671999999</v>
      </c>
      <c r="EY13" s="46">
        <v>20555.980090000001</v>
      </c>
      <c r="EZ13" s="46">
        <v>20716.543903000002</v>
      </c>
      <c r="FA13" s="46">
        <v>20925.328694</v>
      </c>
      <c r="FB13" s="46">
        <v>21389.517435999998</v>
      </c>
      <c r="FC13" s="46">
        <v>22307.063525000001</v>
      </c>
      <c r="FD13" s="46">
        <v>22458.341215</v>
      </c>
      <c r="FE13" s="46">
        <v>21722.379747999999</v>
      </c>
    </row>
    <row r="14" spans="1:16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row>
    <row r="16" spans="1:161"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c r="EW16" s="46">
        <v>4307.2318839999998</v>
      </c>
      <c r="EX16" s="46">
        <v>4264.0033400000002</v>
      </c>
      <c r="EY16" s="46">
        <v>4278.0948159999998</v>
      </c>
      <c r="EZ16" s="46">
        <v>3774.9505330000002</v>
      </c>
      <c r="FA16" s="46">
        <v>3849.3213169999999</v>
      </c>
      <c r="FB16" s="46">
        <v>3874.0678389999998</v>
      </c>
      <c r="FC16" s="46">
        <v>3942.3048779999999</v>
      </c>
      <c r="FD16" s="46">
        <v>3915.087505</v>
      </c>
      <c r="FE16" s="46">
        <v>3972.5411450000001</v>
      </c>
    </row>
    <row r="17" spans="2:161"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c r="EW17" s="46">
        <v>0</v>
      </c>
      <c r="EX17" s="46">
        <v>17.117225000000001</v>
      </c>
      <c r="EY17" s="46">
        <v>4.5162789999999999</v>
      </c>
      <c r="EZ17" s="46">
        <v>3.6130230000000001</v>
      </c>
      <c r="FA17" s="46">
        <v>3.6130230000000001</v>
      </c>
      <c r="FB17" s="46">
        <v>3.6130230000000001</v>
      </c>
      <c r="FC17" s="46">
        <v>3.6130230000000001</v>
      </c>
      <c r="FD17" s="46">
        <v>3.6130230000000001</v>
      </c>
      <c r="FE17" s="46">
        <v>3.6130230000000001</v>
      </c>
    </row>
    <row r="18" spans="2:16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c r="EW21" s="46">
        <v>59911.639288999999</v>
      </c>
      <c r="EX21" s="46">
        <v>49791.741223999998</v>
      </c>
      <c r="EY21" s="46">
        <v>52804.736229000002</v>
      </c>
      <c r="EZ21" s="46">
        <v>72175.632026000007</v>
      </c>
      <c r="FA21" s="46">
        <v>147270.51726299999</v>
      </c>
      <c r="FB21" s="46">
        <v>215976.98004200001</v>
      </c>
      <c r="FC21" s="46">
        <v>199829.829662</v>
      </c>
      <c r="FD21" s="46">
        <v>211270.59609100001</v>
      </c>
      <c r="FE21" s="46">
        <v>179025.01592400001</v>
      </c>
    </row>
    <row r="22" spans="2:161"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c r="EW22" s="46">
        <v>199400.85348600001</v>
      </c>
      <c r="EX22" s="46">
        <v>192400.58496000001</v>
      </c>
      <c r="EY22" s="46">
        <v>173143.02634000001</v>
      </c>
      <c r="EZ22" s="46">
        <v>169816.13764</v>
      </c>
      <c r="FA22" s="46">
        <v>175855.870658</v>
      </c>
      <c r="FB22" s="46">
        <v>162970.72399599999</v>
      </c>
      <c r="FC22" s="46">
        <v>154571.277798</v>
      </c>
      <c r="FD22" s="46">
        <v>155525.62809400001</v>
      </c>
      <c r="FE22" s="46">
        <v>156609.78682099999</v>
      </c>
    </row>
    <row r="23" spans="2:161"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row>
    <row r="28" spans="2:161"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row>
    <row r="29" spans="2:16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c r="EW30" s="46">
        <v>84.211054000000004</v>
      </c>
      <c r="EX30" s="46">
        <v>84.463676000000007</v>
      </c>
      <c r="EY30" s="46">
        <v>83.211039</v>
      </c>
      <c r="EZ30" s="46">
        <v>83.450266999999997</v>
      </c>
      <c r="FA30" s="46">
        <v>83.695576000000003</v>
      </c>
      <c r="FB30" s="46">
        <v>83.325899000000007</v>
      </c>
      <c r="FC30" s="46">
        <v>2314.3717539999998</v>
      </c>
      <c r="FD30" s="46">
        <v>2367.8331760000001</v>
      </c>
      <c r="FE30" s="46">
        <v>6597.9866099999999</v>
      </c>
    </row>
    <row r="31" spans="2:16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c r="EW33" s="47">
        <v>658124.01380299998</v>
      </c>
      <c r="EX33" s="47">
        <v>670429.31110100006</v>
      </c>
      <c r="EY33" s="47">
        <v>645813.38668500003</v>
      </c>
      <c r="EZ33" s="47">
        <v>658610.88382300001</v>
      </c>
      <c r="FA33" s="47">
        <v>694883.46358900005</v>
      </c>
      <c r="FB33" s="47">
        <v>777369.10272800003</v>
      </c>
      <c r="FC33" s="47">
        <v>764450.42704900005</v>
      </c>
      <c r="FD33" s="47">
        <v>780020.96962700004</v>
      </c>
      <c r="FE33" s="47">
        <v>751737.36942400003</v>
      </c>
    </row>
    <row r="34" spans="1:161"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1">
      <c r="B35" s="39"/>
      <c r="EZ35" s="78"/>
      <c r="FA35" s="78"/>
      <c r="FB35" s="78"/>
      <c r="FC35" s="78"/>
      <c r="FD35" s="78"/>
      <c r="FE35" s="78"/>
    </row>
    <row r="36" spans="1:161"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A2" location="Índice_general!E41:F41"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5"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row>
    <row r="8" spans="1:16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row>
    <row r="9" spans="1:161"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row>
    <row r="10" spans="1:161"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c r="EW10" s="46">
        <v>499.04412100000002</v>
      </c>
      <c r="EX10" s="46">
        <v>500.33088099999998</v>
      </c>
      <c r="EY10" s="46">
        <v>0</v>
      </c>
      <c r="EZ10" s="46">
        <v>0</v>
      </c>
      <c r="FA10" s="46">
        <v>0</v>
      </c>
      <c r="FB10" s="46">
        <v>0</v>
      </c>
      <c r="FC10" s="46">
        <v>0</v>
      </c>
      <c r="FD10" s="46">
        <v>0</v>
      </c>
      <c r="FE10" s="46">
        <v>0</v>
      </c>
    </row>
    <row r="11" spans="1:161"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row>
    <row r="12" spans="1:16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row>
    <row r="14" spans="1:16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row>
    <row r="16" spans="1:161"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row>
    <row r="17" spans="2:161"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row>
    <row r="18" spans="2:16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row>
    <row r="22" spans="2:161"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row>
    <row r="23" spans="2:161"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row>
    <row r="28" spans="2:16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row>
    <row r="29" spans="2:16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row>
    <row r="31" spans="2:16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c r="EW33" s="47">
        <v>499.04412100000002</v>
      </c>
      <c r="EX33" s="47">
        <v>500.33088099999998</v>
      </c>
      <c r="EY33" s="47">
        <v>0</v>
      </c>
      <c r="EZ33" s="47">
        <v>0</v>
      </c>
      <c r="FA33" s="47">
        <v>0</v>
      </c>
      <c r="FB33" s="47">
        <v>0</v>
      </c>
      <c r="FC33" s="47">
        <v>0</v>
      </c>
      <c r="FD33" s="47">
        <v>0</v>
      </c>
      <c r="FE33" s="47">
        <v>0</v>
      </c>
    </row>
    <row r="34" spans="1:161" ht="2.1" customHeight="1"/>
    <row r="35" spans="1:161">
      <c r="B35" s="39"/>
      <c r="EZ35" s="78"/>
      <c r="FA35" s="78"/>
      <c r="FB35" s="78"/>
      <c r="FC35" s="78"/>
      <c r="FD35" s="78"/>
      <c r="FE35" s="78"/>
    </row>
    <row r="36" spans="1:161"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2" spans="1:16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row>
  </sheetData>
  <sortState xmlns:xlrd2="http://schemas.microsoft.com/office/spreadsheetml/2017/richdata2" ref="B7:BM30">
    <sortCondition ref="B7:B30"/>
  </sortState>
  <hyperlinks>
    <hyperlink ref="A2" location="Índice_general!E42:F42"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5"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c r="EW7" s="46">
        <v>267.07143400000001</v>
      </c>
      <c r="EX7" s="46">
        <v>267.88336500000003</v>
      </c>
      <c r="EY7" s="46">
        <v>0</v>
      </c>
      <c r="EZ7" s="46">
        <v>0</v>
      </c>
      <c r="FA7" s="46">
        <v>0</v>
      </c>
      <c r="FB7" s="46">
        <v>0</v>
      </c>
      <c r="FC7" s="46">
        <v>0</v>
      </c>
      <c r="FD7" s="46">
        <v>0</v>
      </c>
      <c r="FE7" s="46">
        <v>0</v>
      </c>
    </row>
    <row r="8" spans="1:16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row>
    <row r="9" spans="1:161"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row>
    <row r="10" spans="1:161"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row>
    <row r="11" spans="1:161"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row>
    <row r="12" spans="1:16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1089.6573410000001</v>
      </c>
    </row>
    <row r="14" spans="1:16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row>
    <row r="16" spans="1:161"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row>
    <row r="17" spans="2:161"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c r="EW17" s="46">
        <v>0</v>
      </c>
      <c r="EX17" s="46">
        <v>0</v>
      </c>
      <c r="EY17" s="46">
        <v>0</v>
      </c>
      <c r="EZ17" s="46">
        <v>0</v>
      </c>
      <c r="FA17" s="46">
        <v>0</v>
      </c>
      <c r="FB17" s="46">
        <v>0</v>
      </c>
      <c r="FC17" s="46">
        <v>0</v>
      </c>
      <c r="FD17" s="46">
        <v>0</v>
      </c>
      <c r="FE17" s="46">
        <v>0</v>
      </c>
    </row>
    <row r="18" spans="2:16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c r="EW21" s="46">
        <v>0</v>
      </c>
      <c r="EX21" s="46">
        <v>0</v>
      </c>
      <c r="EY21" s="46">
        <v>0</v>
      </c>
      <c r="EZ21" s="46">
        <v>0</v>
      </c>
      <c r="FA21" s="46">
        <v>0</v>
      </c>
      <c r="FB21" s="46">
        <v>0</v>
      </c>
      <c r="FC21" s="46">
        <v>0</v>
      </c>
      <c r="FD21" s="46">
        <v>0</v>
      </c>
      <c r="FE21" s="46">
        <v>0</v>
      </c>
    </row>
    <row r="22" spans="2:161"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row>
    <row r="23" spans="2:161"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row>
    <row r="28" spans="2:16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row>
    <row r="29" spans="2:16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row>
    <row r="31" spans="2:16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c r="EW33" s="47">
        <v>267.07143400000001</v>
      </c>
      <c r="EX33" s="47">
        <v>267.88336500000003</v>
      </c>
      <c r="EY33" s="47">
        <v>0</v>
      </c>
      <c r="EZ33" s="47">
        <v>0</v>
      </c>
      <c r="FA33" s="47">
        <v>0</v>
      </c>
      <c r="FB33" s="47">
        <v>0</v>
      </c>
      <c r="FC33" s="47">
        <v>0</v>
      </c>
      <c r="FD33" s="47">
        <v>0</v>
      </c>
      <c r="FE33" s="47">
        <v>1089.6573410000001</v>
      </c>
    </row>
    <row r="34" spans="1:161" ht="2.1" customHeight="1"/>
    <row r="35" spans="1:161">
      <c r="B35" s="39"/>
      <c r="EZ35" s="78"/>
      <c r="FA35" s="78"/>
      <c r="FB35" s="78"/>
      <c r="FC35" s="78"/>
      <c r="FD35" s="78"/>
      <c r="FE35" s="78"/>
    </row>
    <row r="36" spans="1:161"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2" spans="1:16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row>
  </sheetData>
  <sortState xmlns:xlrd2="http://schemas.microsoft.com/office/spreadsheetml/2017/richdata2" ref="B7:BM30">
    <sortCondition ref="B7:B30"/>
  </sortState>
  <hyperlinks>
    <hyperlink ref="A2" location="Índice_general!E43:F43"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5"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row>
    <row r="8" spans="1:16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c r="EW8" s="46">
        <v>50000</v>
      </c>
      <c r="EX8" s="46">
        <v>0</v>
      </c>
      <c r="EY8" s="46">
        <v>0</v>
      </c>
      <c r="EZ8" s="46">
        <v>0</v>
      </c>
      <c r="FA8" s="46">
        <v>0</v>
      </c>
      <c r="FB8" s="46">
        <v>0</v>
      </c>
      <c r="FC8" s="46">
        <v>0</v>
      </c>
      <c r="FD8" s="46">
        <v>0</v>
      </c>
      <c r="FE8" s="46">
        <v>0</v>
      </c>
    </row>
    <row r="9" spans="1:161"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row>
    <row r="10" spans="1:161"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c r="EW10" s="46">
        <v>200004.4</v>
      </c>
      <c r="EX10" s="46">
        <v>300002.09999999998</v>
      </c>
      <c r="EY10" s="46">
        <v>341002.38699999999</v>
      </c>
      <c r="EZ10" s="46">
        <v>399008.37900000002</v>
      </c>
      <c r="FA10" s="46">
        <v>400002.8</v>
      </c>
      <c r="FB10" s="46">
        <v>400014</v>
      </c>
      <c r="FC10" s="46">
        <v>400008.4</v>
      </c>
      <c r="FD10" s="46">
        <v>400008.4</v>
      </c>
      <c r="FE10" s="46">
        <v>400002.8</v>
      </c>
    </row>
    <row r="11" spans="1:161"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row>
    <row r="12" spans="1:16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c r="EW13" s="46">
        <v>0</v>
      </c>
      <c r="EX13" s="46">
        <v>0</v>
      </c>
      <c r="EY13" s="46">
        <v>0</v>
      </c>
      <c r="EZ13" s="46">
        <v>0</v>
      </c>
      <c r="FA13" s="46">
        <v>0</v>
      </c>
      <c r="FB13" s="46">
        <v>0</v>
      </c>
      <c r="FC13" s="46">
        <v>0</v>
      </c>
      <c r="FD13" s="46">
        <v>0</v>
      </c>
      <c r="FE13" s="46">
        <v>0</v>
      </c>
    </row>
    <row r="14" spans="1:16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row>
    <row r="16" spans="1:161"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row>
    <row r="17" spans="2:161"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row>
    <row r="18" spans="2:16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c r="EW21" s="46">
        <v>0</v>
      </c>
      <c r="EX21" s="46">
        <v>0</v>
      </c>
      <c r="EY21" s="46">
        <v>0</v>
      </c>
      <c r="EZ21" s="46">
        <v>0</v>
      </c>
      <c r="FA21" s="46">
        <v>0</v>
      </c>
      <c r="FB21" s="46">
        <v>0</v>
      </c>
      <c r="FC21" s="46">
        <v>0</v>
      </c>
      <c r="FD21" s="46">
        <v>0</v>
      </c>
      <c r="FE21" s="46">
        <v>0</v>
      </c>
    </row>
    <row r="22" spans="2:161"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row>
    <row r="23" spans="2:161"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row>
    <row r="28" spans="2:16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row>
    <row r="29" spans="2:16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c r="EW30" s="46">
        <v>0</v>
      </c>
      <c r="EX30" s="46">
        <v>43600.400963</v>
      </c>
      <c r="EY30" s="46">
        <v>133101.00870899999</v>
      </c>
      <c r="EZ30" s="46">
        <v>160002.282978</v>
      </c>
      <c r="FA30" s="46">
        <v>160001.05651900001</v>
      </c>
      <c r="FB30" s="46">
        <v>190002.37400099999</v>
      </c>
      <c r="FC30" s="46">
        <v>157002.990884</v>
      </c>
      <c r="FD30" s="46">
        <v>146302.778808</v>
      </c>
      <c r="FE30" s="46">
        <v>185001.14679999999</v>
      </c>
    </row>
    <row r="31" spans="2:16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c r="EW33" s="47">
        <v>250004.4</v>
      </c>
      <c r="EX33" s="47">
        <v>343602.500963</v>
      </c>
      <c r="EY33" s="47">
        <v>474103.395709</v>
      </c>
      <c r="EZ33" s="47">
        <v>559010.66197799996</v>
      </c>
      <c r="FA33" s="47">
        <v>560003.85651900002</v>
      </c>
      <c r="FB33" s="47">
        <v>590016.37400099996</v>
      </c>
      <c r="FC33" s="47">
        <v>557011.39088399999</v>
      </c>
      <c r="FD33" s="47">
        <v>546311.17880800006</v>
      </c>
      <c r="FE33" s="47">
        <v>585003.94680000003</v>
      </c>
    </row>
    <row r="34" spans="1:161" ht="2.1" customHeight="1"/>
    <row r="35" spans="1:161">
      <c r="B35" s="39"/>
      <c r="EZ35" s="78"/>
      <c r="FA35" s="78"/>
      <c r="FB35" s="78"/>
      <c r="FC35" s="78"/>
      <c r="FD35" s="78"/>
      <c r="FE35" s="78"/>
    </row>
    <row r="36" spans="1:161"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A2" location="Índice_general!E44:F44"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5"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c r="EW7" s="46">
        <v>68598.334858999995</v>
      </c>
      <c r="EX7" s="46">
        <v>41402.835787999997</v>
      </c>
      <c r="EY7" s="46">
        <v>47885.737460999997</v>
      </c>
      <c r="EZ7" s="46">
        <v>49365.027896</v>
      </c>
      <c r="FA7" s="46">
        <v>47241.501234000003</v>
      </c>
      <c r="FB7" s="46">
        <v>41323.599194000002</v>
      </c>
      <c r="FC7" s="46">
        <v>49297.459496000003</v>
      </c>
      <c r="FD7" s="46">
        <v>70885.947937000004</v>
      </c>
      <c r="FE7" s="46">
        <v>75864.239583999995</v>
      </c>
    </row>
    <row r="8" spans="1:161"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row>
    <row r="9" spans="1:161"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c r="EW9" s="46">
        <v>376726.21722799999</v>
      </c>
      <c r="EX9" s="46">
        <v>399790.22078799998</v>
      </c>
      <c r="EY9" s="46">
        <v>399963.82188200002</v>
      </c>
      <c r="EZ9" s="46">
        <v>386706.41853000002</v>
      </c>
      <c r="FA9" s="46">
        <v>466993.300927</v>
      </c>
      <c r="FB9" s="46">
        <v>405293.91196900001</v>
      </c>
      <c r="FC9" s="46">
        <v>460591.24929100001</v>
      </c>
      <c r="FD9" s="46">
        <v>455701.40222300001</v>
      </c>
      <c r="FE9" s="46">
        <v>458912.58153800003</v>
      </c>
    </row>
    <row r="10" spans="1:161"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c r="EW10" s="46">
        <v>94963.709401</v>
      </c>
      <c r="EX10" s="46">
        <v>50760.631476000002</v>
      </c>
      <c r="EY10" s="46">
        <v>51419.165008000004</v>
      </c>
      <c r="EZ10" s="46">
        <v>51773.543071</v>
      </c>
      <c r="FA10" s="46">
        <v>51481.483418999997</v>
      </c>
      <c r="FB10" s="46">
        <v>33338.747249</v>
      </c>
      <c r="FC10" s="46">
        <v>26319.159457999998</v>
      </c>
      <c r="FD10" s="46">
        <v>12724.550024</v>
      </c>
      <c r="FE10" s="46">
        <v>13488.433805999999</v>
      </c>
    </row>
    <row r="11" spans="1:161"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c r="EW11" s="46">
        <v>199933.31474599999</v>
      </c>
      <c r="EX11" s="46">
        <v>160443.72519</v>
      </c>
      <c r="EY11" s="46">
        <v>157850.33989100001</v>
      </c>
      <c r="EZ11" s="46">
        <v>159110.68419199999</v>
      </c>
      <c r="FA11" s="46">
        <v>188744.37262800001</v>
      </c>
      <c r="FB11" s="46">
        <v>180528.20584099999</v>
      </c>
      <c r="FC11" s="46">
        <v>206790.73642999999</v>
      </c>
      <c r="FD11" s="46">
        <v>289591.30922699999</v>
      </c>
      <c r="FE11" s="46">
        <v>273428.42538899998</v>
      </c>
    </row>
    <row r="12" spans="1:161"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114222.854536</v>
      </c>
    </row>
    <row r="14" spans="1:161"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row>
    <row r="15" spans="1:161"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row>
    <row r="16" spans="1:161"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row>
    <row r="17" spans="2:161"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row>
    <row r="18" spans="2:161"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row>
    <row r="22" spans="2:161"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c r="EW22" s="46">
        <v>226953.15096999999</v>
      </c>
      <c r="EX22" s="46">
        <v>231075.298607</v>
      </c>
      <c r="EY22" s="46">
        <v>238682.157725</v>
      </c>
      <c r="EZ22" s="46">
        <v>178769.81345700001</v>
      </c>
      <c r="FA22" s="46">
        <v>199425.89032899999</v>
      </c>
      <c r="FB22" s="46">
        <v>149608.24724900001</v>
      </c>
      <c r="FC22" s="46">
        <v>152701.58558799999</v>
      </c>
      <c r="FD22" s="46">
        <v>153740.583633</v>
      </c>
      <c r="FE22" s="46">
        <v>114740.663933</v>
      </c>
    </row>
    <row r="23" spans="2:161"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row>
    <row r="28" spans="2:161"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row>
    <row r="29" spans="2:161"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c r="EW30" s="46">
        <v>2046.1142179999999</v>
      </c>
      <c r="EX30" s="46">
        <v>15144.884059</v>
      </c>
      <c r="EY30" s="46">
        <v>41806.324166999999</v>
      </c>
      <c r="EZ30" s="46">
        <v>1276.926408</v>
      </c>
      <c r="FA30" s="46">
        <v>6825.9714309999999</v>
      </c>
      <c r="FB30" s="46">
        <v>2478.563341</v>
      </c>
      <c r="FC30" s="46">
        <v>4763.5059590000001</v>
      </c>
      <c r="FD30" s="46">
        <v>7904.1925670000001</v>
      </c>
      <c r="FE30" s="46">
        <v>6402.7326050000001</v>
      </c>
    </row>
    <row r="31" spans="2:161"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c r="EW33" s="47">
        <v>1912559.0853490001</v>
      </c>
      <c r="EX33" s="47">
        <v>1806593.814087</v>
      </c>
      <c r="EY33" s="47">
        <v>1827755.353295</v>
      </c>
      <c r="EZ33" s="47">
        <v>1715467.464161</v>
      </c>
      <c r="FA33" s="47">
        <v>1831311.8639499999</v>
      </c>
      <c r="FB33" s="47">
        <v>1673512.031128</v>
      </c>
      <c r="FC33" s="47">
        <v>1746024.7308169999</v>
      </c>
      <c r="FD33" s="47">
        <v>1791366.8421740001</v>
      </c>
      <c r="FE33" s="47">
        <v>1849106.461687</v>
      </c>
    </row>
    <row r="35" spans="1:161">
      <c r="EZ35" s="78"/>
      <c r="FA35" s="78"/>
      <c r="FB35" s="78"/>
      <c r="FC35" s="78"/>
      <c r="FD35" s="78"/>
      <c r="FE35" s="78"/>
    </row>
    <row r="36" spans="1:161"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7" spans="1:161">
      <c r="EA37" s="31" t="s">
        <v>186</v>
      </c>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A2" location="Índice_general!E46:F46" display="Índice general" xr:uid="{00000000-0004-0000-0D00-000000000000}"/>
    <hyperlink ref="B10" location="Notas_generales!B5:C5" display="Banco de Chile" xr:uid="{00000000-0004-0000-0D00-000001000000}"/>
    <hyperlink ref="B26" location="Notas_generales!B10:C11" display="DnB NOR Bank ASA (7) (8)" xr:uid="{00000000-0004-0000-0D00-000002000000}"/>
    <hyperlink ref="B9" location="Notas_generales!B4:C4" display="Banco Consorcio (1)" xr:uid="{00000000-0004-0000-0D00-000003000000}"/>
    <hyperlink ref="B30" location="Notas_generales!B6:C6" display="Scotiabank Chile (3) " xr:uid="{00000000-0004-0000-0D00-000004000000}"/>
    <hyperlink ref="B23" location="Notas_generales!B7:C9" display="Banco Sudamericano (4) (5) (6)" xr:uid="{00000000-0004-0000-0D00-000005000000}"/>
    <hyperlink ref="A3" location="Notas_generales!B2:C15" display="Notas generales" xr:uid="{00000000-0004-0000-0D00-000006000000}"/>
    <hyperlink ref="B17" location="Notas_generales!B13:C13" display="Banco Itaú Corpbanca (10)" xr:uid="{00000000-0004-0000-0D00-000007000000}"/>
    <hyperlink ref="B24" location="Notas_generales!B14:C14" display="China Construction Bank, agencia en Chile (11)" xr:uid="{00000000-0004-0000-0D00-000008000000}"/>
    <hyperlink ref="B25" location="Notas_generales!B15:C15" display="Deutsche Bank (Chile) (12)" xr:uid="{00000000-0004-0000-0D00-000009000000}"/>
    <hyperlink ref="B18" location="Notas_generales!B16:C16" display="Banco Paris (13)" xr:uid="{00000000-0004-0000-0D00-00000A000000}"/>
    <hyperlink ref="B19" location="Notas_generales!B17:C17" display="Banco Penta (14)" xr:uid="{00000000-0004-0000-0D00-00000B000000}"/>
    <hyperlink ref="B29" location="Notas_generales!B18:C18" display="Banco Rabobank (15)" xr:uid="{00000000-0004-0000-0D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c r="EW7" s="46">
        <v>32360.599719000002</v>
      </c>
      <c r="EX7" s="46">
        <v>2035.7152229999999</v>
      </c>
      <c r="EY7" s="46">
        <v>2059.710998</v>
      </c>
      <c r="EZ7" s="46">
        <v>2034.8737880000001</v>
      </c>
      <c r="FA7" s="46">
        <v>2021.6534099999999</v>
      </c>
      <c r="FB7" s="46">
        <v>3027.675033</v>
      </c>
      <c r="FC7" s="46">
        <v>2610.2954129999998</v>
      </c>
      <c r="FD7" s="46">
        <v>9797.5278309999994</v>
      </c>
      <c r="FE7" s="46">
        <v>9069.3033240000004</v>
      </c>
    </row>
    <row r="8" spans="1:161"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row>
    <row r="9" spans="1:161"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c r="EW9" s="46">
        <v>58109.607674999999</v>
      </c>
      <c r="EX9" s="46">
        <v>64573.487059999999</v>
      </c>
      <c r="EY9" s="46">
        <v>65471.598870000002</v>
      </c>
      <c r="EZ9" s="46">
        <v>64296.972583000002</v>
      </c>
      <c r="FA9" s="46">
        <v>63022.572369000001</v>
      </c>
      <c r="FB9" s="46">
        <v>69458.298399000007</v>
      </c>
      <c r="FC9" s="46">
        <v>59834.640370000001</v>
      </c>
      <c r="FD9" s="46">
        <v>59676.642119999997</v>
      </c>
      <c r="FE9" s="46">
        <v>59160.976715999997</v>
      </c>
    </row>
    <row r="10" spans="1:161"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c r="EW10" s="46">
        <v>57524.868864999997</v>
      </c>
      <c r="EX10" s="46">
        <v>50760.631432000002</v>
      </c>
      <c r="EY10" s="46">
        <v>51419.164964000003</v>
      </c>
      <c r="EZ10" s="46">
        <v>51773.543027</v>
      </c>
      <c r="FA10" s="46">
        <v>51481.483375000003</v>
      </c>
      <c r="FB10" s="46">
        <v>33338.747207</v>
      </c>
      <c r="FC10" s="46">
        <v>26319.159415999999</v>
      </c>
      <c r="FD10" s="46">
        <v>12724.549982</v>
      </c>
      <c r="FE10" s="46">
        <v>13488.433805999999</v>
      </c>
    </row>
    <row r="11" spans="1:161"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row>
    <row r="12" spans="1:161"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0</v>
      </c>
    </row>
    <row r="14" spans="1:161"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row>
    <row r="15" spans="1:161"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row>
    <row r="16" spans="1:161"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row>
    <row r="17" spans="2:161"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row>
    <row r="18" spans="2:161"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row>
    <row r="22" spans="2:161"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c r="EW22" s="46">
        <v>27577.867477</v>
      </c>
      <c r="EX22" s="46">
        <v>26511.803269</v>
      </c>
      <c r="EY22" s="46">
        <v>46346.684510999999</v>
      </c>
      <c r="EZ22" s="46">
        <v>1546.5317829999999</v>
      </c>
      <c r="FA22" s="46">
        <v>25149.081799</v>
      </c>
      <c r="FB22" s="46">
        <v>0</v>
      </c>
      <c r="FC22" s="46">
        <v>0</v>
      </c>
      <c r="FD22" s="46">
        <v>12224.154352</v>
      </c>
      <c r="FE22" s="46">
        <v>2299.9733329999999</v>
      </c>
    </row>
    <row r="23" spans="2:161"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row>
    <row r="28" spans="2:161"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row>
    <row r="29" spans="2:161"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row>
    <row r="31" spans="2:161"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c r="EW33" s="47">
        <v>199643.05947099999</v>
      </c>
      <c r="EX33" s="47">
        <v>143881.637372</v>
      </c>
      <c r="EY33" s="47">
        <v>165297.15934300001</v>
      </c>
      <c r="EZ33" s="47">
        <v>119651.921181</v>
      </c>
      <c r="FA33" s="47">
        <v>141674.79095299999</v>
      </c>
      <c r="FB33" s="47">
        <v>105824.72063900001</v>
      </c>
      <c r="FC33" s="47">
        <v>88764.095199000003</v>
      </c>
      <c r="FD33" s="47">
        <v>94422.874284999998</v>
      </c>
      <c r="FE33" s="47">
        <v>84018.687179</v>
      </c>
    </row>
    <row r="34" spans="1:161" ht="2.1" customHeight="1"/>
    <row r="35" spans="1:161">
      <c r="B35" s="39"/>
      <c r="EZ35" s="78"/>
      <c r="FA35" s="78"/>
      <c r="FB35" s="78"/>
      <c r="FC35" s="78"/>
      <c r="FD35" s="78"/>
      <c r="FE35" s="78"/>
    </row>
    <row r="36" spans="1:161"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A2" location="Índice_general!E47:F47" display="Índice general" xr:uid="{00000000-0004-0000-0E00-000000000000}"/>
    <hyperlink ref="B10" location="Notas_generales!B5:C5" display="Banco de Chile" xr:uid="{00000000-0004-0000-0E00-000001000000}"/>
    <hyperlink ref="B26" location="Notas_generales!B10:C11" display="DnB NOR Bank ASA (7) (8)" xr:uid="{00000000-0004-0000-0E00-000002000000}"/>
    <hyperlink ref="B9" location="Notas_generales!B4:C4" display="Banco Consorcio (1)" xr:uid="{00000000-0004-0000-0E00-000003000000}"/>
    <hyperlink ref="B30" location="Notas_generales!B6:C6" display="Scotiabank Chile (3) " xr:uid="{00000000-0004-0000-0E00-000004000000}"/>
    <hyperlink ref="B23" location="Notas_generales!B7:C9" display="Banco Sudamericano (4) (5) (6)" xr:uid="{00000000-0004-0000-0E00-000005000000}"/>
    <hyperlink ref="A3" location="Notas_generales!B2:C15" display="Notas generales" xr:uid="{00000000-0004-0000-0E00-000006000000}"/>
    <hyperlink ref="B17" location="Notas_generales!B13:C13" display="Banco Itaú Corpbanca (10)" xr:uid="{00000000-0004-0000-0E00-000007000000}"/>
    <hyperlink ref="B24" location="Notas_generales!B14:C14" display="China Construction Bank, agencia en Chile (11)" xr:uid="{00000000-0004-0000-0E00-000008000000}"/>
    <hyperlink ref="B25" location="Notas_generales!B15:C15" display="Deutsche Bank (Chile) (12)" xr:uid="{00000000-0004-0000-0E00-000009000000}"/>
    <hyperlink ref="B18" location="Notas_generales!B16:C16" display="Banco Paris (13)" xr:uid="{00000000-0004-0000-0E00-00000A000000}"/>
    <hyperlink ref="B19" location="Notas_generales!B17:C17" display="Banco Penta (14)" xr:uid="{00000000-0004-0000-0E00-00000B000000}"/>
    <hyperlink ref="B29" location="Notas_generales!B18:C18" display="Banco Rabobank (15)" xr:uid="{00000000-0004-0000-0E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row>
    <row r="7" spans="1:161"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c r="EW7" s="46">
        <v>36237.735139999997</v>
      </c>
      <c r="EX7" s="46">
        <v>39367.120564999997</v>
      </c>
      <c r="EY7" s="46">
        <v>45826.026463000002</v>
      </c>
      <c r="EZ7" s="46">
        <v>47330.154108000002</v>
      </c>
      <c r="FA7" s="46">
        <v>45219.847823999997</v>
      </c>
      <c r="FB7" s="46">
        <v>38295.924161000003</v>
      </c>
      <c r="FC7" s="46">
        <v>46687.164083000003</v>
      </c>
      <c r="FD7" s="46">
        <v>61088.420105999998</v>
      </c>
      <c r="FE7" s="46">
        <v>66794.936260000002</v>
      </c>
    </row>
    <row r="8" spans="1:161"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row>
    <row r="9" spans="1:161"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c r="EW9" s="46">
        <v>318616.60955300002</v>
      </c>
      <c r="EX9" s="46">
        <v>335216.73372800002</v>
      </c>
      <c r="EY9" s="46">
        <v>334492.22301199997</v>
      </c>
      <c r="EZ9" s="46">
        <v>322409.445947</v>
      </c>
      <c r="FA9" s="46">
        <v>403970.728558</v>
      </c>
      <c r="FB9" s="46">
        <v>335835.61356999999</v>
      </c>
      <c r="FC9" s="46">
        <v>400756.60892099998</v>
      </c>
      <c r="FD9" s="46">
        <v>396024.76010299998</v>
      </c>
      <c r="FE9" s="46">
        <v>399751.60482200002</v>
      </c>
    </row>
    <row r="10" spans="1:161"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c r="EW10" s="46">
        <v>37438.840536000003</v>
      </c>
      <c r="EX10" s="46">
        <v>4.3999999999999999E-5</v>
      </c>
      <c r="EY10" s="46">
        <v>4.3999999999999999E-5</v>
      </c>
      <c r="EZ10" s="46">
        <v>4.3999999999999999E-5</v>
      </c>
      <c r="FA10" s="46">
        <v>4.3999999999999999E-5</v>
      </c>
      <c r="FB10" s="46">
        <v>4.1999999999999998E-5</v>
      </c>
      <c r="FC10" s="46">
        <v>4.1999999999999998E-5</v>
      </c>
      <c r="FD10" s="46">
        <v>4.1999999999999998E-5</v>
      </c>
      <c r="FE10" s="46">
        <v>0</v>
      </c>
    </row>
    <row r="11" spans="1:161"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c r="EW11" s="46">
        <v>184455.43892499999</v>
      </c>
      <c r="EX11" s="46">
        <v>144353.34756699999</v>
      </c>
      <c r="EY11" s="46">
        <v>141614.764092</v>
      </c>
      <c r="EZ11" s="46">
        <v>142950.03543700001</v>
      </c>
      <c r="FA11" s="46">
        <v>172309.84248699999</v>
      </c>
      <c r="FB11" s="46">
        <v>165009.091609</v>
      </c>
      <c r="FC11" s="46">
        <v>190900.96404300001</v>
      </c>
      <c r="FD11" s="46">
        <v>274039.44692000002</v>
      </c>
      <c r="FE11" s="46">
        <v>258167.68337799999</v>
      </c>
    </row>
    <row r="12" spans="1:161"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114222.854536</v>
      </c>
    </row>
    <row r="14" spans="1:161"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row>
    <row r="16" spans="1:161"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row>
    <row r="17" spans="2:161"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row>
    <row r="18" spans="2:161"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row>
    <row r="22" spans="2:161"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c r="EW22" s="46">
        <v>199375.283493</v>
      </c>
      <c r="EX22" s="46">
        <v>204563.49533800001</v>
      </c>
      <c r="EY22" s="46">
        <v>192335.473214</v>
      </c>
      <c r="EZ22" s="46">
        <v>177223.281674</v>
      </c>
      <c r="FA22" s="46">
        <v>174276.80853000001</v>
      </c>
      <c r="FB22" s="46">
        <v>149608.24724900001</v>
      </c>
      <c r="FC22" s="46">
        <v>152701.58558799999</v>
      </c>
      <c r="FD22" s="46">
        <v>141516.42928099999</v>
      </c>
      <c r="FE22" s="46">
        <v>112440.6906</v>
      </c>
    </row>
    <row r="23" spans="2:161"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row>
    <row r="28" spans="2:161"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row>
    <row r="29" spans="2:161"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c r="EW30" s="46">
        <v>379.053246</v>
      </c>
      <c r="EX30" s="46">
        <v>388.42745600000001</v>
      </c>
      <c r="EY30" s="46">
        <v>392.418227</v>
      </c>
      <c r="EZ30" s="46">
        <v>387.21786800000001</v>
      </c>
      <c r="FA30" s="46">
        <v>383.55174099999999</v>
      </c>
      <c r="FB30" s="46">
        <v>2478.563341</v>
      </c>
      <c r="FC30" s="46">
        <v>4763.5059590000001</v>
      </c>
      <c r="FD30" s="46">
        <v>4714.779587</v>
      </c>
      <c r="FE30" s="46">
        <v>4677.4152569999997</v>
      </c>
    </row>
    <row r="31" spans="2:161"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c r="EW33" s="47">
        <v>1680616.0890850001</v>
      </c>
      <c r="EX33" s="47">
        <v>1631865.3424889999</v>
      </c>
      <c r="EY33" s="47">
        <v>1604808.712213</v>
      </c>
      <c r="EZ33" s="47">
        <v>1578765.1856849999</v>
      </c>
      <c r="FA33" s="47">
        <v>1666760.123166</v>
      </c>
      <c r="FB33" s="47">
        <v>1552168.1962570001</v>
      </c>
      <c r="FC33" s="47">
        <v>1641370.863231</v>
      </c>
      <c r="FD33" s="47">
        <v>1678202.692602</v>
      </c>
      <c r="FE33" s="47">
        <v>1748101.7151490001</v>
      </c>
    </row>
    <row r="34" spans="1:161" ht="12.6" customHeight="1"/>
    <row r="35" spans="1:161" ht="12.6" customHeight="1">
      <c r="B35" s="39"/>
      <c r="EZ35" s="78"/>
      <c r="FA35" s="78"/>
      <c r="FB35" s="78"/>
      <c r="FC35" s="78"/>
      <c r="FD35" s="78"/>
      <c r="FE35" s="78"/>
    </row>
    <row r="36" spans="1:161"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7" spans="1:161" ht="12.6" customHeight="1"/>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1" spans="1:16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1:16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row>
  </sheetData>
  <sortState xmlns:xlrd2="http://schemas.microsoft.com/office/spreadsheetml/2017/richdata2" ref="B7:BM30">
    <sortCondition ref="B7:B30"/>
  </sortState>
  <hyperlinks>
    <hyperlink ref="A2" location="Índice_general!E48:F48" display="Índice general" xr:uid="{00000000-0004-0000-0F00-000000000000}"/>
    <hyperlink ref="B10" location="Notas_generales!B5:C5" display="Banco de Chile" xr:uid="{00000000-0004-0000-0F00-000001000000}"/>
    <hyperlink ref="B26" location="Notas_generales!B10:C11" display="DnB NOR Bank ASA (7) (8)" xr:uid="{00000000-0004-0000-0F00-000002000000}"/>
    <hyperlink ref="B9" location="Notas_generales!B4:C4" display="Banco Consorcio (1)" xr:uid="{00000000-0004-0000-0F00-000003000000}"/>
    <hyperlink ref="B30" location="Notas_generales!B6:C6" display="Scotiabank Chile (3) " xr:uid="{00000000-0004-0000-0F00-000004000000}"/>
    <hyperlink ref="B23" location="Notas_generales!B7:C9" display="Banco Sudamericano (4) (5) (6)" xr:uid="{00000000-0004-0000-0F00-000005000000}"/>
    <hyperlink ref="A3" location="Notas_generales!B2:C15" display="Notas generales" xr:uid="{00000000-0004-0000-0F00-000006000000}"/>
    <hyperlink ref="B17" location="Notas_generales!B13:C13" display="Banco Itaú Corpbanca (10)" xr:uid="{00000000-0004-0000-0F00-000007000000}"/>
    <hyperlink ref="B24" location="Notas_generales!B14:C14" display="China Construction Bank, agencia en Chile (11)" xr:uid="{00000000-0004-0000-0F00-000008000000}"/>
    <hyperlink ref="B25" location="Notas_generales!B15:C15" display="Deutsche Bank (Chile) (12)" xr:uid="{00000000-0004-0000-0F00-000009000000}"/>
    <hyperlink ref="B18" location="Notas_generales!B16:C16" display="Banco Paris (13)" xr:uid="{00000000-0004-0000-0F00-00000A000000}"/>
    <hyperlink ref="B19" location="Notas_generales!B17:C17" display="Banco Penta (14)" xr:uid="{00000000-0004-0000-0F00-00000B000000}"/>
    <hyperlink ref="B29" location="Notas_generales!B18:C18" display="Banco Rabobank (15)" xr:uid="{00000000-0004-0000-0F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E42"/>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31" customWidth="1"/>
    <col min="2" max="2" width="28.7109375" style="31" customWidth="1"/>
    <col min="3" max="161" width="9.7109375" style="31" customWidth="1"/>
    <col min="162" max="16384" width="11.42578125" style="31"/>
  </cols>
  <sheetData>
    <row r="1" spans="1:16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1"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1"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row>
    <row r="4" spans="1:16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1:161"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c r="EW6" s="53">
        <v>44043</v>
      </c>
      <c r="EX6" s="53">
        <v>44074</v>
      </c>
      <c r="EY6" s="53">
        <v>44104</v>
      </c>
      <c r="EZ6" s="53">
        <v>44135</v>
      </c>
      <c r="FA6" s="53">
        <v>44165</v>
      </c>
      <c r="FB6" s="53">
        <v>44196</v>
      </c>
      <c r="FC6" s="53">
        <v>44227</v>
      </c>
      <c r="FD6" s="53">
        <v>44255</v>
      </c>
      <c r="FE6" s="53">
        <v>44286</v>
      </c>
    </row>
    <row r="7" spans="1:161"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row>
    <row r="8" spans="1:161"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row>
    <row r="9" spans="1:161"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row>
    <row r="10" spans="1:161"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row>
    <row r="11" spans="1:161"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c r="EW11" s="46">
        <v>15477.875821</v>
      </c>
      <c r="EX11" s="46">
        <v>16090.377623</v>
      </c>
      <c r="EY11" s="46">
        <v>16235.575799</v>
      </c>
      <c r="EZ11" s="46">
        <v>16160.648755</v>
      </c>
      <c r="FA11" s="46">
        <v>16434.530140999999</v>
      </c>
      <c r="FB11" s="46">
        <v>15519.114232</v>
      </c>
      <c r="FC11" s="46">
        <v>15889.772387000001</v>
      </c>
      <c r="FD11" s="46">
        <v>15551.862306999999</v>
      </c>
      <c r="FE11" s="46">
        <v>15260.742011</v>
      </c>
    </row>
    <row r="12" spans="1:161"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row>
    <row r="13" spans="1:161"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row>
    <row r="14" spans="1:161"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row>
    <row r="15" spans="1:161"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row>
    <row r="16" spans="1:161"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row>
    <row r="17" spans="2:161"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row>
    <row r="18" spans="2:161"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row>
    <row r="19" spans="2:161"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row>
    <row r="20" spans="2:161"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row>
    <row r="21" spans="2:161"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row>
    <row r="22" spans="2:161"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row>
    <row r="23" spans="2:161"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row>
    <row r="24" spans="2:16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row>
    <row r="25" spans="2:161"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row>
    <row r="26" spans="2:161"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row>
    <row r="27" spans="2:161"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row>
    <row r="28" spans="2:161"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row>
    <row r="29" spans="2:161"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row>
    <row r="30" spans="2:161"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c r="EW30" s="46">
        <v>1667.060972</v>
      </c>
      <c r="EX30" s="46">
        <v>14756.456603000001</v>
      </c>
      <c r="EY30" s="46">
        <v>41413.905939999997</v>
      </c>
      <c r="EZ30" s="46">
        <v>889.70853999999997</v>
      </c>
      <c r="FA30" s="46">
        <v>6442.4196899999997</v>
      </c>
      <c r="FB30" s="46">
        <v>0</v>
      </c>
      <c r="FC30" s="46">
        <v>0</v>
      </c>
      <c r="FD30" s="46">
        <v>3189.4129800000001</v>
      </c>
      <c r="FE30" s="46">
        <v>1725.317348</v>
      </c>
    </row>
    <row r="31" spans="2:161"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row>
    <row r="32" spans="2:161"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row>
    <row r="33" spans="1:161"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c r="EW33" s="47">
        <v>32299.936793000001</v>
      </c>
      <c r="EX33" s="47">
        <v>30846.834225999999</v>
      </c>
      <c r="EY33" s="47">
        <v>57649.481739000003</v>
      </c>
      <c r="EZ33" s="47">
        <v>17050.357295000002</v>
      </c>
      <c r="FA33" s="47">
        <v>22876.949831000002</v>
      </c>
      <c r="FB33" s="47">
        <v>15519.114232</v>
      </c>
      <c r="FC33" s="47">
        <v>15889.772387000001</v>
      </c>
      <c r="FD33" s="47">
        <v>18741.275287</v>
      </c>
      <c r="FE33" s="47">
        <v>16986.059358999999</v>
      </c>
    </row>
    <row r="34" spans="1:161" ht="2.1" customHeight="1"/>
    <row r="35" spans="1:161">
      <c r="B35" s="39"/>
      <c r="EZ35" s="78"/>
      <c r="FA35" s="78"/>
      <c r="FB35" s="78"/>
      <c r="FC35" s="78"/>
      <c r="FD35" s="78"/>
      <c r="FE35" s="78"/>
    </row>
    <row r="36" spans="1:161"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row>
    <row r="39" spans="1:1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row>
    <row r="40" spans="1:1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row>
    <row r="42" spans="1:16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row>
  </sheetData>
  <sortState xmlns:xlrd2="http://schemas.microsoft.com/office/spreadsheetml/2017/richdata2" ref="B7:BM30">
    <sortCondition ref="B7:B30"/>
  </sortState>
  <hyperlinks>
    <hyperlink ref="A2" location="Índice_general!E49:F49" display="Índice general" xr:uid="{00000000-0004-0000-1000-000000000000}"/>
    <hyperlink ref="B10" location="Notas_generales!B5:C5" display="Banco de Chile" xr:uid="{00000000-0004-0000-1000-000001000000}"/>
    <hyperlink ref="B26" location="Notas_generales!B10:C11" display="DnB NOR Bank ASA (7) (8)" xr:uid="{00000000-0004-0000-1000-000002000000}"/>
    <hyperlink ref="B9" location="Notas_generales!B4:C4" display="Banco Consorcio (1)" xr:uid="{00000000-0004-0000-1000-000003000000}"/>
    <hyperlink ref="B30" location="Notas_generales!B6:C6" display="Scotiabank Chile (3) " xr:uid="{00000000-0004-0000-1000-000004000000}"/>
    <hyperlink ref="B23" location="Notas_generales!B7:C9" display="Banco Sudamericano (4) (5) (6)" xr:uid="{00000000-0004-0000-1000-000005000000}"/>
    <hyperlink ref="A3" location="Notas_generales!B2:C15" display="Notas generales" xr:uid="{00000000-0004-0000-1000-000006000000}"/>
    <hyperlink ref="B17" location="Notas_generales!B13:C13" display="Banco Itaú Corpbanca (10)" xr:uid="{00000000-0004-0000-1000-000007000000}"/>
    <hyperlink ref="B24" location="Notas_generales!B14:C14" display="China Construction Bank, agencia en Chile (11)" xr:uid="{00000000-0004-0000-1000-000008000000}"/>
    <hyperlink ref="B25" location="Notas_generales!B15:C15" display="Deutsche Bank (Chile) (12)" xr:uid="{00000000-0004-0000-1000-000009000000}"/>
    <hyperlink ref="B18" location="Notas_generales!B16:C16" display="Banco Paris (13)" xr:uid="{00000000-0004-0000-1000-00000A000000}"/>
    <hyperlink ref="B19" location="Notas_generales!B17:C17" display="Banco Penta (14)" xr:uid="{00000000-0004-0000-1000-00000B000000}"/>
    <hyperlink ref="B29" location="Notas_generales!B18:C18" display="Banco Rabobank (15)" xr:uid="{00000000-0004-0000-10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2021-05-20T17:00:10Z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