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9AEEC44E-47FB-4276-8344-F1CAD407C392}" xr6:coauthVersionLast="45" xr6:coauthVersionMax="45" xr10:uidLastSave="{00000000-0000-0000-0000-000000000000}"/>
  <bookViews>
    <workbookView xWindow="2868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'1_01'!$ES$2:$FE$38</definedName>
    <definedName name="_xlnm.Print_Area" localSheetId="5">'1_02'!$ES$2:$FE$38</definedName>
    <definedName name="_xlnm.Print_Area" localSheetId="6">'1_03'!$ES$2:$FE$38</definedName>
    <definedName name="_xlnm.Print_Area" localSheetId="7">'1_04'!$ES$2:$FE$38</definedName>
    <definedName name="_xlnm.Print_Area" localSheetId="8">'1_05'!$ES$2:$FE$38</definedName>
    <definedName name="_xlnm.Print_Area" localSheetId="9">'1_06'!$ES$2:$FE$38</definedName>
    <definedName name="_xlnm.Print_Area" localSheetId="10">'1_07'!$ES$2:$FE$38</definedName>
    <definedName name="_xlnm.Print_Area" localSheetId="11">'1_08'!$ES$2:$FE$38</definedName>
    <definedName name="_xlnm.Print_Area" localSheetId="12">'1_09'!$ES$2:$FE$38</definedName>
    <definedName name="_xlnm.Print_Area" localSheetId="13">'1_10'!$ES$2:$FE$38</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s="1"/>
  <c r="AX37" i="35" s="1"/>
  <c r="BJ37" i="35" s="1"/>
  <c r="BV37" i="35" s="1"/>
  <c r="CH37" i="35" s="1"/>
  <c r="CT37" i="35" s="1"/>
  <c r="Z37" i="41"/>
  <c r="AL37" i="4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c r="AX37" i="7" s="1"/>
  <c r="BJ37" i="7" s="1"/>
  <c r="BV37" i="7" s="1"/>
  <c r="CH37" i="7" s="1"/>
  <c r="CT37" i="7" s="1"/>
</calcChain>
</file>

<file path=xl/sharedStrings.xml><?xml version="1.0" encoding="utf-8"?>
<sst xmlns="http://schemas.openxmlformats.org/spreadsheetml/2006/main" count="8457" uniqueCount="195">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</sst>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331100</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028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331100</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028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407301</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497536</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437378</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337116</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2</xdr:row>
      <xdr:rowOff>280736</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2</xdr:row>
      <xdr:rowOff>280736</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286984</xdr:colOff>
      <xdr:row>2</xdr:row>
      <xdr:rowOff>280736</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487510</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577748</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537640</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537640</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327089</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21" sqref="D21"/>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20" zoomScaleNormal="120" workbookViewId="0">
      <pane ySplit="5" topLeftCell="A6" activePane="bottomLeft" state="frozenSplit"/>
      <selection activeCell="FC33" sqref="FC33"/>
      <selection pane="bottomLeft" activeCell="FC33" sqref="FC33"/>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B4" location="Notas_generales!B2:C15" display="Notas generales" xr:uid="{00000000-0004-0000-0100-00000B000000}"/>
    <hyperlink ref="F8" location="'1_01'!B2:BV36" display="Colocaciones totales" xr:uid="{00000000-0004-0000-0100-00000C000000}"/>
    <hyperlink ref="F13" location="'1_06'!Área_de_impresión" display="Colocaciones de empresas" xr:uid="{00000000-0004-0000-0100-00000D000000}"/>
    <hyperlink ref="B5" location="Glosario!B2:D19" display="Glosario"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6"/>
  <sheetViews>
    <sheetView zoomScale="135" zoomScaleNormal="135" workbookViewId="0">
      <pane ySplit="2" topLeftCell="A3" activePane="bottomLeft" state="frozenSplit"/>
      <selection activeCell="FC33" sqref="FC33"/>
      <selection pane="bottomLeft" activeCell="FC33" sqref="FC33"/>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2"/>
      <c r="L4" s="92"/>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A2" location="Índice_general!B4" display="Índice general" xr:uid="{00000000-0004-0000-0200-00000A000000}"/>
    <hyperlink ref="N2" location="'1_10'!B2" display="1_10" xr:uid="{00000000-0004-0000-0200-00000B000000}"/>
    <hyperlink ref="C26" location="Índice_general!B6:F19" display="Índice Capítulo 1" xr:uid="{00000000-0004-0000-0200-00000C000000}"/>
    <hyperlink ref="B23:C23" r:id="rId1" display="Compendio de Normas Contables de la Superintendencia de Bancos e Instituciones Financieras" xr:uid="{00000000-0004-0000-0200-00000D000000}"/>
    <hyperlink ref="B22:C22" location="Glosario!D2" display="MB2" xr:uid="{00000000-0004-0000-0200-00000E000000}"/>
    <hyperlink ref="B24" r:id="rId2" xr:uid="{00000000-0004-0000-0200-00000F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9"/>
  <sheetViews>
    <sheetView zoomScale="115" zoomScaleNormal="115" workbookViewId="0">
      <pane ySplit="3" topLeftCell="A4" activePane="bottomLeft" state="frozenSplit"/>
      <selection activeCell="FC33" sqref="FC33"/>
      <selection pane="bottomLeft" activeCell="FC33" sqref="FC33"/>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E40"/>
  <sheetViews>
    <sheetView tabSelected="1" zoomScale="95" zoomScaleNormal="95" workbookViewId="0">
      <pane xSplit="2" ySplit="6" topLeftCell="EN7" activePane="bottomRight" state="frozenSplit"/>
      <selection activeCell="ER2" sqref="ER2:FD38"/>
      <selection pane="topRight" activeCell="ER2" sqref="ER2:FD38"/>
      <selection pane="bottomLeft" activeCell="ER2" sqref="ER2:FD38"/>
      <selection pane="bottomRight" activeCell="FE6" sqref="FE6"/>
    </sheetView>
  </sheetViews>
  <sheetFormatPr baseColWidth="10" defaultColWidth="11.42578125" defaultRowHeight="12.75"/>
  <cols>
    <col min="1" max="1" width="11.7109375" style="4" customWidth="1"/>
    <col min="2" max="2" width="28.7109375" style="4" customWidth="1"/>
    <col min="3" max="161" width="9.7109375" style="4" customWidth="1"/>
    <col min="162" max="16384" width="11.42578125" style="4"/>
  </cols>
  <sheetData>
    <row r="1" spans="1:161">
      <c r="A1" s="25"/>
      <c r="B1" s="7"/>
    </row>
    <row r="2" spans="1:161"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61"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61"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6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row>
    <row r="8" spans="1:161"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row>
    <row r="9" spans="1:161"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row>
    <row r="10" spans="1:161"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row>
    <row r="11" spans="1:161"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row>
    <row r="12" spans="1:161"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row>
    <row r="13" spans="1:161"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c r="FA13" s="56">
        <v>27542534.714804001</v>
      </c>
      <c r="FB13" s="56">
        <v>27484100.250365</v>
      </c>
      <c r="FC13" s="56">
        <v>28030277.769556001</v>
      </c>
      <c r="FD13" s="56">
        <v>28095263.836364999</v>
      </c>
      <c r="FE13" s="56">
        <v>28340914.959084</v>
      </c>
    </row>
    <row r="14" spans="1:161"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row>
    <row r="15" spans="1:161"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row>
    <row r="16" spans="1:161"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row>
    <row r="17" spans="2:161"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row>
    <row r="18" spans="2:161"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row>
    <row r="19" spans="2:161"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row>
    <row r="20" spans="2:161"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row>
    <row r="21" spans="2:161"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row>
    <row r="22" spans="2:161"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row>
    <row r="23" spans="2:161"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row>
    <row r="24" spans="2:161"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row>
    <row r="25" spans="2:161"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row>
    <row r="26" spans="2:161"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row>
    <row r="27" spans="2:161"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row>
    <row r="28" spans="2:161"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row>
    <row r="29" spans="2:161"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row>
    <row r="30" spans="2:161"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row>
    <row r="31" spans="2:161"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row>
    <row r="32" spans="2:161"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row>
    <row r="33" spans="2:161"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row>
    <row r="34" spans="2:161" s="16" customFormat="1" ht="4.5" customHeight="1">
      <c r="DJ34" s="16">
        <v>149268994.252615</v>
      </c>
    </row>
    <row r="35" spans="2:161" s="16" customFormat="1" ht="9">
      <c r="B35" s="61"/>
      <c r="N35" s="19"/>
      <c r="Z35" s="19"/>
      <c r="AL35" s="19"/>
      <c r="AX35" s="19"/>
      <c r="BJ35" s="19"/>
      <c r="BV35" s="19"/>
      <c r="EZ35" s="91"/>
      <c r="FA35" s="91"/>
    </row>
    <row r="36" spans="2:16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1" ht="27">
      <c r="B38" s="52" t="s">
        <v>110</v>
      </c>
    </row>
    <row r="40" spans="2:161">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row>
  </sheetData>
  <sortState xmlns:xlrd2="http://schemas.microsoft.com/office/spreadsheetml/2017/richdata2" ref="B7:BO30">
    <sortCondition ref="B7:B30"/>
  </sortState>
  <hyperlinks>
    <hyperlink ref="B10" location="Notas_generales!B5:C5" display="Banco de Chile" xr:uid="{00000000-0004-0000-0400-000000000000}"/>
    <hyperlink ref="B23" location="Notas_generales!B6:C9" display="Banco Sudamericano (3) (4) (5) (6)" xr:uid="{00000000-0004-0000-0400-000001000000}"/>
    <hyperlink ref="B26" location="Notas_generales!B10:C11" display="DnB NOR Bank ASA (7) (8)" xr:uid="{00000000-0004-0000-0400-000002000000}"/>
    <hyperlink ref="B9" location="Notas_generales!B4:C4" display="Banco Consorcio (1)" xr:uid="{00000000-0004-0000-0400-000003000000}"/>
    <hyperlink ref="B30" location="Notas_generales!B6:C6" display="Scotiabank Chile (3) " xr:uid="{00000000-0004-0000-0400-000004000000}"/>
    <hyperlink ref="A2" location="Índice_general!E8:F8" display="Índice general" xr:uid="{00000000-0004-0000-0400-000005000000}"/>
    <hyperlink ref="A3" location="Notas_generales!B2:C11" display="Notas generales" xr:uid="{00000000-0004-0000-0400-000006000000}"/>
    <hyperlink ref="A4" r:id="rId1" xr:uid="{00000000-0004-0000-0400-000007000000}"/>
    <hyperlink ref="B17" location="Notas_generales!B13:C13" display="Banco Itaú Corpbanca (10)" xr:uid="{00000000-0004-0000-0400-000008000000}"/>
    <hyperlink ref="B24" location="Notas_generales!B14:C14" display="China Construction Bank, agencia en Chile (11)" xr:uid="{00000000-0004-0000-0400-000009000000}"/>
    <hyperlink ref="B25" location="Notas_generales!B15:C15" display="Deutsche Bank (Chile) (12)" xr:uid="{00000000-0004-0000-0400-00000A000000}"/>
    <hyperlink ref="B18" location="Notas_generales!B16:C16" display="Banco Paris (13)" xr:uid="{00000000-0004-0000-0400-00000B000000}"/>
    <hyperlink ref="B19" location="Notas_generales!B17:C17" display="Banco Penta (14)" xr:uid="{00000000-0004-0000-0400-00000C000000}"/>
    <hyperlink ref="B29" location="Notas_generales!B18:C18" display="Banco Rabobank (15)" xr:uid="{00000000-0004-0000-04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E39"/>
  <sheetViews>
    <sheetView zoomScaleNormal="100" workbookViewId="0">
      <pane xSplit="2" ySplit="6" topLeftCell="EJ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61" width="9.7109375" style="16" customWidth="1"/>
    <col min="162" max="16384" width="11.42578125" style="16"/>
  </cols>
  <sheetData>
    <row r="1" spans="1:16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1"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1"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row>
    <row r="8" spans="1:16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row>
    <row r="9" spans="1:161"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row>
    <row r="10" spans="1:161"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row>
    <row r="11" spans="1:161"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row>
    <row r="12" spans="1:161"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row>
    <row r="13" spans="1:161"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c r="FA13" s="56">
        <v>14173112.938092999</v>
      </c>
      <c r="FB13" s="56">
        <v>14164444.777437</v>
      </c>
      <c r="FC13" s="56">
        <v>14558023.36819</v>
      </c>
      <c r="FD13" s="56">
        <v>14563235.979611</v>
      </c>
      <c r="FE13" s="56">
        <v>14721705.405603999</v>
      </c>
    </row>
    <row r="14" spans="1:161"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row>
    <row r="15" spans="1:161"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row>
    <row r="16" spans="1:161"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row>
    <row r="17" spans="2:161"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row>
    <row r="18" spans="2:161"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row>
    <row r="19" spans="2:16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row>
    <row r="20" spans="2:161"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row>
    <row r="21" spans="2:161"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row>
    <row r="22" spans="2:161"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row>
    <row r="23" spans="2:161"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row>
    <row r="24" spans="2:16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row>
    <row r="25" spans="2:16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row>
    <row r="26" spans="2:16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row>
    <row r="27" spans="2:161"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row>
    <row r="28" spans="2:16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row>
    <row r="29" spans="2:161"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row>
    <row r="30" spans="2:161"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row>
    <row r="31" spans="2:161"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row>
    <row r="32" spans="2:16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row>
    <row r="33" spans="2:161"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row>
    <row r="34" spans="2:161" ht="2.1" customHeight="1">
      <c r="BP34" s="16"/>
      <c r="BQ34" s="16"/>
      <c r="BR34" s="16"/>
      <c r="BS34" s="16"/>
      <c r="BT34" s="16"/>
      <c r="BU34" s="16"/>
      <c r="BV34" s="16"/>
    </row>
    <row r="35" spans="2:16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1"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1" ht="27">
      <c r="B38" s="52" t="s">
        <v>110</v>
      </c>
    </row>
    <row r="39" spans="2:161"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hyperlinks>
    <hyperlink ref="A3" location="Notas_generales!B2:C11" display="Notas generales" xr:uid="{00000000-0004-0000-0500-000000000000}"/>
    <hyperlink ref="A2" location="Índice_general!E9:F9" display="Índice general" xr:uid="{00000000-0004-0000-0500-000001000000}"/>
    <hyperlink ref="B10" location="Notas_generales!B5:C5" display="Banco de Chile" xr:uid="{00000000-0004-0000-0500-000002000000}"/>
    <hyperlink ref="B23" location="Notas_generales!B6:C9" display="Banco Sudamericano (3) (4) (5) (6)" xr:uid="{00000000-0004-0000-0500-000003000000}"/>
    <hyperlink ref="B26" location="Notas_generales!B10:C11" display="DnB NOR Bank ASA (7) (8)" xr:uid="{00000000-0004-0000-0500-000004000000}"/>
    <hyperlink ref="B9" location="Notas_generales!B4:C4" display="Banco Consorcio (1)" xr:uid="{00000000-0004-0000-0500-000005000000}"/>
    <hyperlink ref="B30" location="Notas_generales!B6:C6" display="Scotiabank Chile (3) " xr:uid="{00000000-0004-0000-0500-000006000000}"/>
    <hyperlink ref="A4" r:id="rId1" xr:uid="{00000000-0004-0000-0500-000007000000}"/>
    <hyperlink ref="B17" location="Notas_generales!B13:C13" display="Banco Itaú Corpbanca (10)" xr:uid="{00000000-0004-0000-0500-000008000000}"/>
    <hyperlink ref="B24" location="Notas_generales!B14:C14" display="China Construction Bank, agencia en Chile (11)" xr:uid="{00000000-0004-0000-0500-000009000000}"/>
    <hyperlink ref="B25" location="Notas_generales!B15:C15" display="Deutsche Bank (Chile) (12)" xr:uid="{00000000-0004-0000-0500-00000A000000}"/>
    <hyperlink ref="B18" location="Notas_generales!B16:C16" display="Banco Paris (13)" xr:uid="{00000000-0004-0000-0500-00000B000000}"/>
    <hyperlink ref="B19" location="Notas_generales!B17:C17" display="Banco Penta (14)" xr:uid="{00000000-0004-0000-0500-00000C000000}"/>
    <hyperlink ref="B29" location="Notas_generales!B18:C18" display="Banco Rabobank (15)" xr:uid="{00000000-0004-0000-05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E39"/>
  <sheetViews>
    <sheetView zoomScaleNormal="100" workbookViewId="0">
      <pane xSplit="2" ySplit="6" topLeftCell="EJ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15"/>
  <cols>
    <col min="1" max="1" width="11.7109375" style="27" customWidth="1"/>
    <col min="2" max="2" width="28.7109375" style="27" customWidth="1"/>
    <col min="3" max="161" width="9.7109375" style="27" customWidth="1"/>
    <col min="162" max="16384" width="11.42578125" style="27"/>
  </cols>
  <sheetData>
    <row r="1" spans="1:16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1"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1"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c r="FA7" s="28">
        <v>155458.53684799999</v>
      </c>
      <c r="FB7" s="28">
        <v>157768.471594</v>
      </c>
      <c r="FC7" s="28">
        <v>161132.58331799999</v>
      </c>
      <c r="FD7" s="28">
        <v>162502.90891900001</v>
      </c>
      <c r="FE7" s="28">
        <v>162761.354548</v>
      </c>
    </row>
    <row r="8" spans="1:161"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row>
    <row r="9" spans="1:161"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c r="FA9" s="28">
        <v>91388.851504999999</v>
      </c>
      <c r="FB9" s="28">
        <v>90519.451256999993</v>
      </c>
      <c r="FC9" s="28">
        <v>89009.183330999993</v>
      </c>
      <c r="FD9" s="28">
        <v>87382.066590999995</v>
      </c>
      <c r="FE9" s="28">
        <v>86692.855632000006</v>
      </c>
    </row>
    <row r="10" spans="1:161"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c r="FA10" s="28">
        <v>3618787.3396700001</v>
      </c>
      <c r="FB10" s="28">
        <v>3576962.4825019999</v>
      </c>
      <c r="FC10" s="28">
        <v>3538162.9810270001</v>
      </c>
      <c r="FD10" s="28">
        <v>3508046.9718209999</v>
      </c>
      <c r="FE10" s="28">
        <v>3551258.9414420002</v>
      </c>
    </row>
    <row r="11" spans="1:161"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c r="FA11" s="28">
        <v>2598205.3965329998</v>
      </c>
      <c r="FB11" s="28">
        <v>2557070.7899039998</v>
      </c>
      <c r="FC11" s="28">
        <v>2538889.2312269998</v>
      </c>
      <c r="FD11" s="28">
        <v>2524284.6668540002</v>
      </c>
      <c r="FE11" s="28">
        <v>2521683.564305</v>
      </c>
    </row>
    <row r="12" spans="1:161"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c r="FA13" s="57">
        <v>1926785.4078470001</v>
      </c>
      <c r="FB13" s="57">
        <v>1901703.6389520001</v>
      </c>
      <c r="FC13" s="57">
        <v>1895143.2667419999</v>
      </c>
      <c r="FD13" s="57">
        <v>1890719.8318990001</v>
      </c>
      <c r="FE13" s="57">
        <v>1900669.4667179999</v>
      </c>
    </row>
    <row r="14" spans="1:161"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row>
    <row r="15" spans="1:161"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c r="FA15" s="28">
        <v>931871.34263900004</v>
      </c>
      <c r="FB15" s="28">
        <v>922027.40863600001</v>
      </c>
      <c r="FC15" s="28">
        <v>918956.91108800005</v>
      </c>
      <c r="FD15" s="28">
        <v>923539.227159</v>
      </c>
      <c r="FE15" s="28">
        <v>919545.99264700001</v>
      </c>
    </row>
    <row r="16" spans="1:161"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c r="FA16" s="28">
        <v>14578.091756</v>
      </c>
      <c r="FB16" s="28">
        <v>14493.182116</v>
      </c>
      <c r="FC16" s="28">
        <v>14627.822953000001</v>
      </c>
      <c r="FD16" s="28">
        <v>14790.142615000001</v>
      </c>
      <c r="FE16" s="28">
        <v>14990.59424</v>
      </c>
    </row>
    <row r="17" spans="2:161"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c r="FA17" s="28">
        <v>1600982.966361</v>
      </c>
      <c r="FB17" s="28">
        <v>1592376.70496</v>
      </c>
      <c r="FC17" s="28">
        <v>1589821.1087100001</v>
      </c>
      <c r="FD17" s="28">
        <v>1590358.920769</v>
      </c>
      <c r="FE17" s="28">
        <v>1574406.0771290001</v>
      </c>
    </row>
    <row r="18" spans="2:161"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c r="FA20" s="28">
        <v>88812.577556000004</v>
      </c>
      <c r="FB20" s="28">
        <v>86558.069996999999</v>
      </c>
      <c r="FC20" s="28">
        <v>83736.812774999999</v>
      </c>
      <c r="FD20" s="28">
        <v>81546.672397000002</v>
      </c>
      <c r="FE20" s="28">
        <v>80176.144482000003</v>
      </c>
    </row>
    <row r="21" spans="2:161"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c r="FA21" s="28">
        <v>4428242.5158329997</v>
      </c>
      <c r="FB21" s="28">
        <v>4413872.0672469996</v>
      </c>
      <c r="FC21" s="28">
        <v>4327720.0413220003</v>
      </c>
      <c r="FD21" s="28">
        <v>4250937.4428310003</v>
      </c>
      <c r="FE21" s="28">
        <v>4251717.872769</v>
      </c>
    </row>
    <row r="22" spans="2:161"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c r="FA22" s="28">
        <v>438185.04209499998</v>
      </c>
      <c r="FB22" s="28">
        <v>430245.14117900003</v>
      </c>
      <c r="FC22" s="28">
        <v>422620.56904099998</v>
      </c>
      <c r="FD22" s="28">
        <v>418369.71921100002</v>
      </c>
      <c r="FE22" s="28">
        <v>411723.81575399998</v>
      </c>
    </row>
    <row r="23" spans="2:161"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row>
    <row r="24" spans="2:161"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row>
    <row r="25" spans="2:161"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row>
    <row r="26" spans="2:161"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row>
    <row r="27" spans="2:161"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c r="FA27" s="28">
        <v>138.343639</v>
      </c>
      <c r="FB27" s="28">
        <v>133.03610900000001</v>
      </c>
      <c r="FC27" s="28">
        <v>127.78887</v>
      </c>
      <c r="FD27" s="28">
        <v>122.69781999999999</v>
      </c>
      <c r="FE27" s="28">
        <v>117.623881</v>
      </c>
    </row>
    <row r="28" spans="2:161"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c r="FA30" s="28">
        <v>1807173.9966130001</v>
      </c>
      <c r="FB30" s="28">
        <v>1791309.4994709999</v>
      </c>
      <c r="FC30" s="28">
        <v>1790466.771594</v>
      </c>
      <c r="FD30" s="28">
        <v>1771433.128364</v>
      </c>
      <c r="FE30" s="28">
        <v>1794143.5061590001</v>
      </c>
    </row>
    <row r="31" spans="2:161"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c r="FA33" s="29">
        <v>17700610.408895001</v>
      </c>
      <c r="FB33" s="29">
        <v>17535039.943923999</v>
      </c>
      <c r="FC33" s="29">
        <v>17370415.071998</v>
      </c>
      <c r="FD33" s="29">
        <v>17224034.39725</v>
      </c>
      <c r="FE33" s="29">
        <v>17269887.809705999</v>
      </c>
    </row>
    <row r="34" spans="2:161" s="16" customFormat="1" ht="2.1" customHeight="1"/>
    <row r="35" spans="2:161"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1" ht="27">
      <c r="B38" s="52" t="s">
        <v>110</v>
      </c>
    </row>
    <row r="39" spans="2:16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row>
  </sheetData>
  <sortState xmlns:xlrd2="http://schemas.microsoft.com/office/spreadsheetml/2017/richdata2" ref="B7:BV30">
    <sortCondition ref="B7:B30"/>
  </sortState>
  <hyperlinks>
    <hyperlink ref="A3" location="Notas_generales!B2:C11" display="Notas generales" xr:uid="{00000000-0004-0000-0600-000000000000}"/>
    <hyperlink ref="A2" location="Índice_general!E10:F10" display="Índice general" xr:uid="{00000000-0004-0000-0600-000001000000}"/>
    <hyperlink ref="B10" location="Notas_generales!B5:C5" display="Banco de Chile" xr:uid="{00000000-0004-0000-0600-000002000000}"/>
    <hyperlink ref="B23" location="Notas_generales!B6:C9" display="Banco Sudamericano (3) (4) (5) (6)" xr:uid="{00000000-0004-0000-0600-000003000000}"/>
    <hyperlink ref="B26" location="Notas_generales!B10:C11" display="DnB NOR Bank ASA (7) (8)" xr:uid="{00000000-0004-0000-0600-000004000000}"/>
    <hyperlink ref="B9" location="Notas_generales!B4:C4" display="Banco Consorcio (1)" xr:uid="{00000000-0004-0000-0600-000005000000}"/>
    <hyperlink ref="B30" location="Notas_generales!B6:C6" display="Scotiabank Chile (3) " xr:uid="{00000000-0004-0000-0600-000006000000}"/>
    <hyperlink ref="A4" r:id="rId1" xr:uid="{00000000-0004-0000-0600-000007000000}"/>
    <hyperlink ref="B17" location="Notas_generales!B13:C13" display="Banco Itaú Corpbanca (10)" xr:uid="{00000000-0004-0000-0600-000008000000}"/>
    <hyperlink ref="B24" location="Notas_generales!B14:C14" display="China Construction Bank, agencia en Chile (11)" xr:uid="{00000000-0004-0000-0600-000009000000}"/>
    <hyperlink ref="B25" location="Notas_generales!B15:C15" display="Deutsche Bank (Chile) (12)" xr:uid="{00000000-0004-0000-0600-00000A000000}"/>
    <hyperlink ref="B18" location="Notas_generales!B16:C16" display="Banco Paris (13)" xr:uid="{00000000-0004-0000-0600-00000B000000}"/>
    <hyperlink ref="B19" location="Notas_generales!B17:C17" display="Banco Penta (14)" xr:uid="{00000000-0004-0000-0600-00000C000000}"/>
    <hyperlink ref="B29" location="Notas_generales!B18:C18" display="Banco Rabobank (15)" xr:uid="{00000000-0004-0000-06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E39"/>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14.25"/>
  <cols>
    <col min="1" max="1" width="11.7109375" style="33" customWidth="1"/>
    <col min="2" max="2" width="28.7109375" style="33" customWidth="1"/>
    <col min="3" max="161" width="9.7109375" style="33" customWidth="1"/>
    <col min="162" max="16384" width="11.42578125" style="33"/>
  </cols>
  <sheetData>
    <row r="1" spans="1:161"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1"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1"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1"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c r="FA7" s="28">
        <v>1266325.8336390001</v>
      </c>
      <c r="FB7" s="28">
        <v>1278590.3018439999</v>
      </c>
      <c r="FC7" s="28">
        <v>1293728.818588</v>
      </c>
      <c r="FD7" s="28">
        <v>1311926.5023640001</v>
      </c>
      <c r="FE7" s="28">
        <v>1336511.599557</v>
      </c>
    </row>
    <row r="8" spans="1:161"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row>
    <row r="9" spans="1:161"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c r="FA9" s="28">
        <v>682346.77127899998</v>
      </c>
      <c r="FB9" s="28">
        <v>709300.34946900001</v>
      </c>
      <c r="FC9" s="28">
        <v>741924.14323499997</v>
      </c>
      <c r="FD9" s="28">
        <v>768709.91713399999</v>
      </c>
      <c r="FE9" s="28">
        <v>802175.965341</v>
      </c>
    </row>
    <row r="10" spans="1:161"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c r="FA10" s="28">
        <v>9348386.9472950008</v>
      </c>
      <c r="FB10" s="28">
        <v>9388653.9384909999</v>
      </c>
      <c r="FC10" s="28">
        <v>9451600.9145350009</v>
      </c>
      <c r="FD10" s="28">
        <v>9545185.4021780007</v>
      </c>
      <c r="FE10" s="28">
        <v>9630154.6976929996</v>
      </c>
    </row>
    <row r="11" spans="1:161"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c r="FA11" s="28">
        <v>7335638.1091989996</v>
      </c>
      <c r="FB11" s="28">
        <v>7416285.5552139999</v>
      </c>
      <c r="FC11" s="28">
        <v>7502174.1715679998</v>
      </c>
      <c r="FD11" s="28">
        <v>7603741.181632</v>
      </c>
      <c r="FE11" s="28">
        <v>7724073.7914859997</v>
      </c>
    </row>
    <row r="12" spans="1:161"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c r="FA13" s="57">
        <v>10437637.6357</v>
      </c>
      <c r="FB13" s="57">
        <v>10536405.828596</v>
      </c>
      <c r="FC13" s="57">
        <v>10621992.402256999</v>
      </c>
      <c r="FD13" s="57">
        <v>10731328.149506001</v>
      </c>
      <c r="FE13" s="57">
        <v>10841199.253248001</v>
      </c>
    </row>
    <row r="14" spans="1:161"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row>
    <row r="15" spans="1:161"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c r="FA15" s="28">
        <v>528663.05428200006</v>
      </c>
      <c r="FB15" s="28">
        <v>532180.28743000003</v>
      </c>
      <c r="FC15" s="28">
        <v>534084.33668299997</v>
      </c>
      <c r="FD15" s="28">
        <v>538171.45089400001</v>
      </c>
      <c r="FE15" s="28">
        <v>542403.32912300003</v>
      </c>
    </row>
    <row r="16" spans="1:161"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c r="FA16" s="28">
        <v>41617.021775000001</v>
      </c>
      <c r="FB16" s="28">
        <v>42459.474816000002</v>
      </c>
      <c r="FC16" s="28">
        <v>43684.535608999999</v>
      </c>
      <c r="FD16" s="28">
        <v>45107.541946999998</v>
      </c>
      <c r="FE16" s="28">
        <v>46722.432375999997</v>
      </c>
    </row>
    <row r="17" spans="2:161"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c r="FA17" s="28">
        <v>4603776.3111420004</v>
      </c>
      <c r="FB17" s="28">
        <v>4634451.9333419995</v>
      </c>
      <c r="FC17" s="28">
        <v>4677004.2280660002</v>
      </c>
      <c r="FD17" s="28">
        <v>4729862.9514210001</v>
      </c>
      <c r="FE17" s="28">
        <v>4793859.3737880001</v>
      </c>
    </row>
    <row r="18" spans="2:161"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c r="FA20" s="28">
        <v>23027.680144999998</v>
      </c>
      <c r="FB20" s="28">
        <v>22797.264898000001</v>
      </c>
      <c r="FC20" s="28">
        <v>22411.976209</v>
      </c>
      <c r="FD20" s="28">
        <v>22150.215747999999</v>
      </c>
      <c r="FE20" s="28">
        <v>21960.121772999999</v>
      </c>
    </row>
    <row r="21" spans="2:161"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c r="FA21" s="28">
        <v>12348772.978881</v>
      </c>
      <c r="FB21" s="28">
        <v>12411824.699279999</v>
      </c>
      <c r="FC21" s="28">
        <v>12472592.764566001</v>
      </c>
      <c r="FD21" s="28">
        <v>12578576.118543999</v>
      </c>
      <c r="FE21" s="28">
        <v>12676074.502553999</v>
      </c>
    </row>
    <row r="22" spans="2:161"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c r="FA22" s="28">
        <v>710312.56859100005</v>
      </c>
      <c r="FB22" s="28">
        <v>712075.01075899997</v>
      </c>
      <c r="FC22" s="28">
        <v>718281.13509999996</v>
      </c>
      <c r="FD22" s="28">
        <v>725592.52845099999</v>
      </c>
      <c r="FE22" s="28">
        <v>732215.58850900002</v>
      </c>
    </row>
    <row r="23" spans="2:161"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row>
    <row r="24" spans="2:161"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row>
    <row r="25" spans="2:161"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row>
    <row r="26" spans="2:161"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row>
    <row r="27" spans="2:161"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row>
    <row r="28" spans="2:161"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c r="FA30" s="28">
        <v>9928513.0120930001</v>
      </c>
      <c r="FB30" s="28">
        <v>10020935.841166001</v>
      </c>
      <c r="FC30" s="28">
        <v>10099553.217445999</v>
      </c>
      <c r="FD30" s="28">
        <v>10204954.921926999</v>
      </c>
      <c r="FE30" s="28">
        <v>10309800.861324999</v>
      </c>
    </row>
    <row r="31" spans="2:161"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c r="FA33" s="29">
        <v>57255017.924020998</v>
      </c>
      <c r="FB33" s="29">
        <v>57705960.485304996</v>
      </c>
      <c r="FC33" s="29">
        <v>58179032.643862002</v>
      </c>
      <c r="FD33" s="29">
        <v>58805306.881746002</v>
      </c>
      <c r="FE33" s="29">
        <v>59457151.516773</v>
      </c>
    </row>
    <row r="34" spans="2:161" s="16" customFormat="1" ht="2.1" customHeight="1"/>
    <row r="35" spans="2:161"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1" ht="27">
      <c r="B38" s="52" t="s">
        <v>110</v>
      </c>
    </row>
    <row r="39" spans="2:161">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700-000000000000}"/>
    <hyperlink ref="A2" location="Índice_general!E11:F11" display="Índice general" xr:uid="{00000000-0004-0000-0700-000001000000}"/>
    <hyperlink ref="B10" location="Notas_generales!B5:C5" display="Banco de Chile" xr:uid="{00000000-0004-0000-0700-000002000000}"/>
    <hyperlink ref="B23" location="Notas_generales!B6:C9" display="Banco Sudamericano (3) (4) (5) (6)" xr:uid="{00000000-0004-0000-0700-000003000000}"/>
    <hyperlink ref="B26" location="Notas_generales!B10:C11" display="DnB NOR Bank ASA (7) (8)" xr:uid="{00000000-0004-0000-0700-000004000000}"/>
    <hyperlink ref="B9" location="Notas_generales!B4:C4" display="Banco Consorcio (1)" xr:uid="{00000000-0004-0000-0700-000005000000}"/>
    <hyperlink ref="B30" location="Notas_generales!B6:C6" display="Scotiabank Chile (3) " xr:uid="{00000000-0004-0000-0700-000006000000}"/>
    <hyperlink ref="A4" r:id="rId1" xr:uid="{00000000-0004-0000-0700-000007000000}"/>
    <hyperlink ref="B17" location="Notas_generales!B13:C13" display="Banco Itaú Corpbanca (10)" xr:uid="{00000000-0004-0000-0700-000008000000}"/>
    <hyperlink ref="B24" location="Notas_generales!B14:C14" display="China Construction Bank, agencia en Chile (11)" xr:uid="{00000000-0004-0000-0700-000009000000}"/>
    <hyperlink ref="B25" location="Notas_generales!B15:C15" display="Deutsche Bank (Chile) (12)" xr:uid="{00000000-0004-0000-0700-00000A000000}"/>
    <hyperlink ref="B18" location="Notas_generales!B16:C16" display="Banco Paris (13)" xr:uid="{00000000-0004-0000-0700-00000B000000}"/>
    <hyperlink ref="B19" location="Notas_generales!B17:C17" display="Banco Penta (14)" xr:uid="{00000000-0004-0000-0700-00000C000000}"/>
    <hyperlink ref="B29" location="Notas_generales!B18:C18" display="Banco Rabobank (15)" xr:uid="{00000000-0004-0000-07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E39"/>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14.25"/>
  <cols>
    <col min="1" max="1" width="11.7109375" style="33" customWidth="1"/>
    <col min="2" max="2" width="28.7109375" style="33" customWidth="1"/>
    <col min="3" max="161" width="9.7109375" style="33" customWidth="1"/>
    <col min="162" max="16384" width="11.42578125" style="33"/>
  </cols>
  <sheetData>
    <row r="1" spans="1:16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1"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1"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c r="FA7" s="28">
        <v>303672.801852</v>
      </c>
      <c r="FB7" s="28">
        <v>260815.529369</v>
      </c>
      <c r="FC7" s="28">
        <v>279210.03817000001</v>
      </c>
      <c r="FD7" s="28">
        <v>285223.71759299998</v>
      </c>
      <c r="FE7" s="28">
        <v>289882.380756</v>
      </c>
    </row>
    <row r="8" spans="1:161"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row>
    <row r="9" spans="1:161"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c r="FA9" s="28">
        <v>65721.895915999994</v>
      </c>
      <c r="FB9" s="28">
        <v>56049.286886000002</v>
      </c>
      <c r="FC9" s="28">
        <v>52443.953641</v>
      </c>
      <c r="FD9" s="28">
        <v>58713.973018999997</v>
      </c>
      <c r="FE9" s="28">
        <v>63670.198031</v>
      </c>
    </row>
    <row r="10" spans="1:161"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c r="FA10" s="28">
        <v>1690547.0411350001</v>
      </c>
      <c r="FB10" s="28">
        <v>1482688.172919</v>
      </c>
      <c r="FC10" s="28">
        <v>1574228.1632330001</v>
      </c>
      <c r="FD10" s="28">
        <v>1741449.1913389999</v>
      </c>
      <c r="FE10" s="28">
        <v>1720611.960335</v>
      </c>
    </row>
    <row r="11" spans="1:161"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c r="FA11" s="28">
        <v>1011964.116868</v>
      </c>
      <c r="FB11" s="28">
        <v>863380.16544500005</v>
      </c>
      <c r="FC11" s="28">
        <v>953057.94226599997</v>
      </c>
      <c r="FD11" s="28">
        <v>903029.27867000003</v>
      </c>
      <c r="FE11" s="28">
        <v>892536.54953099997</v>
      </c>
    </row>
    <row r="12" spans="1:161"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c r="FA13" s="57">
        <v>1004998.733164</v>
      </c>
      <c r="FB13" s="57">
        <v>881546.00537999999</v>
      </c>
      <c r="FC13" s="57">
        <v>955118.73236699996</v>
      </c>
      <c r="FD13" s="57">
        <v>909979.87534899998</v>
      </c>
      <c r="FE13" s="57">
        <v>877340.83351400006</v>
      </c>
    </row>
    <row r="14" spans="1:161"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c r="FA14" s="28">
        <v>7335.6651110000003</v>
      </c>
      <c r="FB14" s="28">
        <v>5828.9514300000001</v>
      </c>
      <c r="FC14" s="28">
        <v>4069.4911510000002</v>
      </c>
      <c r="FD14" s="28">
        <v>3075.5915319999999</v>
      </c>
      <c r="FE14" s="28">
        <v>1681.5669580000001</v>
      </c>
    </row>
    <row r="15" spans="1:161"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row>
    <row r="16" spans="1:161"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c r="FA16" s="28">
        <v>34778.346331000001</v>
      </c>
      <c r="FB16" s="28">
        <v>32878.099386000002</v>
      </c>
      <c r="FC16" s="28">
        <v>38031.247335</v>
      </c>
      <c r="FD16" s="28">
        <v>39971.475044999999</v>
      </c>
      <c r="FE16" s="28">
        <v>41110.131690000002</v>
      </c>
    </row>
    <row r="17" spans="2:161"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c r="FA17" s="28">
        <v>1035172.878995</v>
      </c>
      <c r="FB17" s="28">
        <v>950108.84703800001</v>
      </c>
      <c r="FC17" s="28">
        <v>976061.12709099997</v>
      </c>
      <c r="FD17" s="28">
        <v>983803.57197499997</v>
      </c>
      <c r="FE17" s="28">
        <v>1000296.692265</v>
      </c>
    </row>
    <row r="18" spans="2:161"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row>
    <row r="21" spans="2:161"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c r="FA21" s="28">
        <v>1594669.5272319999</v>
      </c>
      <c r="FB21" s="28">
        <v>1506098.953552</v>
      </c>
      <c r="FC21" s="28">
        <v>1446708.9351830001</v>
      </c>
      <c r="FD21" s="28">
        <v>1546957.7257109999</v>
      </c>
      <c r="FE21" s="28">
        <v>1578859.4737509999</v>
      </c>
    </row>
    <row r="22" spans="2:161"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c r="FA22" s="28">
        <v>175305.43299100001</v>
      </c>
      <c r="FB22" s="28">
        <v>152561.844705</v>
      </c>
      <c r="FC22" s="28">
        <v>157610.20656799999</v>
      </c>
      <c r="FD22" s="28">
        <v>159237.509747</v>
      </c>
      <c r="FE22" s="28">
        <v>160579.00111899999</v>
      </c>
    </row>
    <row r="23" spans="2:161"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row>
    <row r="24" spans="2:161"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c r="FA24" s="28">
        <v>36115.656214000002</v>
      </c>
      <c r="FB24" s="28">
        <v>19626.839930999999</v>
      </c>
      <c r="FC24" s="28">
        <v>16418.741228999999</v>
      </c>
      <c r="FD24" s="28">
        <v>18932.24394</v>
      </c>
      <c r="FE24" s="28">
        <v>22742.869717000001</v>
      </c>
    </row>
    <row r="25" spans="2:161"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row>
    <row r="26" spans="2:161"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row>
    <row r="27" spans="2:161"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c r="FA27" s="28">
        <v>26688.933355000001</v>
      </c>
      <c r="FB27" s="28">
        <v>8807.9823990000004</v>
      </c>
      <c r="FC27" s="28">
        <v>9049.0429700000004</v>
      </c>
      <c r="FD27" s="28">
        <v>8973.6341410000005</v>
      </c>
      <c r="FE27" s="28">
        <v>8892.6625139999996</v>
      </c>
    </row>
    <row r="28" spans="2:161"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c r="FA30" s="28">
        <v>1612451.7874400001</v>
      </c>
      <c r="FB30" s="28">
        <v>1243536.500118</v>
      </c>
      <c r="FC30" s="28">
        <v>1282291.432971</v>
      </c>
      <c r="FD30" s="28">
        <v>1313561.005314</v>
      </c>
      <c r="FE30" s="28">
        <v>1346012.223886</v>
      </c>
    </row>
    <row r="31" spans="2:161"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c r="FA33" s="29">
        <v>8599422.8166039996</v>
      </c>
      <c r="FB33" s="29">
        <v>7463927.1785580004</v>
      </c>
      <c r="FC33" s="29">
        <v>7744299.0541749997</v>
      </c>
      <c r="FD33" s="29">
        <v>7972908.7933750004</v>
      </c>
      <c r="FE33" s="29">
        <v>8004216.544067</v>
      </c>
    </row>
    <row r="34" spans="2:161" s="16" customFormat="1" ht="2.1" customHeight="1"/>
    <row r="35" spans="2:161"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1" ht="27">
      <c r="B38" s="52" t="s">
        <v>110</v>
      </c>
    </row>
    <row r="39" spans="2:161">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800-000000000000}"/>
    <hyperlink ref="A2" location="Índice_general!E12:F12" display="Índice general" xr:uid="{00000000-0004-0000-0800-000001000000}"/>
    <hyperlink ref="B10" location="Notas_generales!B5:C5" display="Banco de Chile" xr:uid="{00000000-0004-0000-0800-000002000000}"/>
    <hyperlink ref="B23" location="Notas_generales!B6:C9" display="Banco Sudamericano (3) (4) (5) (6)" xr:uid="{00000000-0004-0000-0800-000003000000}"/>
    <hyperlink ref="B26" location="Notas_generales!B10:C11" display="DnB NOR Bank ASA (7) (8)" xr:uid="{00000000-0004-0000-0800-000004000000}"/>
    <hyperlink ref="B9" location="Notas_generales!B4:C4" display="Banco Consorcio (1)" xr:uid="{00000000-0004-0000-0800-000005000000}"/>
    <hyperlink ref="B30" location="Notas_generales!B6:C6" display="Scotiabank Chile (3) " xr:uid="{00000000-0004-0000-0800-000006000000}"/>
    <hyperlink ref="A4" r:id="rId1" xr:uid="{00000000-0004-0000-0800-000007000000}"/>
    <hyperlink ref="B17" location="Notas_generales!B13:C13" display="Banco Itaú Corpbanca (10)" xr:uid="{00000000-0004-0000-0800-000008000000}"/>
    <hyperlink ref="B24" location="Notas_generales!B14:C14" display="China Construction Bank, agencia en Chile (11)" xr:uid="{00000000-0004-0000-0800-000009000000}"/>
    <hyperlink ref="B25" location="Notas_generales!B15:C15" display="Deutsche Bank (Chile) (12)" xr:uid="{00000000-0004-0000-0800-00000A000000}"/>
    <hyperlink ref="B18" location="Notas_generales!B16:C16" display="Banco Paris (13)" xr:uid="{00000000-0004-0000-0800-00000B000000}"/>
    <hyperlink ref="B19" location="Notas_generales!B17:C17" display="Banco Penta (14)" xr:uid="{00000000-0004-0000-0800-00000C000000}"/>
    <hyperlink ref="B29" location="Notas_generales!B18:C18" display="Banco Rabobank (15)" xr:uid="{00000000-0004-0000-08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E38"/>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14.25"/>
  <cols>
    <col min="1" max="1" width="11.7109375" style="33" customWidth="1"/>
    <col min="2" max="2" width="28.7109375" style="33" customWidth="1"/>
    <col min="3" max="161" width="9.7109375" style="33" customWidth="1"/>
    <col min="162" max="16384" width="11.42578125" style="33"/>
  </cols>
  <sheetData>
    <row r="1" spans="1:16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1"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1"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c r="FA7" s="28">
        <v>5451598.0038839998</v>
      </c>
      <c r="FB7" s="28">
        <v>5224580.5000729999</v>
      </c>
      <c r="FC7" s="28">
        <v>5288485.3226969996</v>
      </c>
      <c r="FD7" s="28">
        <v>5304405.9483129997</v>
      </c>
      <c r="FE7" s="28">
        <v>5356333.7756439997</v>
      </c>
    </row>
    <row r="8" spans="1:161"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c r="FA8" s="28">
        <v>1185243.4896569999</v>
      </c>
      <c r="FB8" s="28">
        <v>1207031.841972</v>
      </c>
      <c r="FC8" s="28">
        <v>1219968.641785</v>
      </c>
      <c r="FD8" s="28">
        <v>1236017.5302550001</v>
      </c>
      <c r="FE8" s="28">
        <v>1284157.5631299999</v>
      </c>
    </row>
    <row r="9" spans="1:161"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c r="FA9" s="28">
        <v>3043646.2351350002</v>
      </c>
      <c r="FB9" s="28">
        <v>3053489.9025400002</v>
      </c>
      <c r="FC9" s="28">
        <v>3085332.4062979999</v>
      </c>
      <c r="FD9" s="28">
        <v>3096915.7869279999</v>
      </c>
      <c r="FE9" s="28">
        <v>3143475.342468</v>
      </c>
    </row>
    <row r="10" spans="1:161"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c r="FA10" s="28">
        <v>21107160.568156999</v>
      </c>
      <c r="FB10" s="28">
        <v>20565255.993172001</v>
      </c>
      <c r="FC10" s="28">
        <v>20844591.928431001</v>
      </c>
      <c r="FD10" s="28">
        <v>21412002.866519999</v>
      </c>
      <c r="FE10" s="28">
        <v>21415239.288479999</v>
      </c>
    </row>
    <row r="11" spans="1:161"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c r="FA11" s="28">
        <v>16674506.58626</v>
      </c>
      <c r="FB11" s="28">
        <v>16217283.618209001</v>
      </c>
      <c r="FC11" s="28">
        <v>16494438.926019</v>
      </c>
      <c r="FD11" s="28">
        <v>16376552.781785</v>
      </c>
      <c r="FE11" s="28">
        <v>16185790.456116</v>
      </c>
    </row>
    <row r="12" spans="1:161"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c r="FA13" s="57">
        <v>15178111.671257</v>
      </c>
      <c r="FB13" s="57">
        <v>15045990.782817001</v>
      </c>
      <c r="FC13" s="57">
        <v>15513142.100556999</v>
      </c>
      <c r="FD13" s="57">
        <v>15473215.85496</v>
      </c>
      <c r="FE13" s="57">
        <v>15599046.239118</v>
      </c>
    </row>
    <row r="14" spans="1:161"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c r="FA14" s="28">
        <v>21218.539261999998</v>
      </c>
      <c r="FB14" s="28">
        <v>16007.775591</v>
      </c>
      <c r="FC14" s="28">
        <v>17475.360021</v>
      </c>
      <c r="FD14" s="28">
        <v>14866.495634999999</v>
      </c>
      <c r="FE14" s="28">
        <v>13659.948941000001</v>
      </c>
    </row>
    <row r="15" spans="1:161"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c r="FA15" s="28">
        <v>12225.30451</v>
      </c>
      <c r="FB15" s="28">
        <v>12178.035915</v>
      </c>
      <c r="FC15" s="28">
        <v>12315.856820999999</v>
      </c>
      <c r="FD15" s="28">
        <v>12283.228175</v>
      </c>
      <c r="FE15" s="28">
        <v>12131.133432000001</v>
      </c>
    </row>
    <row r="16" spans="1:161"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c r="FA16" s="28">
        <v>1987011.015231</v>
      </c>
      <c r="FB16" s="28">
        <v>2014508.376069</v>
      </c>
      <c r="FC16" s="28">
        <v>2012538.863564</v>
      </c>
      <c r="FD16" s="28">
        <v>2022408.368277</v>
      </c>
      <c r="FE16" s="28">
        <v>2022901.787066</v>
      </c>
    </row>
    <row r="17" spans="2:161"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c r="FA17" s="28">
        <v>12523745.724677</v>
      </c>
      <c r="FB17" s="28">
        <v>12085613.236779001</v>
      </c>
      <c r="FC17" s="28">
        <v>12070934.715985</v>
      </c>
      <c r="FD17" s="28">
        <v>12072191.258401001</v>
      </c>
      <c r="FE17" s="28">
        <v>12139637.043573</v>
      </c>
    </row>
    <row r="18" spans="2:161"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c r="FA20" s="28">
        <v>307.78632399999998</v>
      </c>
      <c r="FB20" s="28">
        <v>302.11935499999998</v>
      </c>
      <c r="FC20" s="28">
        <v>283.942633</v>
      </c>
      <c r="FD20" s="28">
        <v>280.26915100000002</v>
      </c>
      <c r="FE20" s="28">
        <v>277.64669199999997</v>
      </c>
    </row>
    <row r="21" spans="2:161"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c r="FA21" s="28">
        <v>19416811.346669</v>
      </c>
      <c r="FB21" s="28">
        <v>19045353.919116002</v>
      </c>
      <c r="FC21" s="28">
        <v>18757177.330690999</v>
      </c>
      <c r="FD21" s="28">
        <v>18857293.538894001</v>
      </c>
      <c r="FE21" s="28">
        <v>18992919.040972002</v>
      </c>
    </row>
    <row r="22" spans="2:161"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c r="FA22" s="28">
        <v>5359531.293327</v>
      </c>
      <c r="FB22" s="28">
        <v>5292893.7331919996</v>
      </c>
      <c r="FC22" s="28">
        <v>5314330.9733260004</v>
      </c>
      <c r="FD22" s="28">
        <v>5319016.7743459996</v>
      </c>
      <c r="FE22" s="28">
        <v>5348163.4910159996</v>
      </c>
    </row>
    <row r="23" spans="2:161"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row>
    <row r="24" spans="2:161"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c r="FA24" s="28">
        <v>225751.26506000001</v>
      </c>
      <c r="FB24" s="28">
        <v>180756.544372</v>
      </c>
      <c r="FC24" s="28">
        <v>180359.386719</v>
      </c>
      <c r="FD24" s="28">
        <v>179878.26849399999</v>
      </c>
      <c r="FE24" s="28">
        <v>187115.054481</v>
      </c>
    </row>
    <row r="25" spans="2:161"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row>
    <row r="26" spans="2:161"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row>
    <row r="27" spans="2:161"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c r="FA27" s="28">
        <v>145466.55026300001</v>
      </c>
      <c r="FB27" s="28">
        <v>123899.213227</v>
      </c>
      <c r="FC27" s="28">
        <v>136821.27559</v>
      </c>
      <c r="FD27" s="28">
        <v>134359.79039400001</v>
      </c>
      <c r="FE27" s="28">
        <v>137835.59537900001</v>
      </c>
    </row>
    <row r="28" spans="2:161"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c r="FA30" s="28">
        <v>14153532.924811</v>
      </c>
      <c r="FB30" s="28">
        <v>13593378.690676</v>
      </c>
      <c r="FC30" s="28">
        <v>13816452.322005</v>
      </c>
      <c r="FD30" s="28">
        <v>13636663.302121</v>
      </c>
      <c r="FE30" s="28">
        <v>13620069.053181</v>
      </c>
    </row>
    <row r="31" spans="2:161"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c r="FA33" s="29">
        <v>116485868.30448399</v>
      </c>
      <c r="FB33" s="29">
        <v>113678524.283075</v>
      </c>
      <c r="FC33" s="29">
        <v>114764649.35314199</v>
      </c>
      <c r="FD33" s="29">
        <v>115148352.062649</v>
      </c>
      <c r="FE33" s="29">
        <v>115458752.45968901</v>
      </c>
    </row>
    <row r="34" spans="2:161" s="16" customFormat="1" ht="2.1" customHeight="1"/>
    <row r="35" spans="2:161"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61" ht="27">
      <c r="B38" s="52" t="s">
        <v>110</v>
      </c>
    </row>
  </sheetData>
  <hyperlinks>
    <hyperlink ref="A3" location="Notas_generales!B2:C11" display="Notas generales" xr:uid="{00000000-0004-0000-0900-000000000000}"/>
    <hyperlink ref="A2" location="Índice_general!E13:F13" display="Índice general" xr:uid="{00000000-0004-0000-0900-000001000000}"/>
    <hyperlink ref="B10" location="Notas_generales!B5:C5" display="Banco de Chile" xr:uid="{00000000-0004-0000-0900-000002000000}"/>
    <hyperlink ref="B23" location="Notas_generales!B6:C9" display="Banco Sudamericano (3) (4) (5) (6)" xr:uid="{00000000-0004-0000-0900-000003000000}"/>
    <hyperlink ref="B26" location="Notas_generales!B10:C11" display="DnB NOR Bank ASA (7) (8)" xr:uid="{00000000-0004-0000-0900-000004000000}"/>
    <hyperlink ref="B9" location="Notas_generales!B4:C4" display="Banco Consorcio (1)" xr:uid="{00000000-0004-0000-0900-000005000000}"/>
    <hyperlink ref="B30" location="Notas_generales!B6:C6" display="Scotiabank Chile (3) " xr:uid="{00000000-0004-0000-0900-000006000000}"/>
    <hyperlink ref="A4" r:id="rId1" xr:uid="{00000000-0004-0000-0900-000007000000}"/>
    <hyperlink ref="B17" location="Notas_generales!B13:C13" display="Banco Itaú Corpbanca (10)" xr:uid="{00000000-0004-0000-0900-000008000000}"/>
    <hyperlink ref="B24" location="Notas_generales!B14:C14" display="China Construction Bank, agencia en Chile (11)" xr:uid="{00000000-0004-0000-0900-000009000000}"/>
    <hyperlink ref="B25" location="Notas_generales!B15:C15" display="Deutsche Bank (Chile) (12)" xr:uid="{00000000-0004-0000-0900-00000A000000}"/>
    <hyperlink ref="B18" location="Notas_generales!B16:C16" display="Banco Paris (13)" xr:uid="{00000000-0004-0000-0900-00000B000000}"/>
    <hyperlink ref="B19" location="Notas_generales!B17:C17" display="Banco Penta (14)" xr:uid="{00000000-0004-0000-0900-00000C000000}"/>
    <hyperlink ref="B29" location="Notas_generales!B18:C18" display="Banco Rabobank (15)" xr:uid="{00000000-0004-0000-09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E39"/>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1.7109375" style="16" customWidth="1"/>
    <col min="2" max="2" width="28.7109375" style="16" customWidth="1"/>
    <col min="3" max="161" width="9.7109375" style="16" customWidth="1"/>
    <col min="162" max="16384" width="11.42578125" style="16"/>
  </cols>
  <sheetData>
    <row r="1" spans="1:161"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1"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1"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1"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c r="FA7" s="28">
        <v>5155468.4139430001</v>
      </c>
      <c r="FB7" s="28">
        <v>5064560.9282740001</v>
      </c>
      <c r="FC7" s="28">
        <v>5128799.7766249999</v>
      </c>
      <c r="FD7" s="28">
        <v>5181979.2615339998</v>
      </c>
      <c r="FE7" s="28">
        <v>5261198.6532840002</v>
      </c>
    </row>
    <row r="8" spans="1:16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c r="FA8" s="28">
        <v>872756.10688800004</v>
      </c>
      <c r="FB8" s="28">
        <v>892447.94428699999</v>
      </c>
      <c r="FC8" s="28">
        <v>928670.56965800002</v>
      </c>
      <c r="FD8" s="28">
        <v>926354.52789599996</v>
      </c>
      <c r="FE8" s="28">
        <v>956029.87430200004</v>
      </c>
    </row>
    <row r="9" spans="1:161"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c r="FA9" s="28">
        <v>3286327.7801490002</v>
      </c>
      <c r="FB9" s="28">
        <v>3360641.7879189998</v>
      </c>
      <c r="FC9" s="28">
        <v>3413618.1502379999</v>
      </c>
      <c r="FD9" s="28">
        <v>3446176.768871</v>
      </c>
      <c r="FE9" s="28">
        <v>3529786.2488190001</v>
      </c>
    </row>
    <row r="10" spans="1:161"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c r="FA10" s="28">
        <v>27683787.076340001</v>
      </c>
      <c r="FB10" s="28">
        <v>27619011.194641002</v>
      </c>
      <c r="FC10" s="28">
        <v>27552579.407671001</v>
      </c>
      <c r="FD10" s="28">
        <v>27880438.725878</v>
      </c>
      <c r="FE10" s="28">
        <v>28262246.353266001</v>
      </c>
    </row>
    <row r="11" spans="1:161"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c r="FA11" s="28">
        <v>21490206.737546999</v>
      </c>
      <c r="FB11" s="28">
        <v>21405586.068776999</v>
      </c>
      <c r="FC11" s="28">
        <v>21506180.650679</v>
      </c>
      <c r="FD11" s="28">
        <v>21576540.742825001</v>
      </c>
      <c r="FE11" s="28">
        <v>21584872.955168001</v>
      </c>
    </row>
    <row r="12" spans="1:161"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c r="FA13" s="57">
        <v>24140408.110220999</v>
      </c>
      <c r="FB13" s="57">
        <v>24083587.217913002</v>
      </c>
      <c r="FC13" s="57">
        <v>24131648.670453999</v>
      </c>
      <c r="FD13" s="57">
        <v>24259648.110032</v>
      </c>
      <c r="FE13" s="57">
        <v>24557120.777651001</v>
      </c>
    </row>
    <row r="14" spans="1:161"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c r="FA14" s="28">
        <v>15770.294142999999</v>
      </c>
      <c r="FB14" s="28">
        <v>19497.367436</v>
      </c>
      <c r="FC14" s="28">
        <v>21772.558959000002</v>
      </c>
      <c r="FD14" s="28">
        <v>20999.662329999999</v>
      </c>
      <c r="FE14" s="28">
        <v>21263.552854000001</v>
      </c>
    </row>
    <row r="15" spans="1:161"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c r="FA15" s="28">
        <v>1535928.574088</v>
      </c>
      <c r="FB15" s="28">
        <v>1528725.64304</v>
      </c>
      <c r="FC15" s="28">
        <v>1527294.9660680001</v>
      </c>
      <c r="FD15" s="28">
        <v>1535666.598339</v>
      </c>
      <c r="FE15" s="28">
        <v>1535388.7641129999</v>
      </c>
    </row>
    <row r="16" spans="1:161"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c r="FA16" s="28">
        <v>1733809.5207390001</v>
      </c>
      <c r="FB16" s="28">
        <v>1724882.629066</v>
      </c>
      <c r="FC16" s="28">
        <v>1730983.6137669999</v>
      </c>
      <c r="FD16" s="28">
        <v>1739931.0108330001</v>
      </c>
      <c r="FE16" s="28">
        <v>1745056.7023219999</v>
      </c>
    </row>
    <row r="17" spans="2:161"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c r="FA17" s="28">
        <v>15080184.821271</v>
      </c>
      <c r="FB17" s="28">
        <v>14980284.699932</v>
      </c>
      <c r="FC17" s="28">
        <v>14950527.490994999</v>
      </c>
      <c r="FD17" s="28">
        <v>15036626.064789999</v>
      </c>
      <c r="FE17" s="28">
        <v>15168337.174585</v>
      </c>
    </row>
    <row r="18" spans="2:161"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c r="FA20" s="28">
        <v>112148.044025</v>
      </c>
      <c r="FB20" s="28">
        <v>109657.45425</v>
      </c>
      <c r="FC20" s="28">
        <v>106432.731617</v>
      </c>
      <c r="FD20" s="28">
        <v>103977.157296</v>
      </c>
      <c r="FE20" s="28">
        <v>102413.912947</v>
      </c>
    </row>
    <row r="21" spans="2:161"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c r="FA21" s="28">
        <v>30430962.465778999</v>
      </c>
      <c r="FB21" s="28">
        <v>30314250.342913002</v>
      </c>
      <c r="FC21" s="28">
        <v>30065026.116397001</v>
      </c>
      <c r="FD21" s="28">
        <v>30096973.414808001</v>
      </c>
      <c r="FE21" s="28">
        <v>30353838.603535</v>
      </c>
    </row>
    <row r="22" spans="2:161"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c r="FA22" s="28">
        <v>5235148.4996809997</v>
      </c>
      <c r="FB22" s="28">
        <v>5225746.7957570003</v>
      </c>
      <c r="FC22" s="28">
        <v>5201293.560641</v>
      </c>
      <c r="FD22" s="28">
        <v>5209473.2688419996</v>
      </c>
      <c r="FE22" s="28">
        <v>5244157.1627559997</v>
      </c>
    </row>
    <row r="23" spans="2:161"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row>
    <row r="24" spans="2:16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c r="FA24" s="28">
        <v>111144.43386400001</v>
      </c>
      <c r="FB24" s="28">
        <v>96890.651511000004</v>
      </c>
      <c r="FC24" s="28">
        <v>96864.399298999997</v>
      </c>
      <c r="FD24" s="28">
        <v>96779.155287999994</v>
      </c>
      <c r="FE24" s="28">
        <v>97315.518752999997</v>
      </c>
    </row>
    <row r="25" spans="2:161"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row>
    <row r="26" spans="2:16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row>
    <row r="27" spans="2:161"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c r="FA27" s="28">
        <v>76270.624496000004</v>
      </c>
      <c r="FB27" s="28">
        <v>73882.126602999997</v>
      </c>
      <c r="FC27" s="28">
        <v>75878.062776000006</v>
      </c>
      <c r="FD27" s="28">
        <v>76425.551762000003</v>
      </c>
      <c r="FE27" s="28">
        <v>76786.311065000002</v>
      </c>
    </row>
    <row r="28" spans="2:161"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c r="FA30" s="28">
        <v>20543392.617662001</v>
      </c>
      <c r="FB30" s="28">
        <v>20809676.666528001</v>
      </c>
      <c r="FC30" s="28">
        <v>20766707.057884999</v>
      </c>
      <c r="FD30" s="28">
        <v>20741533.868368998</v>
      </c>
      <c r="FE30" s="28">
        <v>20904284.713215999</v>
      </c>
    </row>
    <row r="31" spans="2:161"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c r="FA33" s="29">
        <v>157503714.12083605</v>
      </c>
      <c r="FB33" s="29">
        <v>157309329.51884705</v>
      </c>
      <c r="FC33" s="29">
        <v>157204277.78372899</v>
      </c>
      <c r="FD33" s="29">
        <v>157929523.88969302</v>
      </c>
      <c r="FE33" s="29">
        <v>159400097.27863598</v>
      </c>
    </row>
    <row r="34" spans="2:161" ht="2.1" customHeight="1"/>
    <row r="35" spans="2:161">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1" ht="27">
      <c r="B38" s="52" t="s">
        <v>110</v>
      </c>
    </row>
    <row r="39" spans="2:16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A00-000000000000}"/>
    <hyperlink ref="A2" location="Índice_general!E15:F15" display="Índice general" xr:uid="{00000000-0004-0000-0A00-000001000000}"/>
    <hyperlink ref="B10" location="Notas_generales!B5:C5" display="Banco de Chile" xr:uid="{00000000-0004-0000-0A00-000002000000}"/>
    <hyperlink ref="B23" location="Notas_generales!B6:C9" display="Banco Sudamericano (3) (4) (5) (6)" xr:uid="{00000000-0004-0000-0A00-000003000000}"/>
    <hyperlink ref="B26" location="Notas_generales!B10:C11" display="DnB NOR Bank ASA (7) (8)" xr:uid="{00000000-0004-0000-0A00-000004000000}"/>
    <hyperlink ref="B9" location="Notas_generales!B4:C4" display="Banco Consorcio (1)" xr:uid="{00000000-0004-0000-0A00-000005000000}"/>
    <hyperlink ref="B30" location="Notas_generales!B6:C6" display="Scotiabank Chile (3) " xr:uid="{00000000-0004-0000-0A00-000006000000}"/>
    <hyperlink ref="A4" r:id="rId1" xr:uid="{00000000-0004-0000-0A00-000007000000}"/>
    <hyperlink ref="B17" location="Notas_generales!B13:C13" display="Banco Itaú Corpbanca (10)" xr:uid="{00000000-0004-0000-0A00-000008000000}"/>
    <hyperlink ref="B24" location="Notas_generales!B14:C14" display="China Construction Bank, agencia en Chile (11)" xr:uid="{00000000-0004-0000-0A00-000009000000}"/>
    <hyperlink ref="B25" location="Notas_generales!B15:C15" display="Deutsche Bank (Chile) (12)" xr:uid="{00000000-0004-0000-0A00-00000A000000}"/>
    <hyperlink ref="B18" location="Notas_generales!B16:C16" display="Banco Paris (13)" xr:uid="{00000000-0004-0000-0A00-00000B000000}"/>
    <hyperlink ref="B19" location="Notas_generales!B17:C17" display="Banco Penta (14)" xr:uid="{00000000-0004-0000-0A00-00000C000000}"/>
    <hyperlink ref="B29" location="Notas_generales!B18:C18" display="Banco Rabobank (15)" xr:uid="{00000000-0004-0000-0A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E39"/>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1.7109375" style="16" customWidth="1"/>
    <col min="2" max="2" width="28.7109375" style="16" customWidth="1"/>
    <col min="3" max="161" width="9.7109375" style="16" customWidth="1"/>
    <col min="162" max="16384" width="11.42578125" style="16"/>
  </cols>
  <sheetData>
    <row r="1" spans="1:161"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1"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1"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1"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c r="FA7" s="28">
        <v>540092.43044100003</v>
      </c>
      <c r="FB7" s="28">
        <v>532882.80109600001</v>
      </c>
      <c r="FC7" s="28">
        <v>520753.45061699999</v>
      </c>
      <c r="FD7" s="28">
        <v>498218.74400200002</v>
      </c>
      <c r="FE7" s="28">
        <v>503998.287182</v>
      </c>
    </row>
    <row r="8" spans="1:16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c r="FA8" s="28">
        <v>95876.163018411316</v>
      </c>
      <c r="FB8" s="28">
        <v>110215.6608773144</v>
      </c>
      <c r="FC8" s="28">
        <v>104786.79102262888</v>
      </c>
      <c r="FD8" s="28">
        <v>115011.001642</v>
      </c>
      <c r="FE8" s="28">
        <v>114257.705803</v>
      </c>
    </row>
    <row r="9" spans="1:161"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c r="FA9" s="28">
        <v>44096.473414</v>
      </c>
      <c r="FB9" s="28">
        <v>43520.720198000003</v>
      </c>
      <c r="FC9" s="28">
        <v>42751.892564000002</v>
      </c>
      <c r="FD9" s="28">
        <v>43568.641567999999</v>
      </c>
      <c r="FE9" s="28">
        <v>44655.589140999997</v>
      </c>
    </row>
    <row r="10" spans="1:161"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c r="FA10" s="28">
        <v>2255185.7253910066</v>
      </c>
      <c r="FB10" s="28">
        <v>2266143.8464352363</v>
      </c>
      <c r="FC10" s="28">
        <v>2227475.6250347462</v>
      </c>
      <c r="FD10" s="28">
        <v>2246044.9188007344</v>
      </c>
      <c r="FE10" s="28">
        <v>2189343.94043718</v>
      </c>
    </row>
    <row r="11" spans="1:161"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c r="FA11" s="28">
        <v>1855720.5442613796</v>
      </c>
      <c r="FB11" s="28">
        <v>1732739.4237265557</v>
      </c>
      <c r="FC11" s="28">
        <v>1804634.9429406312</v>
      </c>
      <c r="FD11" s="28">
        <v>1711326.5246428689</v>
      </c>
      <c r="FE11" s="28">
        <v>1670669.1563881987</v>
      </c>
    </row>
    <row r="12" spans="1:161"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c r="FA13" s="28">
        <v>2355471.672665338</v>
      </c>
      <c r="FB13" s="28">
        <v>2553947.0256224452</v>
      </c>
      <c r="FC13" s="28">
        <v>2856920.0946697183</v>
      </c>
      <c r="FD13" s="28">
        <v>2916390.6240012259</v>
      </c>
      <c r="FE13" s="28">
        <v>2862934.0243580877</v>
      </c>
    </row>
    <row r="14" spans="1:161"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c r="FA14" s="28">
        <v>206.433516</v>
      </c>
      <c r="FB14" s="28">
        <v>206.71909600000001</v>
      </c>
      <c r="FC14" s="28">
        <v>207.09889699999999</v>
      </c>
      <c r="FD14" s="28">
        <v>208.262541</v>
      </c>
      <c r="FE14" s="28">
        <v>209.02619000000001</v>
      </c>
    </row>
    <row r="15" spans="1:161"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c r="FA15" s="28">
        <v>40.519241000000001</v>
      </c>
      <c r="FB15" s="28">
        <v>40.575296000000002</v>
      </c>
      <c r="FC15" s="28">
        <v>38.294018000000001</v>
      </c>
      <c r="FD15" s="28">
        <v>32.899790000000003</v>
      </c>
      <c r="FE15" s="28">
        <v>33.020426999999998</v>
      </c>
    </row>
    <row r="16" spans="1:161"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c r="FA16" s="28">
        <v>185847.538115</v>
      </c>
      <c r="FB16" s="28">
        <v>173545.799355</v>
      </c>
      <c r="FC16" s="28">
        <v>202484.87918799999</v>
      </c>
      <c r="FD16" s="28">
        <v>202825.97810800001</v>
      </c>
      <c r="FE16" s="28">
        <v>201495.66678999999</v>
      </c>
    </row>
    <row r="17" spans="2:161"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c r="FA17" s="28">
        <v>1677278.4399524969</v>
      </c>
      <c r="FB17" s="28">
        <v>1545823.9999200001</v>
      </c>
      <c r="FC17" s="28">
        <v>1528011.2634920722</v>
      </c>
      <c r="FD17" s="28">
        <v>1516045.0991358326</v>
      </c>
      <c r="FE17" s="28">
        <v>1505557.883629</v>
      </c>
    </row>
    <row r="18" spans="2:161"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row>
    <row r="21" spans="2:161"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c r="FA21" s="28">
        <v>1582651.9986729999</v>
      </c>
      <c r="FB21" s="28">
        <v>1648825.3842750001</v>
      </c>
      <c r="FC21" s="28">
        <v>1628413.311304</v>
      </c>
      <c r="FD21" s="28">
        <v>1666702.846903</v>
      </c>
      <c r="FE21" s="28">
        <v>1723872.8191800001</v>
      </c>
    </row>
    <row r="22" spans="2:161"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c r="FA22" s="28">
        <v>168724.96161299999</v>
      </c>
      <c r="FB22" s="28">
        <v>172705.16102599999</v>
      </c>
      <c r="FC22" s="28">
        <v>170290.90049100001</v>
      </c>
      <c r="FD22" s="28">
        <v>162794.732858</v>
      </c>
      <c r="FE22" s="28">
        <v>151962.628241</v>
      </c>
    </row>
    <row r="23" spans="2:161"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row>
    <row r="24" spans="2:16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c r="FA24" s="28">
        <v>12893.372613</v>
      </c>
      <c r="FB24" s="28">
        <v>12911.357444293479</v>
      </c>
      <c r="FC24" s="28">
        <v>12934.930512000001</v>
      </c>
      <c r="FD24" s="28">
        <v>13007.609091</v>
      </c>
      <c r="FE24" s="28">
        <v>12666.588524999997</v>
      </c>
    </row>
    <row r="25" spans="2:161"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row>
    <row r="26" spans="2:16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row>
    <row r="27" spans="2:161"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c r="FA27" s="28">
        <v>15121.593844000001</v>
      </c>
      <c r="FB27" s="28">
        <v>16487.876071999999</v>
      </c>
      <c r="FC27" s="28">
        <v>26264.326727</v>
      </c>
      <c r="FD27" s="28">
        <v>26023.973967000002</v>
      </c>
      <c r="FE27" s="28">
        <v>26133.708671</v>
      </c>
    </row>
    <row r="28" spans="2:16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c r="FA30" s="28">
        <v>738955.84609100001</v>
      </c>
      <c r="FB30" s="28">
        <v>783598.12742499996</v>
      </c>
      <c r="FC30" s="28">
        <v>774261.95419199998</v>
      </c>
      <c r="FD30" s="28">
        <v>755024.3875398034</v>
      </c>
      <c r="FE30" s="28">
        <v>738594.32250090956</v>
      </c>
    </row>
    <row r="31" spans="2:161"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c r="FA33" s="81">
        <v>11528163.712849632</v>
      </c>
      <c r="FB33" s="81">
        <v>11593594.477864847</v>
      </c>
      <c r="FC33" s="81">
        <v>11900229.755669795</v>
      </c>
      <c r="FD33" s="81">
        <v>11873226.244590467</v>
      </c>
      <c r="FE33" s="81">
        <v>11746384.367463376</v>
      </c>
    </row>
    <row r="34" spans="2:161" ht="2.1" customHeight="1"/>
    <row r="35" spans="2:161">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1" ht="27">
      <c r="B38" s="52" t="s">
        <v>110</v>
      </c>
    </row>
    <row r="39" spans="2:16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B00-000000000000}"/>
    <hyperlink ref="A2" location="Índice_general!E16:F16" display="Índice general" xr:uid="{00000000-0004-0000-0B00-000001000000}"/>
    <hyperlink ref="B10" location="Notas_generales!B5:C5" display="Banco de Chile" xr:uid="{00000000-0004-0000-0B00-000002000000}"/>
    <hyperlink ref="B23" location="Notas_generales!B6:C9" display="Banco Sudamericano (3) (4) (5) (6)" xr:uid="{00000000-0004-0000-0B00-000003000000}"/>
    <hyperlink ref="B26" location="Notas_generales!B10:C11" display="DnB NOR Bank ASA (7) (8)" xr:uid="{00000000-0004-0000-0B00-000004000000}"/>
    <hyperlink ref="B9" location="Notas_generales!B4:C4" display="Banco Consorcio (1)" xr:uid="{00000000-0004-0000-0B00-000005000000}"/>
    <hyperlink ref="B30" location="Notas_generales!B6:C6" display="Scotiabank Chile (3) " xr:uid="{00000000-0004-0000-0B00-000006000000}"/>
    <hyperlink ref="A4" r:id="rId1" xr:uid="{00000000-0004-0000-0B00-000007000000}"/>
    <hyperlink ref="B17" location="Notas_generales!B13:C13" display="Banco Itaú Corpbanca (10)" xr:uid="{00000000-0004-0000-0B00-000008000000}"/>
    <hyperlink ref="B24" location="Notas_generales!B14:C14" display="China Construction Bank, agencia en Chile (11)" xr:uid="{00000000-0004-0000-0B00-000009000000}"/>
    <hyperlink ref="B25" location="Notas_generales!B15:C15" display="Deutsche Bank (Chile) (12)" xr:uid="{00000000-0004-0000-0B00-00000A000000}"/>
    <hyperlink ref="B18" location="Notas_generales!B16:C16" display="Banco Paris (13)" xr:uid="{00000000-0004-0000-0B00-00000B000000}"/>
    <hyperlink ref="B19" location="Notas_generales!B17:C17" display="Banco Penta (14)" xr:uid="{00000000-0004-0000-0B00-00000C000000}"/>
    <hyperlink ref="B29" location="Notas_generales!B18:C18" display="Banco Rabobank (15)" xr:uid="{00000000-0004-0000-0B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E39"/>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1.7109375" style="16" customWidth="1"/>
    <col min="2" max="2" width="28.7109375" style="16" customWidth="1"/>
    <col min="3" max="161" width="9.7109375" style="16" customWidth="1"/>
    <col min="162" max="16384" width="11.42578125" style="16"/>
  </cols>
  <sheetData>
    <row r="1" spans="1:161"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1"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1"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1"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c r="FA7" s="28">
        <v>1042.325146198594</v>
      </c>
      <c r="FB7" s="28">
        <v>983.49850559867275</v>
      </c>
      <c r="FC7" s="28">
        <v>957.47837110196929</v>
      </c>
      <c r="FD7" s="28">
        <v>1005.2943517357777</v>
      </c>
      <c r="FE7" s="28">
        <v>937.16695130239987</v>
      </c>
    </row>
    <row r="8" spans="1:16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c r="FA8" s="28">
        <v>292.25121596603577</v>
      </c>
      <c r="FB8" s="28">
        <v>290.92934041251902</v>
      </c>
      <c r="FC8" s="28">
        <v>287.71525643512274</v>
      </c>
      <c r="FD8" s="28">
        <v>299.2311281919101</v>
      </c>
      <c r="FE8" s="28">
        <v>287.76192349920098</v>
      </c>
    </row>
    <row r="9" spans="1:161"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c r="FA9" s="28">
        <v>566.11355133235065</v>
      </c>
      <c r="FB9" s="28">
        <v>555.08326962909837</v>
      </c>
      <c r="FC9" s="28">
        <v>542.93377327488543</v>
      </c>
      <c r="FD9" s="28">
        <v>571.52477429806231</v>
      </c>
      <c r="FE9" s="28">
        <v>567.85718191665194</v>
      </c>
    </row>
    <row r="10" spans="1:161"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c r="FA10" s="28">
        <v>3233.0013788571646</v>
      </c>
      <c r="FB10" s="28">
        <v>3173.562777042911</v>
      </c>
      <c r="FC10" s="28">
        <v>3022.2212330240086</v>
      </c>
      <c r="FD10" s="28">
        <v>3458.0240650754195</v>
      </c>
      <c r="FE10" s="28">
        <v>3264.7873401155562</v>
      </c>
    </row>
    <row r="11" spans="1:161"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c r="FA11" s="28">
        <v>2881.0185108714081</v>
      </c>
      <c r="FB11" s="28">
        <v>2790.6628763778754</v>
      </c>
      <c r="FC11" s="28">
        <v>2789.5386691543026</v>
      </c>
      <c r="FD11" s="28">
        <v>2900.2105076168014</v>
      </c>
      <c r="FE11" s="28">
        <v>2693.7720410498423</v>
      </c>
    </row>
    <row r="12" spans="1:161"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c r="FA13" s="57">
        <v>1863.4889126426585</v>
      </c>
      <c r="FB13" s="57">
        <v>1872.5861313944658</v>
      </c>
      <c r="FC13" s="57">
        <v>2066.9771735217155</v>
      </c>
      <c r="FD13" s="57">
        <v>2132.9327488136264</v>
      </c>
      <c r="FE13" s="57">
        <v>2091.4550977694607</v>
      </c>
    </row>
    <row r="14" spans="1:161"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c r="FA14" s="28">
        <v>15.463530068215313</v>
      </c>
      <c r="FB14" s="28">
        <v>14.267383676396154</v>
      </c>
      <c r="FC14" s="28">
        <v>11.540977886431078</v>
      </c>
      <c r="FD14" s="28">
        <v>8.9494351731540593</v>
      </c>
      <c r="FE14" s="28">
        <v>6.7151881110762046</v>
      </c>
    </row>
    <row r="15" spans="1:161"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c r="FA15" s="28">
        <v>0</v>
      </c>
      <c r="FB15" s="28">
        <v>0</v>
      </c>
      <c r="FC15" s="28">
        <v>0</v>
      </c>
      <c r="FD15" s="28">
        <v>0</v>
      </c>
      <c r="FE15" s="28">
        <v>0</v>
      </c>
    </row>
    <row r="16" spans="1:161"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c r="FA16" s="28">
        <v>153.42295841996113</v>
      </c>
      <c r="FB16" s="28">
        <v>164.47982790478599</v>
      </c>
      <c r="FC16" s="28">
        <v>167.51389464931211</v>
      </c>
      <c r="FD16" s="28">
        <v>177.10090535704197</v>
      </c>
      <c r="FE16" s="28">
        <v>163.5573209941129</v>
      </c>
    </row>
    <row r="17" spans="2:161"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c r="FA17" s="28">
        <v>3034.3461355306576</v>
      </c>
      <c r="FB17" s="28">
        <v>2995.5103151074181</v>
      </c>
      <c r="FC17" s="28">
        <v>2927.9707060790397</v>
      </c>
      <c r="FD17" s="28">
        <v>3043.9314849146945</v>
      </c>
      <c r="FE17" s="28">
        <v>2925.9651153132722</v>
      </c>
    </row>
    <row r="18" spans="2:161"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row>
    <row r="21" spans="2:161"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c r="FA21" s="28">
        <v>3646.4908506084598</v>
      </c>
      <c r="FB21" s="28">
        <v>3621.103504240481</v>
      </c>
      <c r="FC21" s="28">
        <v>3397.8354945198275</v>
      </c>
      <c r="FD21" s="28">
        <v>3621.4042340743463</v>
      </c>
      <c r="FE21" s="28">
        <v>3406.7217036005513</v>
      </c>
    </row>
    <row r="22" spans="2:161"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c r="FA22" s="28">
        <v>902.73615564048032</v>
      </c>
      <c r="FB22" s="28">
        <v>885.75188786063779</v>
      </c>
      <c r="FC22" s="28">
        <v>875.90658451982733</v>
      </c>
      <c r="FD22" s="28">
        <v>918.03307423168189</v>
      </c>
      <c r="FE22" s="28">
        <v>906.53658354892025</v>
      </c>
    </row>
    <row r="23" spans="2:161"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row>
    <row r="24" spans="2:16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c r="FA24" s="28">
        <v>137.99563423026254</v>
      </c>
      <c r="FB24" s="28">
        <v>106.41249923513863</v>
      </c>
      <c r="FC24" s="28">
        <v>101.10243818181819</v>
      </c>
      <c r="FD24" s="28">
        <v>105.84811884639286</v>
      </c>
      <c r="FE24" s="28">
        <v>111.17324688776277</v>
      </c>
    </row>
    <row r="25" spans="2:16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row>
    <row r="26" spans="2:16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row>
    <row r="27" spans="2:161"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c r="FA27" s="28">
        <v>84.955809203198172</v>
      </c>
      <c r="FB27" s="28">
        <v>61.606504690399866</v>
      </c>
      <c r="FC27" s="28">
        <v>61.023964061235503</v>
      </c>
      <c r="FD27" s="28">
        <v>59.652715315518904</v>
      </c>
      <c r="FE27" s="28">
        <v>55.968028606356967</v>
      </c>
    </row>
    <row r="28" spans="2:161"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c r="FA30" s="28">
        <v>5661.499405347663</v>
      </c>
      <c r="FB30" s="28">
        <v>5165.0992556394458</v>
      </c>
      <c r="FC30" s="28">
        <v>5311.5252049366072</v>
      </c>
      <c r="FD30" s="28">
        <v>5552.1016972953512</v>
      </c>
      <c r="FE30" s="28">
        <v>5312.813127030091</v>
      </c>
    </row>
    <row r="31" spans="2:161"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c r="FA33" s="29">
        <v>23515.10919491711</v>
      </c>
      <c r="FB33" s="29">
        <v>22680.554078810201</v>
      </c>
      <c r="FC33" s="29">
        <v>22521.283741346098</v>
      </c>
      <c r="FD33" s="29">
        <v>23854.239240939802</v>
      </c>
      <c r="FE33" s="29">
        <v>22732.250849745298</v>
      </c>
    </row>
    <row r="34" spans="2:161" ht="2.1" customHeight="1"/>
    <row r="35" spans="2:161">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61" ht="27">
      <c r="B38" s="52" t="s">
        <v>110</v>
      </c>
    </row>
    <row r="39" spans="2:16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C00-000000000000}"/>
    <hyperlink ref="A2" location="Índice_general!E18:F18" display="Índice general" xr:uid="{00000000-0004-0000-0C00-000001000000}"/>
    <hyperlink ref="B10" location="Notas_generales!B5:C5" display="Banco de Chile" xr:uid="{00000000-0004-0000-0C00-000002000000}"/>
    <hyperlink ref="B23" location="Notas_generales!B6:C9" display="Banco Sudamericano (3) (4) (5) (6)" xr:uid="{00000000-0004-0000-0C00-000003000000}"/>
    <hyperlink ref="B26" location="Notas_generales!B10:C11" display="DnB NOR Bank ASA (7) (8)" xr:uid="{00000000-0004-0000-0C00-000004000000}"/>
    <hyperlink ref="B9" location="Notas_generales!B4:C4" display="Banco Consorcio (1)" xr:uid="{00000000-0004-0000-0C00-000005000000}"/>
    <hyperlink ref="B30" location="Notas_generales!B6:C6" display="Scotiabank Chile (3) " xr:uid="{00000000-0004-0000-0C00-000006000000}"/>
    <hyperlink ref="A4" r:id="rId1" xr:uid="{00000000-0004-0000-0C00-000007000000}"/>
    <hyperlink ref="B17" location="Notas_generales!B13:C13" display="Banco Itaú Corpbanca (10)" xr:uid="{00000000-0004-0000-0C00-000008000000}"/>
    <hyperlink ref="B24" location="Notas_generales!B14:C14" display="China Construction Bank, agencia en Chile (11)" xr:uid="{00000000-0004-0000-0C00-000009000000}"/>
    <hyperlink ref="B25" location="Notas_generales!B15:C15" display="Deutsche Bank (Chile) (12)" xr:uid="{00000000-0004-0000-0C00-00000A000000}"/>
    <hyperlink ref="B18" location="Notas_generales!B16:C16" display="Banco Paris (13)" xr:uid="{00000000-0004-0000-0C00-00000B000000}"/>
    <hyperlink ref="B19" location="Notas_generales!B17:C17" display="Banco Penta (14)" xr:uid="{00000000-0004-0000-0C00-00000C000000}"/>
    <hyperlink ref="B29" location="Notas_generales!B18:C18" display="Banco Rabobank (15)" xr:uid="{00000000-0004-0000-0C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E40"/>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61" width="9.7109375" style="16" customWidth="1"/>
    <col min="162" max="16384" width="11.42578125" style="16"/>
  </cols>
  <sheetData>
    <row r="1" spans="1:161"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1"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1"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c r="FA3" s="4"/>
    </row>
    <row r="4" spans="1:161"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row>
    <row r="7" spans="1:161"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c r="FA7" s="28">
        <v>108.09722219149852</v>
      </c>
      <c r="FB7" s="28">
        <v>100.02937068500083</v>
      </c>
      <c r="FC7" s="28">
        <v>127.17541911518748</v>
      </c>
      <c r="FD7" s="28">
        <v>137.01546162222473</v>
      </c>
      <c r="FE7" s="28">
        <v>149.52063602737294</v>
      </c>
    </row>
    <row r="8" spans="1:16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c r="FA8" s="28">
        <v>9.6996823208711263</v>
      </c>
      <c r="FB8" s="28">
        <v>9.1203157115539071</v>
      </c>
      <c r="FC8" s="28">
        <v>9.0192271545334748</v>
      </c>
      <c r="FD8" s="28">
        <v>8.3528378156601342</v>
      </c>
      <c r="FE8" s="28">
        <v>8.0115725505730015</v>
      </c>
    </row>
    <row r="9" spans="1:161"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c r="FA9" s="28">
        <v>9.7479729695183188</v>
      </c>
      <c r="FB9" s="28">
        <v>9.7268824573983448</v>
      </c>
      <c r="FC9" s="28">
        <v>9.4638462530347987</v>
      </c>
      <c r="FD9" s="28">
        <v>12.562830188972375</v>
      </c>
      <c r="FE9" s="28">
        <v>15.089761785797217</v>
      </c>
    </row>
    <row r="10" spans="1:161"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c r="FA10" s="28">
        <v>1170.4819941006062</v>
      </c>
      <c r="FB10" s="28">
        <v>1123.6458283304698</v>
      </c>
      <c r="FC10" s="28">
        <v>1208.4449830310948</v>
      </c>
      <c r="FD10" s="28">
        <v>1368.2801445755399</v>
      </c>
      <c r="FE10" s="28">
        <v>1375.2200272060481</v>
      </c>
    </row>
    <row r="11" spans="1:161"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c r="FA11" s="28">
        <v>1083.6351855503794</v>
      </c>
      <c r="FB11" s="28">
        <v>1161.498475787982</v>
      </c>
      <c r="FC11" s="28">
        <v>1174.0926051960735</v>
      </c>
      <c r="FD11" s="28">
        <v>1225.4227124500464</v>
      </c>
      <c r="FE11" s="28">
        <v>1248.0849792473825</v>
      </c>
    </row>
    <row r="12" spans="1:161"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row>
    <row r="13" spans="1:161"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c r="FA13" s="57">
        <v>635.918307816278</v>
      </c>
      <c r="FB13" s="57">
        <v>635.23350936892575</v>
      </c>
      <c r="FC13" s="57">
        <v>730.40247089868058</v>
      </c>
      <c r="FD13" s="57">
        <v>660.35734330796868</v>
      </c>
      <c r="FE13" s="57">
        <v>575.86815661705498</v>
      </c>
    </row>
    <row r="14" spans="1:161"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c r="FA14" s="28">
        <v>0.50362773219945478</v>
      </c>
      <c r="FB14" s="28">
        <v>0.50105736038468029</v>
      </c>
      <c r="FC14" s="28">
        <v>0.45795779606150527</v>
      </c>
      <c r="FD14" s="28">
        <v>0.17274238319868934</v>
      </c>
      <c r="FE14" s="28">
        <v>0.16556594910600864</v>
      </c>
    </row>
    <row r="15" spans="1:16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row>
    <row r="16" spans="1:161"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c r="FA16" s="28">
        <v>8.8842766372327784</v>
      </c>
      <c r="FB16" s="28">
        <v>8.1550337593498679</v>
      </c>
      <c r="FC16" s="28">
        <v>8.0434294321553814</v>
      </c>
      <c r="FD16" s="28">
        <v>11.096482051861479</v>
      </c>
      <c r="FE16" s="28">
        <v>12.333873192553032</v>
      </c>
    </row>
    <row r="17" spans="2:161"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c r="FA17" s="28">
        <v>667.2547826716185</v>
      </c>
      <c r="FB17" s="28">
        <v>733.35687217957366</v>
      </c>
      <c r="FC17" s="28">
        <v>735.48773001743712</v>
      </c>
      <c r="FD17" s="28">
        <v>744.64858830315711</v>
      </c>
      <c r="FE17" s="28">
        <v>742.65262363989018</v>
      </c>
    </row>
    <row r="18" spans="2:161"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row>
    <row r="19" spans="2:16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row>
    <row r="20" spans="2:16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row>
    <row r="21" spans="2:161"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c r="FA21" s="28">
        <v>563.74892492663264</v>
      </c>
      <c r="FB21" s="28">
        <v>671.91045281902029</v>
      </c>
      <c r="FC21" s="28">
        <v>645.93173496223369</v>
      </c>
      <c r="FD21" s="28">
        <v>700.08208915315527</v>
      </c>
      <c r="FE21" s="28">
        <v>745.9653807242081</v>
      </c>
    </row>
    <row r="22" spans="2:161"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c r="FA22" s="28">
        <v>88.14169004682465</v>
      </c>
      <c r="FB22" s="28">
        <v>92.371573307181819</v>
      </c>
      <c r="FC22" s="28">
        <v>125.90489879956839</v>
      </c>
      <c r="FD22" s="28">
        <v>137.14368426360093</v>
      </c>
      <c r="FE22" s="28">
        <v>128.4467730627911</v>
      </c>
    </row>
    <row r="23" spans="2:161"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row>
    <row r="24" spans="2:16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c r="FA24" s="28">
        <v>17.486987423861013</v>
      </c>
      <c r="FB24" s="28">
        <v>21.502332005661273</v>
      </c>
      <c r="FC24" s="28">
        <v>21.51556481251686</v>
      </c>
      <c r="FD24" s="28">
        <v>21.516879184791822</v>
      </c>
      <c r="FE24" s="28">
        <v>21.485282196664432</v>
      </c>
    </row>
    <row r="25" spans="2:16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row>
    <row r="26" spans="2:16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row>
    <row r="27" spans="2:161"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c r="FA27" s="28">
        <v>5.7931043694322346</v>
      </c>
      <c r="FB27" s="28">
        <v>5.7979978825712832</v>
      </c>
      <c r="FC27" s="28">
        <v>5.7286812476396012</v>
      </c>
      <c r="FD27" s="28">
        <v>6.1730198901192024</v>
      </c>
      <c r="FE27" s="28">
        <v>11.631317211894387</v>
      </c>
    </row>
    <row r="28" spans="2:16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row>
    <row r="30" spans="2:161"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c r="FA30" s="28">
        <v>656.09289909741881</v>
      </c>
      <c r="FB30" s="28">
        <v>662.7530026460829</v>
      </c>
      <c r="FC30" s="28">
        <v>608.45329989479364</v>
      </c>
      <c r="FD30" s="28">
        <v>569.48751905993549</v>
      </c>
      <c r="FE30" s="28">
        <v>582.83516446174804</v>
      </c>
    </row>
    <row r="31" spans="2:161"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row>
    <row r="32" spans="2:16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2:161"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c r="FA33" s="29">
        <v>5025.4866578543724</v>
      </c>
      <c r="FB33" s="29">
        <v>5235.60270430116</v>
      </c>
      <c r="FC33" s="29">
        <v>5410.1218486110101</v>
      </c>
      <c r="FD33" s="29">
        <v>5602.3123342502304</v>
      </c>
      <c r="FE33" s="29">
        <v>5617.3111138730801</v>
      </c>
    </row>
    <row r="34" spans="2:161" ht="2.1" customHeight="1"/>
    <row r="35" spans="2:161">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1"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1"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c r="FA37" s="19"/>
    </row>
    <row r="38" spans="2:161" ht="27">
      <c r="B38" s="52" t="s">
        <v>110</v>
      </c>
    </row>
    <row r="40" spans="2:16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hyperlinks>
    <hyperlink ref="A3" location="Notas_generales!B2:C11" display="Notas generales" xr:uid="{00000000-0004-0000-0D00-000000000000}"/>
    <hyperlink ref="A2" location="Índice_general!E19:F19" display="Índice general" xr:uid="{00000000-0004-0000-0D00-000001000000}"/>
    <hyperlink ref="B10" location="Notas_generales!B5:C5" display="Banco de Chile" xr:uid="{00000000-0004-0000-0D00-000002000000}"/>
    <hyperlink ref="B23" location="Notas_generales!B6:C9" display="Banco Sudamericano (3) (4) (5) (6)" xr:uid="{00000000-0004-0000-0D00-000003000000}"/>
    <hyperlink ref="B26" location="Notas_generales!B10:C11" display="DnB NOR Bank ASA (7) (8)" xr:uid="{00000000-0004-0000-0D00-000004000000}"/>
    <hyperlink ref="B9" location="Notas_generales!B4:C4" display="Banco Consorcio (1)" xr:uid="{00000000-0004-0000-0D00-000005000000}"/>
    <hyperlink ref="B30" location="Notas_generales!B6:C6" display="Scotiabank Chile (3) " xr:uid="{00000000-0004-0000-0D00-000006000000}"/>
    <hyperlink ref="A4" r:id="rId1" xr:uid="{00000000-0004-0000-0D00-000007000000}"/>
    <hyperlink ref="B17" location="Notas_generales!B13:C13" display="Banco Itaú Corpbanca (10)" xr:uid="{00000000-0004-0000-0D00-000008000000}"/>
    <hyperlink ref="B24" location="Notas_generales!B14:C14" display="China Construction Bank, agencia en Chile (11)" xr:uid="{00000000-0004-0000-0D00-000009000000}"/>
    <hyperlink ref="B25" location="Notas_generales!B15:C15" display="Deutsche Bank (Chile) (12)" xr:uid="{00000000-0004-0000-0D00-00000A000000}"/>
    <hyperlink ref="B18" location="Notas_generales!B16:C16" display="Banco Paris (13)" xr:uid="{00000000-0004-0000-0D00-00000B000000}"/>
    <hyperlink ref="B19" location="Notas_generales!B17:C17" display="Banco Penta (14)" xr:uid="{00000000-0004-0000-0D00-00000C000000}"/>
    <hyperlink ref="B29" location="Notas_generales!B18:C18" display="Banco Rabobank (15)" xr:uid="{00000000-0004-0000-0D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2021-04-22T22:30:34Z</cp:lastPrinted>
  <dcterms:created xsi:type="dcterms:W3CDTF">2013-04-29T13:45:37Z</dcterms:created>
  <dcterms:modified xsi:type="dcterms:W3CDTF">2021-05-20T16:49:15Z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