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180785FA-CC7E-4DB8-9B59-4CB46A5DA14F}" xr6:coauthVersionLast="46" xr6:coauthVersionMax="46" xr10:uidLastSave="{00000000-0000-0000-0000-000000000000}"/>
  <bookViews>
    <workbookView xWindow="28680" yWindow="-12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'2_01'!$EV$2:$FH$38</definedName>
    <definedName name="_xlnm.Print_Area" localSheetId="5">'2_02'!$EV$2:$FH$38</definedName>
    <definedName name="_xlnm.Print_Area" localSheetId="6">'2_03'!$EV$2:$FH$38</definedName>
    <definedName name="_xlnm.Print_Area" localSheetId="7">'2_04'!$EV$2:$FH$38</definedName>
    <definedName name="_xlnm.Print_Area" localSheetId="8">'2_05'!$EV$2:$FH$38</definedName>
    <definedName name="_xlnm.Print_Area" localSheetId="9">'2_06'!$EV$2:$FH$38</definedName>
    <definedName name="_xlnm.Print_Area" localSheetId="10">'2_07'!$EV$2:$FH$38</definedName>
    <definedName name="_xlnm.Print_Area" localSheetId="11">'2_08'!$EV$2:$FH$38</definedName>
    <definedName name="_xlnm.Print_Area" localSheetId="12">'2_09'!$EV$2:$FH$38</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s="1"/>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s="1"/>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<sst xmlns="http://schemas.openxmlformats.org/spreadsheetml/2006/main" count="7831" uniqueCount="192">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</sst>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0">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7" fontId="19" fillId="2" borderId="0" xfId="0" applyNumberFormat="1" applyFont="1" applyFill="1"/>
    <xf numFmtId="167"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8189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11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11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workbookViewId="0">
      <selection activeCell="D8" sqref="D8"/>
    </sheetView>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H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64" width="9.7109375" style="22" customWidth="1"/>
    <col min="165" max="16384" width="11.42578125" style="22"/>
  </cols>
  <sheetData>
    <row r="1" spans="1:164"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4"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4"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4"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4"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4"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row>
    <row r="7" spans="1:164"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c r="FC7" s="28">
        <v>814.78719100000001</v>
      </c>
      <c r="FD7" s="28">
        <v>809.51650800000004</v>
      </c>
      <c r="FE7" s="28">
        <v>812.79883199999995</v>
      </c>
      <c r="FF7" s="28">
        <v>668.38714800000002</v>
      </c>
      <c r="FG7" s="28">
        <v>660.573216</v>
      </c>
      <c r="FH7" s="28">
        <v>662.44912499999998</v>
      </c>
    </row>
    <row r="8" spans="1:164"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row>
    <row r="9" spans="1:164"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c r="FC9" s="28">
        <v>0</v>
      </c>
      <c r="FD9" s="28">
        <v>0</v>
      </c>
      <c r="FE9" s="28">
        <v>0</v>
      </c>
      <c r="FF9" s="28">
        <v>0</v>
      </c>
      <c r="FG9" s="28">
        <v>0</v>
      </c>
      <c r="FH9" s="28">
        <v>0</v>
      </c>
    </row>
    <row r="10" spans="1:164"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c r="FC10" s="28">
        <v>5855.2621920000001</v>
      </c>
      <c r="FD10" s="28">
        <v>5887.0865190000004</v>
      </c>
      <c r="FE10" s="28">
        <v>5923.3841490000004</v>
      </c>
      <c r="FF10" s="28">
        <v>5228.0958520000004</v>
      </c>
      <c r="FG10" s="28">
        <v>5245.4569279999996</v>
      </c>
      <c r="FH10" s="28">
        <v>5272.4863020000003</v>
      </c>
    </row>
    <row r="11" spans="1:164"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c r="FC11" s="28">
        <v>5775.5577629999998</v>
      </c>
      <c r="FD11" s="28">
        <v>5792.8470459999999</v>
      </c>
      <c r="FE11" s="28">
        <v>5798.916397</v>
      </c>
      <c r="FF11" s="28">
        <v>5149.4884339999999</v>
      </c>
      <c r="FG11" s="28">
        <v>5153.9673929999999</v>
      </c>
      <c r="FH11" s="28">
        <v>5146.8608560000002</v>
      </c>
    </row>
    <row r="12" spans="1:164"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row>
    <row r="13" spans="1:164"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c r="FC13" s="28">
        <v>494504.65930900001</v>
      </c>
      <c r="FD13" s="28">
        <v>496874.36167399999</v>
      </c>
      <c r="FE13" s="28">
        <v>497691.44446500001</v>
      </c>
      <c r="FF13" s="28">
        <v>471881.06306999997</v>
      </c>
      <c r="FG13" s="28">
        <v>473618.58931700001</v>
      </c>
      <c r="FH13" s="28">
        <v>474364.17689</v>
      </c>
    </row>
    <row r="14" spans="1:164"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row>
    <row r="15" spans="1:164"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c r="FC15" s="28">
        <v>61272.156003999997</v>
      </c>
      <c r="FD15" s="28">
        <v>61840.652248999999</v>
      </c>
      <c r="FE15" s="28">
        <v>62291.642255999999</v>
      </c>
      <c r="FF15" s="28">
        <v>59587.610559000001</v>
      </c>
      <c r="FG15" s="28">
        <v>60046.946684000002</v>
      </c>
      <c r="FH15" s="28">
        <v>60458.936820000003</v>
      </c>
    </row>
    <row r="16" spans="1:164"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c r="FC16" s="28">
        <v>12161.004661999999</v>
      </c>
      <c r="FD16" s="28">
        <v>12163.490827</v>
      </c>
      <c r="FE16" s="28">
        <v>12228.909586</v>
      </c>
      <c r="FF16" s="28">
        <v>11838.505223</v>
      </c>
      <c r="FG16" s="28">
        <v>11828.930942000001</v>
      </c>
      <c r="FH16" s="28">
        <v>11846.980989</v>
      </c>
    </row>
    <row r="17" spans="2:164"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c r="FC17" s="28">
        <v>28879.72336</v>
      </c>
      <c r="FD17" s="28">
        <v>28836.886430999999</v>
      </c>
      <c r="FE17" s="28">
        <v>28785.700691999999</v>
      </c>
      <c r="FF17" s="28">
        <v>26991.576681999999</v>
      </c>
      <c r="FG17" s="28">
        <v>26892.149946000001</v>
      </c>
      <c r="FH17" s="28">
        <v>26761.293717</v>
      </c>
    </row>
    <row r="18" spans="2:164"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row>
    <row r="19" spans="2:164"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row>
    <row r="20" spans="2:164"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c r="FC20" s="28">
        <v>18953.387072000001</v>
      </c>
      <c r="FD20" s="28">
        <v>19125.567401</v>
      </c>
      <c r="FE20" s="28">
        <v>19265.518960000001</v>
      </c>
      <c r="FF20" s="28">
        <v>18345.434325999999</v>
      </c>
      <c r="FG20" s="28">
        <v>18490.082004</v>
      </c>
      <c r="FH20" s="28">
        <v>18601.905826999999</v>
      </c>
    </row>
    <row r="21" spans="2:164"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c r="FC21" s="28">
        <v>10861.480522</v>
      </c>
      <c r="FD21" s="28">
        <v>10819.773870999999</v>
      </c>
      <c r="FE21" s="28">
        <v>10843.149835</v>
      </c>
      <c r="FF21" s="28">
        <v>9740.1713170000003</v>
      </c>
      <c r="FG21" s="28">
        <v>9667.8637859999999</v>
      </c>
      <c r="FH21" s="28">
        <v>9677.6344160000008</v>
      </c>
    </row>
    <row r="22" spans="2:164"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c r="FC22" s="28">
        <v>10714.238184</v>
      </c>
      <c r="FD22" s="28">
        <v>10715.467167000001</v>
      </c>
      <c r="FE22" s="28">
        <v>10775.059755</v>
      </c>
      <c r="FF22" s="28">
        <v>4188.5583109999998</v>
      </c>
      <c r="FG22" s="28">
        <v>1904.3238710000001</v>
      </c>
      <c r="FH22" s="28">
        <v>1900.5721060000001</v>
      </c>
    </row>
    <row r="23" spans="2:164"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row>
    <row r="24" spans="2:164"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row>
    <row r="25" spans="2:164"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row>
    <row r="26" spans="2:164"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row>
    <row r="27" spans="2:164"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row>
    <row r="28" spans="2:164"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row>
    <row r="30" spans="2:164"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c r="FC30" s="28">
        <v>117300.401642</v>
      </c>
      <c r="FD30" s="28">
        <v>118110.316024</v>
      </c>
      <c r="FE30" s="28">
        <v>113290.655061</v>
      </c>
      <c r="FF30" s="28">
        <v>113383.482615</v>
      </c>
      <c r="FG30" s="28">
        <v>114014.429183</v>
      </c>
      <c r="FH30" s="28">
        <v>107973.716902</v>
      </c>
    </row>
    <row r="31" spans="2:164"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row>
    <row r="32" spans="2:164"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1:164"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c r="FC33" s="30">
        <v>767092.657901</v>
      </c>
      <c r="FD33" s="30">
        <v>770975.96571699996</v>
      </c>
      <c r="FE33" s="30">
        <v>767707.17998799996</v>
      </c>
      <c r="FF33" s="30">
        <v>727002.37353699992</v>
      </c>
      <c r="FG33" s="30">
        <v>727523.31326999981</v>
      </c>
      <c r="FH33" s="30">
        <v>722667.01395000005</v>
      </c>
    </row>
    <row r="34" spans="1:164"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4">
      <c r="B35" s="63"/>
      <c r="EZ35" s="85"/>
      <c r="FA35" s="85"/>
    </row>
    <row r="36" spans="1:164"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4">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28:F28"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4"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H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19" customWidth="1"/>
    <col min="2" max="2" width="28.7109375" style="22" customWidth="1"/>
    <col min="3" max="164" width="9.7109375" style="22" customWidth="1"/>
    <col min="165" max="16384" width="11.42578125" style="22"/>
  </cols>
  <sheetData>
    <row r="1" spans="1:164"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4"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4"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4"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4"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4"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row>
    <row r="7" spans="1:164"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c r="FC7" s="28">
        <v>1186.9387304707311</v>
      </c>
      <c r="FD7" s="28">
        <v>1317.3950889398902</v>
      </c>
      <c r="FE7" s="28">
        <v>1266.1498193058421</v>
      </c>
      <c r="FF7" s="28">
        <v>1422.2335782141286</v>
      </c>
      <c r="FG7" s="28">
        <v>1505.18657148375</v>
      </c>
      <c r="FH7" s="28">
        <v>1648.5647985066912</v>
      </c>
    </row>
    <row r="8" spans="1:164"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c r="FC8" s="28">
        <v>430.83074185325063</v>
      </c>
      <c r="FD8" s="28">
        <v>493.08714175187845</v>
      </c>
      <c r="FE8" s="28">
        <v>461.50321981532824</v>
      </c>
      <c r="FF8" s="28">
        <v>550.34123670595227</v>
      </c>
      <c r="FG8" s="28">
        <v>596.78923408514038</v>
      </c>
      <c r="FH8" s="28">
        <v>578.92857379637701</v>
      </c>
    </row>
    <row r="9" spans="1:164"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c r="FC9" s="28">
        <v>871.81778845022939</v>
      </c>
      <c r="FD9" s="28">
        <v>911.07453318456601</v>
      </c>
      <c r="FE9" s="28">
        <v>892.40374346204817</v>
      </c>
      <c r="FF9" s="28">
        <v>773.95661272461666</v>
      </c>
      <c r="FG9" s="28">
        <v>814.52664693621375</v>
      </c>
      <c r="FH9" s="28">
        <v>789.55662855238825</v>
      </c>
    </row>
    <row r="10" spans="1:164"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c r="FC10" s="28">
        <v>6724.316086282709</v>
      </c>
      <c r="FD10" s="28">
        <v>7209.0325247019937</v>
      </c>
      <c r="FE10" s="28">
        <v>7079.4937897119298</v>
      </c>
      <c r="FF10" s="28">
        <v>7839.8324701981301</v>
      </c>
      <c r="FG10" s="28">
        <v>7801.9907796087855</v>
      </c>
      <c r="FH10" s="28">
        <v>7246.9646667405605</v>
      </c>
    </row>
    <row r="11" spans="1:164"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c r="FC11" s="28">
        <v>6275.7713416994875</v>
      </c>
      <c r="FD11" s="28">
        <v>6455.9326880656472</v>
      </c>
      <c r="FE11" s="28">
        <v>5873.0864451216348</v>
      </c>
      <c r="FF11" s="28">
        <v>6279.8640224964192</v>
      </c>
      <c r="FG11" s="28">
        <v>5649.0230688282845</v>
      </c>
      <c r="FH11" s="28">
        <v>6090.7377802578603</v>
      </c>
    </row>
    <row r="12" spans="1:164"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row>
    <row r="13" spans="1:164"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c r="FC13" s="28">
        <v>6827.1197086080392</v>
      </c>
      <c r="FD13" s="28">
        <v>6943.819247281227</v>
      </c>
      <c r="FE13" s="28">
        <v>6991.5194518337412</v>
      </c>
      <c r="FF13" s="28">
        <v>7204.5347377909202</v>
      </c>
      <c r="FG13" s="28">
        <v>6762.8286270788494</v>
      </c>
      <c r="FH13" s="28">
        <v>6072.3765334321615</v>
      </c>
    </row>
    <row r="14" spans="1:164"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c r="FC14" s="28">
        <v>6.2227367871594286</v>
      </c>
      <c r="FD14" s="28">
        <v>4.5558668097847583</v>
      </c>
      <c r="FE14" s="28">
        <v>2.9225235128600895</v>
      </c>
      <c r="FF14" s="28">
        <v>6.4549410926264725</v>
      </c>
      <c r="FG14" s="28">
        <v>8.9611291852894119</v>
      </c>
      <c r="FH14" s="28">
        <v>8.3323878848873907</v>
      </c>
    </row>
    <row r="15" spans="1:164"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c r="FC15" s="28">
        <v>69.632003207445379</v>
      </c>
      <c r="FD15" s="28">
        <v>60.098854296367449</v>
      </c>
      <c r="FE15" s="28">
        <v>87.444397731215261</v>
      </c>
      <c r="FF15" s="28">
        <v>106.79411842601654</v>
      </c>
      <c r="FG15" s="28">
        <v>73.83692899630303</v>
      </c>
      <c r="FH15" s="28">
        <v>73.85180706805572</v>
      </c>
    </row>
    <row r="16" spans="1:164"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c r="FC16" s="28">
        <v>307.81905956433775</v>
      </c>
      <c r="FD16" s="28">
        <v>280.89952748291063</v>
      </c>
      <c r="FE16" s="28">
        <v>326.15779265547525</v>
      </c>
      <c r="FF16" s="28">
        <v>321.13497583145414</v>
      </c>
      <c r="FG16" s="28">
        <v>343.8692972617668</v>
      </c>
      <c r="FH16" s="28">
        <v>375.99956046404088</v>
      </c>
    </row>
    <row r="17" spans="2:164"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c r="FC17" s="28">
        <v>2408.7288623455624</v>
      </c>
      <c r="FD17" s="28">
        <v>2328.6540408112537</v>
      </c>
      <c r="FE17" s="28">
        <v>2319.6362143967435</v>
      </c>
      <c r="FF17" s="28">
        <v>2595.6974275510925</v>
      </c>
      <c r="FG17" s="28">
        <v>2589.4013496220273</v>
      </c>
      <c r="FH17" s="28">
        <v>2883.990842991785</v>
      </c>
    </row>
    <row r="18" spans="2:164"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row>
    <row r="19" spans="2:164"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row>
    <row r="20" spans="2:164"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c r="FC20" s="28">
        <v>10.913256277313192</v>
      </c>
      <c r="FD20" s="28">
        <v>5.1045046593412806</v>
      </c>
      <c r="FE20" s="28">
        <v>4.9175264673341434</v>
      </c>
      <c r="FF20" s="28">
        <v>0</v>
      </c>
      <c r="FG20" s="28">
        <v>0</v>
      </c>
      <c r="FH20" s="28">
        <v>0</v>
      </c>
    </row>
    <row r="21" spans="2:164"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c r="FC21" s="28">
        <v>7542.1797600998116</v>
      </c>
      <c r="FD21" s="28">
        <v>7907.5299679255413</v>
      </c>
      <c r="FE21" s="28">
        <v>8423.4265529770109</v>
      </c>
      <c r="FF21" s="28">
        <v>9344.3186661433283</v>
      </c>
      <c r="FG21" s="28">
        <v>9261.4075099141992</v>
      </c>
      <c r="FH21" s="28">
        <v>9414.008691453595</v>
      </c>
    </row>
    <row r="22" spans="2:164"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c r="FC22" s="28">
        <v>1233.0593195602914</v>
      </c>
      <c r="FD22" s="28">
        <v>1105.43192655076</v>
      </c>
      <c r="FE22" s="28">
        <v>939.07125695455613</v>
      </c>
      <c r="FF22" s="28">
        <v>958.68029570834926</v>
      </c>
      <c r="FG22" s="28">
        <v>994.77081763918795</v>
      </c>
      <c r="FH22" s="28">
        <v>1106.3065585028833</v>
      </c>
    </row>
    <row r="23" spans="2:164"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row>
    <row r="24" spans="2:164"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c r="FC24" s="47">
        <v>68.378129440248188</v>
      </c>
      <c r="FD24" s="47">
        <v>80.012397233207167</v>
      </c>
      <c r="FE24" s="47">
        <v>74.821759392714199</v>
      </c>
      <c r="FF24" s="47">
        <v>104.93480098994455</v>
      </c>
      <c r="FG24" s="47">
        <v>88.088057922253498</v>
      </c>
      <c r="FH24" s="47">
        <v>57.685547834838431</v>
      </c>
    </row>
    <row r="25" spans="2:164"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row>
    <row r="26" spans="2:164"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row>
    <row r="27" spans="2:164"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c r="FC27" s="28">
        <v>726.59350684246022</v>
      </c>
      <c r="FD27" s="28">
        <v>647.74775625247173</v>
      </c>
      <c r="FE27" s="28">
        <v>621.19617889934568</v>
      </c>
      <c r="FF27" s="28">
        <v>624.64775563686896</v>
      </c>
      <c r="FG27" s="28">
        <v>322.65664723003925</v>
      </c>
      <c r="FH27" s="28">
        <v>336.74411249455989</v>
      </c>
    </row>
    <row r="28" spans="2:164"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c r="FC28" s="28">
        <v>3.0671998017264634</v>
      </c>
      <c r="FD28" s="28">
        <v>3.7949555109880797</v>
      </c>
      <c r="FE28" s="28">
        <v>1.5168048872437203</v>
      </c>
      <c r="FF28" s="28">
        <v>1.2407227857436638</v>
      </c>
      <c r="FG28" s="28">
        <v>1.5776979639132596</v>
      </c>
      <c r="FH28" s="28">
        <v>2.5960022821238167</v>
      </c>
    </row>
    <row r="29" spans="2:164"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row>
    <row r="30" spans="2:164"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c r="FC30" s="28">
        <v>4281.8572020299434</v>
      </c>
      <c r="FD30" s="28">
        <v>4436.3953081068876</v>
      </c>
      <c r="FE30" s="28">
        <v>4628.330115142533</v>
      </c>
      <c r="FF30" s="28">
        <v>4666.0343071792258</v>
      </c>
      <c r="FG30" s="28">
        <v>4424.8751700063458</v>
      </c>
      <c r="FH30" s="28">
        <v>4884.1648094875418</v>
      </c>
    </row>
    <row r="31" spans="2:164"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row>
    <row r="32" spans="2:164"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c r="FC32" s="87">
        <v>2.3960745441057498</v>
      </c>
      <c r="FD32" s="87">
        <v>2.61815631743969</v>
      </c>
      <c r="FE32" s="87">
        <v>3.6041900971165535</v>
      </c>
      <c r="FF32" s="87">
        <v>3.5809464337885948</v>
      </c>
      <c r="FG32" s="87">
        <v>16.644598078408652</v>
      </c>
      <c r="FH32" s="87">
        <v>20.704916735121316</v>
      </c>
    </row>
    <row r="33" spans="1:164"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c r="FC33" s="30">
        <v>38977.641507864901</v>
      </c>
      <c r="FD33" s="30">
        <v>40193.184485882201</v>
      </c>
      <c r="FE33" s="30">
        <v>39997.201782364667</v>
      </c>
      <c r="FF33" s="30">
        <v>42804.281615908614</v>
      </c>
      <c r="FG33" s="30">
        <v>41256.434131840746</v>
      </c>
      <c r="FH33" s="30">
        <v>41591.514218485478</v>
      </c>
    </row>
    <row r="34" spans="1:164" ht="2.1" customHeight="1"/>
    <row r="35" spans="1:164">
      <c r="B35" s="63"/>
      <c r="EZ35" s="85"/>
      <c r="FA35" s="85"/>
    </row>
    <row r="36" spans="1:164"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4">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30:F30"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4"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H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19" customWidth="1"/>
    <col min="2" max="2" width="28.7109375" style="19" customWidth="1"/>
    <col min="3" max="164" width="9.7109375" style="19" customWidth="1"/>
    <col min="165" max="16384" width="11.42578125" style="19"/>
  </cols>
  <sheetData>
    <row r="1" spans="1:164"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4"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4"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4"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4"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4"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row>
    <row r="7" spans="1:164"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c r="FC7" s="47">
        <v>696.985430289992</v>
      </c>
      <c r="FD7" s="47">
        <v>676.2744110756455</v>
      </c>
      <c r="FE7" s="47">
        <v>633.49119365669105</v>
      </c>
      <c r="FF7" s="47">
        <v>791.93693177892192</v>
      </c>
      <c r="FG7" s="47">
        <v>916.06230691938424</v>
      </c>
      <c r="FH7" s="47">
        <v>972.65941498204768</v>
      </c>
    </row>
    <row r="8" spans="1:164"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c r="FC8" s="47">
        <v>30.320933346371731</v>
      </c>
      <c r="FD8" s="47">
        <v>78.560412058640765</v>
      </c>
      <c r="FE8" s="47">
        <v>69.971679362390887</v>
      </c>
      <c r="FF8" s="47">
        <v>25.350882271766721</v>
      </c>
      <c r="FG8" s="47">
        <v>19.778963013849808</v>
      </c>
      <c r="FH8" s="47">
        <v>20.547616498476771</v>
      </c>
    </row>
    <row r="9" spans="1:164"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c r="FC9" s="47">
        <v>57.390278219584573</v>
      </c>
      <c r="FD9" s="47">
        <v>61.515353833116777</v>
      </c>
      <c r="FE9" s="47">
        <v>75.220955188427965</v>
      </c>
      <c r="FF9" s="47">
        <v>59.279668358649246</v>
      </c>
      <c r="FG9" s="47">
        <v>109.1543873806765</v>
      </c>
      <c r="FH9" s="47">
        <v>106.13735811255577</v>
      </c>
    </row>
    <row r="10" spans="1:164"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c r="FC10" s="47">
        <v>2813.0508243525765</v>
      </c>
      <c r="FD10" s="47">
        <v>2953.4327154807638</v>
      </c>
      <c r="FE10" s="47">
        <v>2689.7572870388335</v>
      </c>
      <c r="FF10" s="47">
        <v>3249.098706579302</v>
      </c>
      <c r="FG10" s="47">
        <v>3323.5109631186892</v>
      </c>
      <c r="FH10" s="47">
        <v>3193.5126545193666</v>
      </c>
    </row>
    <row r="11" spans="1:164"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c r="FC11" s="47">
        <v>1514.2045443566228</v>
      </c>
      <c r="FD11" s="47">
        <v>1634.0854977430654</v>
      </c>
      <c r="FE11" s="47">
        <v>1488.5237878501864</v>
      </c>
      <c r="FF11" s="47">
        <v>2357.7920050163807</v>
      </c>
      <c r="FG11" s="47">
        <v>1770.9073169025548</v>
      </c>
      <c r="FH11" s="47">
        <v>1880.1421364691</v>
      </c>
    </row>
    <row r="12" spans="1:164"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row>
    <row r="13" spans="1:164"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c r="FC13" s="47">
        <v>453.57588934852981</v>
      </c>
      <c r="FD13" s="47">
        <v>499.99089175187845</v>
      </c>
      <c r="FE13" s="47">
        <v>448.69691460846047</v>
      </c>
      <c r="FF13" s="47">
        <v>515.6312639010622</v>
      </c>
      <c r="FG13" s="47">
        <v>533.62512602494076</v>
      </c>
      <c r="FH13" s="47">
        <v>524.11112042215211</v>
      </c>
    </row>
    <row r="14" spans="1:164"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c r="FC14" s="47">
        <v>0.80787307526301599</v>
      </c>
      <c r="FD14" s="47">
        <v>0.42860984125190671</v>
      </c>
      <c r="FE14" s="47">
        <v>0.36345669093442246</v>
      </c>
      <c r="FF14" s="47">
        <v>0.33501162972102849</v>
      </c>
      <c r="FG14" s="47">
        <v>3.2814056088947745</v>
      </c>
      <c r="FH14" s="47">
        <v>3.3459848071482976</v>
      </c>
    </row>
    <row r="15" spans="1:164"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c r="FC15" s="47">
        <v>0.12127940113299164</v>
      </c>
      <c r="FD15" s="47">
        <v>0.29998668578046439</v>
      </c>
      <c r="FE15" s="47">
        <v>0.3213568903580063</v>
      </c>
      <c r="FF15" s="47">
        <v>0.31547671928406307</v>
      </c>
      <c r="FG15" s="47">
        <v>0.29005430530265408</v>
      </c>
      <c r="FH15" s="47">
        <v>0.30647734740507021</v>
      </c>
    </row>
    <row r="16" spans="1:164"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c r="FC16" s="47">
        <v>62.569008049635826</v>
      </c>
      <c r="FD16" s="47">
        <v>32.665693552624148</v>
      </c>
      <c r="FE16" s="47">
        <v>32.51176504760214</v>
      </c>
      <c r="FF16" s="47">
        <v>45.524440430299677</v>
      </c>
      <c r="FG16" s="47">
        <v>47.965118610329419</v>
      </c>
      <c r="FH16" s="47">
        <v>48.331867254651293</v>
      </c>
    </row>
    <row r="17" spans="2:164"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c r="FC17" s="47">
        <v>545.24505486107364</v>
      </c>
      <c r="FD17" s="47">
        <v>565.20099070673984</v>
      </c>
      <c r="FE17" s="47">
        <v>533.22558558686535</v>
      </c>
      <c r="FF17" s="47">
        <v>619.86996067877851</v>
      </c>
      <c r="FG17" s="47">
        <v>699.56696288969817</v>
      </c>
      <c r="FH17" s="47">
        <v>768.77253444130133</v>
      </c>
    </row>
    <row r="18" spans="2:164"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row>
    <row r="19" spans="2:164"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row>
    <row r="20" spans="2:164"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c r="FF20" s="47">
        <v>0</v>
      </c>
      <c r="FG20" s="47">
        <v>0</v>
      </c>
      <c r="FH20" s="47">
        <v>0</v>
      </c>
    </row>
    <row r="21" spans="2:164"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c r="FC21" s="47">
        <v>2671.1296174143517</v>
      </c>
      <c r="FD21" s="47">
        <v>2782.7506957657761</v>
      </c>
      <c r="FE21" s="47">
        <v>3416.4277715917005</v>
      </c>
      <c r="FF21" s="47">
        <v>3378.9726130153595</v>
      </c>
      <c r="FG21" s="47">
        <v>2793.7835429923307</v>
      </c>
      <c r="FH21" s="47">
        <v>2999.2898784639865</v>
      </c>
    </row>
    <row r="22" spans="2:164"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c r="FC22" s="47">
        <v>471.06490081467496</v>
      </c>
      <c r="FD22" s="47">
        <v>426.79706456979835</v>
      </c>
      <c r="FE22" s="47">
        <v>318.4027229309803</v>
      </c>
      <c r="FF22" s="47">
        <v>397.60043185692598</v>
      </c>
      <c r="FG22" s="47">
        <v>429.30584045411911</v>
      </c>
      <c r="FH22" s="47">
        <v>449.96353849417915</v>
      </c>
    </row>
    <row r="23" spans="2:164"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row>
    <row r="24" spans="2:164"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c r="FC24" s="47">
        <v>16.045818864310764</v>
      </c>
      <c r="FD24" s="47">
        <v>21.812390027399587</v>
      </c>
      <c r="FE24" s="47">
        <v>15.984042606985289</v>
      </c>
      <c r="FF24" s="47">
        <v>14.927820577514925</v>
      </c>
      <c r="FG24" s="47">
        <v>9.9573406665563109</v>
      </c>
      <c r="FH24" s="47">
        <v>17.392187430638668</v>
      </c>
    </row>
    <row r="25" spans="2:164"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row>
    <row r="26" spans="2:164"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row>
    <row r="27" spans="2:164"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c r="FC27" s="47">
        <v>107.82463600350688</v>
      </c>
      <c r="FD27" s="47">
        <v>108.50333036410373</v>
      </c>
      <c r="FE27" s="47">
        <v>167.70253945172175</v>
      </c>
      <c r="FF27" s="47">
        <v>203.50422785318185</v>
      </c>
      <c r="FG27" s="47">
        <v>103.03580062765548</v>
      </c>
      <c r="FH27" s="47">
        <v>110.4407343284191</v>
      </c>
    </row>
    <row r="28" spans="2:164"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c r="FC28" s="47">
        <v>3.0671998017264634</v>
      </c>
      <c r="FD28" s="47">
        <v>3.7949555109880797</v>
      </c>
      <c r="FE28" s="47">
        <v>1.5168048872437203</v>
      </c>
      <c r="FF28" s="47">
        <v>1.2407227857436638</v>
      </c>
      <c r="FG28" s="47">
        <v>1.5776979639132596</v>
      </c>
      <c r="FH28" s="47">
        <v>2.5960022821238167</v>
      </c>
    </row>
    <row r="29" spans="2:164"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row>
    <row r="30" spans="2:164"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c r="FC30" s="47">
        <v>633.32183977744808</v>
      </c>
      <c r="FD30" s="47">
        <v>610.97703385401951</v>
      </c>
      <c r="FE30" s="47">
        <v>674.04594136127071</v>
      </c>
      <c r="FF30" s="47">
        <v>684.05492675544963</v>
      </c>
      <c r="FG30" s="47">
        <v>750.22332872868731</v>
      </c>
      <c r="FH30" s="47">
        <v>706.85038476498755</v>
      </c>
    </row>
    <row r="31" spans="2:164"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row>
    <row r="32" spans="2:164"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c r="FC32" s="88">
        <v>2.3960745441057498</v>
      </c>
      <c r="FD32" s="88">
        <v>2.61815631743969</v>
      </c>
      <c r="FE32" s="88">
        <v>3.6041900971165535</v>
      </c>
      <c r="FF32" s="88">
        <v>3.4298681317278645</v>
      </c>
      <c r="FG32" s="88">
        <v>1.7057239888539426</v>
      </c>
      <c r="FH32" s="88">
        <v>5.7754205459144812</v>
      </c>
    </row>
    <row r="33" spans="1:164"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c r="FC33" s="48">
        <v>10079.121202520901</v>
      </c>
      <c r="FD33" s="48">
        <v>10459.708189139001</v>
      </c>
      <c r="FE33" s="48">
        <v>10569.767994847771</v>
      </c>
      <c r="FF33" s="48">
        <v>12348.864958340069</v>
      </c>
      <c r="FG33" s="48">
        <v>11513.731880196437</v>
      </c>
      <c r="FH33" s="48">
        <v>11810.175311164456</v>
      </c>
    </row>
    <row r="34" spans="1:164" ht="2.1" customHeight="1"/>
    <row r="35" spans="1:164">
      <c r="B35" s="63"/>
      <c r="EZ35" s="86"/>
      <c r="FA35" s="86"/>
    </row>
    <row r="36" spans="1:164"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31:F31"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4"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H39"/>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G6" sqref="FG6"/>
    </sheetView>
  </sheetViews>
  <sheetFormatPr baseColWidth="10" defaultColWidth="11.42578125" defaultRowHeight="14.25"/>
  <cols>
    <col min="1" max="1" width="10.7109375" style="19" customWidth="1"/>
    <col min="2" max="2" width="28.7109375" style="3" customWidth="1"/>
    <col min="3" max="164" width="9.7109375" style="3" customWidth="1"/>
    <col min="165" max="16384" width="11.42578125" style="3"/>
  </cols>
  <sheetData>
    <row r="1" spans="1:164">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4"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4"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4"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4"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4"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row>
    <row r="7" spans="1:164"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c r="FC7" s="47">
        <v>489.95330018073912</v>
      </c>
      <c r="FD7" s="47">
        <v>641.12067786424495</v>
      </c>
      <c r="FE7" s="47">
        <v>632.65862564915108</v>
      </c>
      <c r="FF7" s="47">
        <v>630.29664643520675</v>
      </c>
      <c r="FG7" s="47">
        <v>589.12426456436572</v>
      </c>
      <c r="FH7" s="47">
        <v>675.90538352464364</v>
      </c>
    </row>
    <row r="8" spans="1:164"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c r="FC8" s="47">
        <v>400.50980850687893</v>
      </c>
      <c r="FD8" s="47">
        <v>414.52672969323766</v>
      </c>
      <c r="FE8" s="47">
        <v>391.53154045293735</v>
      </c>
      <c r="FF8" s="47">
        <v>524.99035443418563</v>
      </c>
      <c r="FG8" s="47">
        <v>577.01027107129062</v>
      </c>
      <c r="FH8" s="47">
        <v>558.38095729790018</v>
      </c>
    </row>
    <row r="9" spans="1:164"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c r="FC9" s="47">
        <v>814.42751023064477</v>
      </c>
      <c r="FD9" s="47">
        <v>849.55917935144907</v>
      </c>
      <c r="FE9" s="47">
        <v>817.18278827362019</v>
      </c>
      <c r="FF9" s="47">
        <v>714.67694436596742</v>
      </c>
      <c r="FG9" s="47">
        <v>705.3722595555372</v>
      </c>
      <c r="FH9" s="47">
        <v>683.41927043983242</v>
      </c>
    </row>
    <row r="10" spans="1:164"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c r="FC10" s="47">
        <v>3911.2652619301325</v>
      </c>
      <c r="FD10" s="47">
        <v>4255.5998092212303</v>
      </c>
      <c r="FE10" s="47">
        <v>4389.7365026730959</v>
      </c>
      <c r="FF10" s="47">
        <v>4590.7337636188286</v>
      </c>
      <c r="FG10" s="47">
        <v>4478.4798164900958</v>
      </c>
      <c r="FH10" s="47">
        <v>4053.4520122211948</v>
      </c>
    </row>
    <row r="11" spans="1:164"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c r="FC11" s="47">
        <v>4761.5667973428644</v>
      </c>
      <c r="FD11" s="47">
        <v>4821.8471903225818</v>
      </c>
      <c r="FE11" s="47">
        <v>4384.5626572714482</v>
      </c>
      <c r="FF11" s="47">
        <v>3922.0720174800376</v>
      </c>
      <c r="FG11" s="47">
        <v>3878.1157519257295</v>
      </c>
      <c r="FH11" s="47">
        <v>4210.5956437887608</v>
      </c>
    </row>
    <row r="12" spans="1:164"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row>
    <row r="13" spans="1:164"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c r="FC13" s="47">
        <v>6373.5438192595093</v>
      </c>
      <c r="FD13" s="47">
        <v>6443.8283555293492</v>
      </c>
      <c r="FE13" s="47">
        <v>6542.82253722528</v>
      </c>
      <c r="FF13" s="47">
        <v>6688.9034738898572</v>
      </c>
      <c r="FG13" s="47">
        <v>6229.2035010539084</v>
      </c>
      <c r="FH13" s="47">
        <v>5548.26541301001</v>
      </c>
    </row>
    <row r="14" spans="1:164"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c r="FC14" s="47">
        <v>5.4148637118964125</v>
      </c>
      <c r="FD14" s="47">
        <v>4.1272569685328513</v>
      </c>
      <c r="FE14" s="47">
        <v>2.5590668219256667</v>
      </c>
      <c r="FF14" s="47">
        <v>6.1199294629054437</v>
      </c>
      <c r="FG14" s="47">
        <v>5.679723576394637</v>
      </c>
      <c r="FH14" s="47">
        <v>4.9864030777390926</v>
      </c>
    </row>
    <row r="15" spans="1:164"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c r="FC15" s="47">
        <v>69.510723806312384</v>
      </c>
      <c r="FD15" s="47">
        <v>59.798867610586981</v>
      </c>
      <c r="FE15" s="47">
        <v>87.123040840857257</v>
      </c>
      <c r="FF15" s="47">
        <v>106.47864170673246</v>
      </c>
      <c r="FG15" s="47">
        <v>73.546874691000383</v>
      </c>
      <c r="FH15" s="47">
        <v>73.545329720650642</v>
      </c>
    </row>
    <row r="16" spans="1:164"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c r="FC16" s="47">
        <v>245.25005151470194</v>
      </c>
      <c r="FD16" s="47">
        <v>248.23383393028644</v>
      </c>
      <c r="FE16" s="47">
        <v>293.64602760787312</v>
      </c>
      <c r="FF16" s="47">
        <v>275.61053540115449</v>
      </c>
      <c r="FG16" s="47">
        <v>295.90417865143741</v>
      </c>
      <c r="FH16" s="47">
        <v>327.66769320938965</v>
      </c>
    </row>
    <row r="17" spans="2:164"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c r="FC17" s="47">
        <v>1863.483807484489</v>
      </c>
      <c r="FD17" s="47">
        <v>1763.453050104514</v>
      </c>
      <c r="FE17" s="47">
        <v>1786.4106288098783</v>
      </c>
      <c r="FF17" s="47">
        <v>1975.8274668723141</v>
      </c>
      <c r="FG17" s="47">
        <v>1889.8343867323292</v>
      </c>
      <c r="FH17" s="47">
        <v>2115.2183085504839</v>
      </c>
    </row>
    <row r="18" spans="2:164"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row>
    <row r="19" spans="2:164"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row>
    <row r="20" spans="2:164"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c r="FC20" s="47">
        <v>10.913256277313192</v>
      </c>
      <c r="FD20" s="47">
        <v>5.1045046593412806</v>
      </c>
      <c r="FE20" s="47">
        <v>4.9175264673341434</v>
      </c>
      <c r="FF20" s="47">
        <v>0</v>
      </c>
      <c r="FG20" s="47">
        <v>0</v>
      </c>
      <c r="FH20" s="47">
        <v>0</v>
      </c>
    </row>
    <row r="21" spans="2:164"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c r="FC21" s="47">
        <v>4871.0501426854598</v>
      </c>
      <c r="FD21" s="47">
        <v>5124.7792721597652</v>
      </c>
      <c r="FE21" s="47">
        <v>5006.9987813853113</v>
      </c>
      <c r="FF21" s="47">
        <v>5965.3460531279688</v>
      </c>
      <c r="FG21" s="47">
        <v>6467.6239669218676</v>
      </c>
      <c r="FH21" s="47">
        <v>6414.7188129896094</v>
      </c>
    </row>
    <row r="22" spans="2:164"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c r="FC22" s="47">
        <v>761.99441874561649</v>
      </c>
      <c r="FD22" s="47">
        <v>678.63486198096155</v>
      </c>
      <c r="FE22" s="47">
        <v>620.66853402357572</v>
      </c>
      <c r="FF22" s="47">
        <v>561.07986385142317</v>
      </c>
      <c r="FG22" s="47">
        <v>565.46497718506873</v>
      </c>
      <c r="FH22" s="47">
        <v>656.34302000870412</v>
      </c>
    </row>
    <row r="23" spans="2:164"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row>
    <row r="24" spans="2:164"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c r="FC24" s="47">
        <v>52.33231057593742</v>
      </c>
      <c r="FD24" s="47">
        <v>58.20000720580758</v>
      </c>
      <c r="FE24" s="47">
        <v>58.837716785728915</v>
      </c>
      <c r="FF24" s="47">
        <v>90.006980412429627</v>
      </c>
      <c r="FG24" s="47">
        <v>78.130717255697192</v>
      </c>
      <c r="FH24" s="47">
        <v>40.29336040419976</v>
      </c>
    </row>
    <row r="25" spans="2:164"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row>
    <row r="26" spans="2:164"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row>
    <row r="27" spans="2:164"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c r="FC27" s="47">
        <v>618.76887083895338</v>
      </c>
      <c r="FD27" s="47">
        <v>539.24442588836791</v>
      </c>
      <c r="FE27" s="47">
        <v>453.49363944762399</v>
      </c>
      <c r="FF27" s="47">
        <v>421.14352778368715</v>
      </c>
      <c r="FG27" s="47">
        <v>219.62084660238375</v>
      </c>
      <c r="FH27" s="47">
        <v>226.30337816614079</v>
      </c>
    </row>
    <row r="28" spans="2:164"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c r="FC28" s="47">
        <v>0</v>
      </c>
      <c r="FD28" s="47">
        <v>0</v>
      </c>
      <c r="FE28" s="47">
        <v>0</v>
      </c>
      <c r="FF28" s="47">
        <v>0</v>
      </c>
      <c r="FG28" s="47">
        <v>0</v>
      </c>
      <c r="FH28" s="47">
        <v>0</v>
      </c>
    </row>
    <row r="29" spans="2:164"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row>
    <row r="30" spans="2:164"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c r="FC30" s="47">
        <v>3648.5353622524954</v>
      </c>
      <c r="FD30" s="47">
        <v>3825.4182742528674</v>
      </c>
      <c r="FE30" s="47">
        <v>3954.2841737812623</v>
      </c>
      <c r="FF30" s="47">
        <v>3981.9793804237761</v>
      </c>
      <c r="FG30" s="47">
        <v>3674.6518412776586</v>
      </c>
      <c r="FH30" s="47">
        <v>4177.3144247225546</v>
      </c>
    </row>
    <row r="31" spans="2:164"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row>
    <row r="32" spans="2:164"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0.15107830206072981</v>
      </c>
      <c r="FG32" s="47">
        <v>14.938874089554711</v>
      </c>
      <c r="FH32" s="47">
        <v>14.929496189206834</v>
      </c>
    </row>
    <row r="33" spans="1:164"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c r="FC33" s="48">
        <v>28898.5203053439</v>
      </c>
      <c r="FD33" s="48">
        <v>29733.476296743102</v>
      </c>
      <c r="FE33" s="48">
        <v>29427.4337875169</v>
      </c>
      <c r="FF33" s="48">
        <v>30455.416657568541</v>
      </c>
      <c r="FG33" s="48">
        <v>29742.702251644325</v>
      </c>
      <c r="FH33" s="48">
        <v>29781.338907321016</v>
      </c>
    </row>
    <row r="34" spans="1:164"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64" s="19" customFormat="1" ht="9">
      <c r="B35" s="63"/>
      <c r="EZ35" s="86"/>
      <c r="FA35" s="86"/>
    </row>
    <row r="36" spans="1:164"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4" s="19" customFormat="1" ht="9"/>
    <row r="38" spans="1:164"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4" s="19" customFormat="1" ht="9"/>
  </sheetData>
  <sortState xmlns:xlrd2="http://schemas.microsoft.com/office/spreadsheetml/2017/richdata2" ref="B7:BV30">
    <sortCondition ref="B7:B30"/>
  </sortState>
  <hyperlinks>
    <hyperlink ref="A2" location="Índice_general!E32:F32"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4"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15" display="Notas generales" xr:uid="{00000000-0004-0000-0100-000009000000}"/>
    <hyperlink ref="B5" location="Glosario!B2:D19"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9"/>
      <c r="L5" s="89"/>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9"/>
      <c r="L15" s="89"/>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B23:C23" location="Glosario!D2" display="MB2" xr:uid="{00000000-0004-0000-0200-00000B000000}"/>
    <hyperlink ref="C27" location="Índice_general!B21:F32" display="Índice Capítulo 2" xr:uid="{00000000-0004-0000-0200-00000C000000}"/>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H41"/>
  <sheetViews>
    <sheetView tabSelected="1" zoomScale="95" zoomScaleNormal="95" workbookViewId="0">
      <pane xSplit="2" ySplit="6" topLeftCell="ES7" activePane="bottomRight" state="frozenSplit"/>
      <selection activeCell="FF34" sqref="FF34"/>
      <selection pane="topRight" activeCell="FF34" sqref="FF34"/>
      <selection pane="bottomLeft" activeCell="FF34" sqref="FF34"/>
      <selection pane="bottomRight" activeCell="FH6" sqref="FH6"/>
    </sheetView>
  </sheetViews>
  <sheetFormatPr baseColWidth="10" defaultColWidth="11.42578125" defaultRowHeight="12.75"/>
  <cols>
    <col min="1" max="1" width="10.7109375" style="6" customWidth="1"/>
    <col min="2" max="2" width="30.7109375" style="22" customWidth="1"/>
    <col min="3" max="164" width="9.7109375" style="22" customWidth="1"/>
    <col min="165" max="16384" width="11.42578125" style="22"/>
  </cols>
  <sheetData>
    <row r="1" spans="1:164"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4"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4"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4"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4"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4"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row>
    <row r="7" spans="1:164"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c r="FC7" s="28">
        <v>5830057.0373090003</v>
      </c>
      <c r="FD7" s="28">
        <v>5846735.463343</v>
      </c>
      <c r="FE7" s="28">
        <v>5865836.1508689998</v>
      </c>
      <c r="FF7" s="28">
        <v>5616739.8799090004</v>
      </c>
      <c r="FG7" s="28">
        <v>5808805.0176560003</v>
      </c>
      <c r="FH7" s="28">
        <v>5582545.007859</v>
      </c>
    </row>
    <row r="8" spans="1:164"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c r="FC8" s="28">
        <v>849885.49562199996</v>
      </c>
      <c r="FD8" s="28">
        <v>741747.53661199997</v>
      </c>
      <c r="FE8" s="28">
        <v>791403.77999499999</v>
      </c>
      <c r="FF8" s="28">
        <v>740531.89107400004</v>
      </c>
      <c r="FG8" s="28">
        <v>824531.87555300002</v>
      </c>
      <c r="FH8" s="28">
        <v>867708.93015499995</v>
      </c>
    </row>
    <row r="9" spans="1:164"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c r="FC9" s="28">
        <v>3514295.3392039998</v>
      </c>
      <c r="FD9" s="28">
        <v>3631660.5661050002</v>
      </c>
      <c r="FE9" s="28">
        <v>3628801.0384539999</v>
      </c>
      <c r="FF9" s="28">
        <v>3472845.1471159998</v>
      </c>
      <c r="FG9" s="28">
        <v>3352720.2838670001</v>
      </c>
      <c r="FH9" s="28">
        <v>3386916.0015890002</v>
      </c>
    </row>
    <row r="10" spans="1:164"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c r="FC10" s="28">
        <v>26592450.313986</v>
      </c>
      <c r="FD10" s="28">
        <v>26816922.178422999</v>
      </c>
      <c r="FE10" s="28">
        <v>26677183.408840999</v>
      </c>
      <c r="FF10" s="28">
        <v>26547495.954124998</v>
      </c>
      <c r="FG10" s="28">
        <v>27707780.779428001</v>
      </c>
      <c r="FH10" s="28">
        <v>27625090.202447001</v>
      </c>
    </row>
    <row r="11" spans="1:164"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c r="FC11" s="28">
        <v>20529515.329273</v>
      </c>
      <c r="FD11" s="28">
        <v>19534772.468435999</v>
      </c>
      <c r="FE11" s="28">
        <v>19797063.933309</v>
      </c>
      <c r="FF11" s="28">
        <v>19937589.340466999</v>
      </c>
      <c r="FG11" s="28">
        <v>21127497.99532</v>
      </c>
      <c r="FH11" s="28">
        <v>20186153.645761002</v>
      </c>
    </row>
    <row r="12" spans="1:164"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row>
    <row r="13" spans="1:164"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c r="FC13" s="28">
        <v>31645706.687463</v>
      </c>
      <c r="FD13" s="28">
        <v>31847376.527194001</v>
      </c>
      <c r="FE13" s="28">
        <v>30489431.839009002</v>
      </c>
      <c r="FF13" s="28">
        <v>31250962.217911001</v>
      </c>
      <c r="FG13" s="28">
        <v>34969666.140936002</v>
      </c>
      <c r="FH13" s="28">
        <v>34975228.593881004</v>
      </c>
    </row>
    <row r="14" spans="1:164"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c r="FC14" s="28">
        <v>1618.334265</v>
      </c>
      <c r="FD14" s="28">
        <v>1002.019363</v>
      </c>
      <c r="FE14" s="28">
        <v>860.81201699999997</v>
      </c>
      <c r="FF14" s="28">
        <v>714.20427199999995</v>
      </c>
      <c r="FG14" s="28">
        <v>627.95791899999995</v>
      </c>
      <c r="FH14" s="28">
        <v>626.33116199999995</v>
      </c>
    </row>
    <row r="15" spans="1:164"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c r="FC15" s="28">
        <v>2939285.5337840002</v>
      </c>
      <c r="FD15" s="28">
        <v>2825538.1589759998</v>
      </c>
      <c r="FE15" s="28">
        <v>2818853.8514330001</v>
      </c>
      <c r="FF15" s="28">
        <v>2888386.3131840001</v>
      </c>
      <c r="FG15" s="28">
        <v>3178646.354545</v>
      </c>
      <c r="FH15" s="28">
        <v>3157491.5216100002</v>
      </c>
    </row>
    <row r="16" spans="1:164"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c r="FC16" s="28">
        <v>1961259.932209</v>
      </c>
      <c r="FD16" s="28">
        <v>2005056.2120060001</v>
      </c>
      <c r="FE16" s="28">
        <v>2166472.6181669999</v>
      </c>
      <c r="FF16" s="28">
        <v>2017877.893749</v>
      </c>
      <c r="FG16" s="28">
        <v>2148079.7162350002</v>
      </c>
      <c r="FH16" s="28">
        <v>2170338.6110029998</v>
      </c>
    </row>
    <row r="17" spans="1:164"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c r="FC17" s="28">
        <v>15736132.699478</v>
      </c>
      <c r="FD17" s="28">
        <v>15751005.314179</v>
      </c>
      <c r="FE17" s="28">
        <v>15766097.076216999</v>
      </c>
      <c r="FF17" s="28">
        <v>15743453.047643</v>
      </c>
      <c r="FG17" s="28">
        <v>16014529.575053001</v>
      </c>
      <c r="FH17" s="28">
        <v>15563590.386947</v>
      </c>
    </row>
    <row r="18" spans="1:164"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row>
    <row r="19" spans="1:164"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row>
    <row r="20" spans="1:164"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c r="FC20" s="28">
        <v>803617.56816999998</v>
      </c>
      <c r="FD20" s="28">
        <v>813377.57431699999</v>
      </c>
      <c r="FE20" s="28">
        <v>795927.20433500002</v>
      </c>
      <c r="FF20" s="28">
        <v>768950.60949599999</v>
      </c>
      <c r="FG20" s="28">
        <v>798778.86977700004</v>
      </c>
      <c r="FH20" s="28">
        <v>743055.05401399999</v>
      </c>
    </row>
    <row r="21" spans="1:164"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c r="FC21" s="28">
        <v>26330036.365657002</v>
      </c>
      <c r="FD21" s="28">
        <v>26752737.300430998</v>
      </c>
      <c r="FE21" s="28">
        <v>26806167.252220999</v>
      </c>
      <c r="FF21" s="28">
        <v>26951800.880387001</v>
      </c>
      <c r="FG21" s="28">
        <v>28898810.323697999</v>
      </c>
      <c r="FH21" s="28">
        <v>29145935.717863001</v>
      </c>
    </row>
    <row r="22" spans="1:164"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c r="FC22" s="28">
        <v>4721539.1308970004</v>
      </c>
      <c r="FD22" s="28">
        <v>4681554.978197</v>
      </c>
      <c r="FE22" s="28">
        <v>4687003.9555639997</v>
      </c>
      <c r="FF22" s="28">
        <v>4672196.3062469997</v>
      </c>
      <c r="FG22" s="28">
        <v>4595821.653074</v>
      </c>
      <c r="FH22" s="28">
        <v>4694182.441133</v>
      </c>
    </row>
    <row r="23" spans="1:164"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row>
    <row r="24" spans="1:164"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row>
    <row r="25" spans="1:164"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row>
    <row r="26" spans="1:164"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row>
    <row r="27" spans="1:164"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c r="FC27" s="28">
        <v>272057.23307900003</v>
      </c>
      <c r="FD27" s="28">
        <v>252957.959863</v>
      </c>
      <c r="FE27" s="28">
        <v>268932.564725</v>
      </c>
      <c r="FF27" s="28">
        <v>503023.51757000003</v>
      </c>
      <c r="FG27" s="28">
        <v>616305.16016299999</v>
      </c>
      <c r="FH27" s="28">
        <v>480698.48236099997</v>
      </c>
    </row>
    <row r="28" spans="1:164"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c r="FC28" s="28">
        <v>160983.67921199999</v>
      </c>
      <c r="FD28" s="28">
        <v>135729.47707600001</v>
      </c>
      <c r="FE28" s="28">
        <v>483243.37151899998</v>
      </c>
      <c r="FF28" s="28">
        <v>437590.71314200002</v>
      </c>
      <c r="FG28" s="28">
        <v>542118.58261399996</v>
      </c>
      <c r="FH28" s="28">
        <v>216221.388813</v>
      </c>
    </row>
    <row r="29" spans="1:164"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row>
    <row r="30" spans="1:164"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c r="FC30" s="28">
        <v>18998960.129133001</v>
      </c>
      <c r="FD30" s="28">
        <v>18634989.355365001</v>
      </c>
      <c r="FE30" s="28">
        <v>18851133.413665999</v>
      </c>
      <c r="FF30" s="28">
        <v>18869144.204771001</v>
      </c>
      <c r="FG30" s="28">
        <v>18977564.989188999</v>
      </c>
      <c r="FH30" s="28">
        <v>18778064.755103</v>
      </c>
    </row>
    <row r="31" spans="1:164"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row>
    <row r="32" spans="1:164"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c r="FC32" s="28">
        <v>283.27818300000001</v>
      </c>
      <c r="FD32" s="28">
        <v>484.52825799999999</v>
      </c>
      <c r="FE32" s="28">
        <v>476.59168</v>
      </c>
      <c r="FF32" s="28">
        <v>88.388216999999997</v>
      </c>
      <c r="FG32" s="28">
        <v>93.341356000000005</v>
      </c>
      <c r="FH32" s="28">
        <v>89.642678000000004</v>
      </c>
    </row>
    <row r="33" spans="1:164"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c r="FC33" s="30">
        <v>160889316.23327401</v>
      </c>
      <c r="FD33" s="30">
        <v>160297897.62237799</v>
      </c>
      <c r="FE33" s="30">
        <v>159941418.79579699</v>
      </c>
      <c r="FF33" s="30">
        <v>160421876.30810401</v>
      </c>
      <c r="FG33" s="30">
        <v>169598974.68741497</v>
      </c>
      <c r="FH33" s="30">
        <v>167615541.25297695</v>
      </c>
    </row>
    <row r="34" spans="1:164"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4"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64">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4">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64">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64">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64">
      <c r="C41" s="73"/>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14"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H39"/>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1.42578125" style="19"/>
    <col min="2" max="2" width="28.7109375" style="19" customWidth="1"/>
    <col min="3" max="164" width="9.7109375" style="19" customWidth="1"/>
    <col min="165" max="16384" width="11.42578125" style="19"/>
  </cols>
  <sheetData>
    <row r="1" spans="1:164"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4"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4"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4"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4"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4"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row>
    <row r="7" spans="1:164"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c r="FC7" s="47">
        <v>5775800.1125180004</v>
      </c>
      <c r="FD7" s="47">
        <v>5844290.8814350003</v>
      </c>
      <c r="FE7" s="47">
        <v>5865023.3520369995</v>
      </c>
      <c r="FF7" s="47">
        <v>5616071.4927610001</v>
      </c>
      <c r="FG7" s="47">
        <v>5808144.4444399998</v>
      </c>
      <c r="FH7" s="47">
        <v>5581882.5587339997</v>
      </c>
    </row>
    <row r="8" spans="1:164"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c r="FC8" s="47">
        <v>849885.49562199996</v>
      </c>
      <c r="FD8" s="47">
        <v>721748.33657499996</v>
      </c>
      <c r="FE8" s="47">
        <v>789353.90298799996</v>
      </c>
      <c r="FF8" s="47">
        <v>725033.13097399997</v>
      </c>
      <c r="FG8" s="47">
        <v>824531.87555300002</v>
      </c>
      <c r="FH8" s="47">
        <v>867708.93015499995</v>
      </c>
    </row>
    <row r="9" spans="1:164"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c r="FC9" s="47">
        <v>3445082.8426029999</v>
      </c>
      <c r="FD9" s="47">
        <v>3552420.9698200002</v>
      </c>
      <c r="FE9" s="47">
        <v>3528869.8535239999</v>
      </c>
      <c r="FF9" s="47">
        <v>3462585.7281399998</v>
      </c>
      <c r="FG9" s="47">
        <v>3341511.6058669998</v>
      </c>
      <c r="FH9" s="47">
        <v>3325902.921542</v>
      </c>
    </row>
    <row r="10" spans="1:164"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c r="FC10" s="47">
        <v>26582090.600582</v>
      </c>
      <c r="FD10" s="47">
        <v>26804921.938896</v>
      </c>
      <c r="FE10" s="47">
        <v>26668206.734514002</v>
      </c>
      <c r="FF10" s="47">
        <v>26530822.374458</v>
      </c>
      <c r="FG10" s="47">
        <v>27697931.459097002</v>
      </c>
      <c r="FH10" s="47">
        <v>27619052.960962001</v>
      </c>
    </row>
    <row r="11" spans="1:164"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c r="FC11" s="47">
        <v>20518544.700977001</v>
      </c>
      <c r="FD11" s="47">
        <v>19526230.209961999</v>
      </c>
      <c r="FE11" s="47">
        <v>19790135.228512</v>
      </c>
      <c r="FF11" s="47">
        <v>19932439.852033</v>
      </c>
      <c r="FG11" s="47">
        <v>21118329.167192999</v>
      </c>
      <c r="FH11" s="47">
        <v>20175230.787404001</v>
      </c>
    </row>
    <row r="12" spans="1:164"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row>
    <row r="13" spans="1:164"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c r="FC13" s="47">
        <v>30668941.519072</v>
      </c>
      <c r="FD13" s="47">
        <v>30189440.550163999</v>
      </c>
      <c r="FE13" s="47">
        <v>29832612.887354001</v>
      </c>
      <c r="FF13" s="47">
        <v>30414406.836851999</v>
      </c>
      <c r="FG13" s="47">
        <v>34208913.986552998</v>
      </c>
      <c r="FH13" s="47">
        <v>33896481.013264999</v>
      </c>
    </row>
    <row r="14" spans="1:164"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c r="FC14" s="47">
        <v>1618.334265</v>
      </c>
      <c r="FD14" s="47">
        <v>1002.019363</v>
      </c>
      <c r="FE14" s="47">
        <v>860.81201699999997</v>
      </c>
      <c r="FF14" s="47">
        <v>714.20427199999995</v>
      </c>
      <c r="FG14" s="47">
        <v>627.95791899999995</v>
      </c>
      <c r="FH14" s="47">
        <v>626.33116199999995</v>
      </c>
    </row>
    <row r="15" spans="1:164"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c r="FC15" s="47">
        <v>2878013.3777800002</v>
      </c>
      <c r="FD15" s="47">
        <v>2763697.5067270002</v>
      </c>
      <c r="FE15" s="47">
        <v>2756562.209177</v>
      </c>
      <c r="FF15" s="47">
        <v>2828798.7026249999</v>
      </c>
      <c r="FG15" s="47">
        <v>3118599.4078609999</v>
      </c>
      <c r="FH15" s="47">
        <v>3097032.5847900002</v>
      </c>
    </row>
    <row r="16" spans="1:164"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c r="FC16" s="47">
        <v>1949098.9275470001</v>
      </c>
      <c r="FD16" s="47">
        <v>1992892.7211790001</v>
      </c>
      <c r="FE16" s="47">
        <v>2154243.7085810001</v>
      </c>
      <c r="FF16" s="47">
        <v>2006039.3885260001</v>
      </c>
      <c r="FG16" s="47">
        <v>2136250.7852929998</v>
      </c>
      <c r="FH16" s="47">
        <v>2158491.630014</v>
      </c>
    </row>
    <row r="17" spans="2:164"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c r="FC17" s="47">
        <v>15692222.54305</v>
      </c>
      <c r="FD17" s="47">
        <v>15722168.427748</v>
      </c>
      <c r="FE17" s="47">
        <v>15627303.848207001</v>
      </c>
      <c r="FF17" s="47">
        <v>15360865.337762</v>
      </c>
      <c r="FG17" s="47">
        <v>15674601.078729</v>
      </c>
      <c r="FH17" s="47">
        <v>15448792.698772</v>
      </c>
    </row>
    <row r="18" spans="2:164"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row>
    <row r="19" spans="2:164"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row>
    <row r="20" spans="2:164"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c r="FC20" s="47">
        <v>784664.18109800003</v>
      </c>
      <c r="FD20" s="47">
        <v>794252.00691600004</v>
      </c>
      <c r="FE20" s="47">
        <v>776661.685375</v>
      </c>
      <c r="FF20" s="47">
        <v>750605.17516999994</v>
      </c>
      <c r="FG20" s="47">
        <v>780288.78777299996</v>
      </c>
      <c r="FH20" s="47">
        <v>724453.14818699996</v>
      </c>
    </row>
    <row r="21" spans="2:164"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c r="FC21" s="47">
        <v>26269054.183123</v>
      </c>
      <c r="FD21" s="47">
        <v>26611469.528347999</v>
      </c>
      <c r="FE21" s="47">
        <v>26717500.127312999</v>
      </c>
      <c r="FF21" s="47">
        <v>26886431.311836001</v>
      </c>
      <c r="FG21" s="47">
        <v>28810283.365697</v>
      </c>
      <c r="FH21" s="47">
        <v>29073172.644946001</v>
      </c>
    </row>
    <row r="22" spans="2:164"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c r="FC22" s="47">
        <v>4710824.8927130001</v>
      </c>
      <c r="FD22" s="47">
        <v>4670839.5110299997</v>
      </c>
      <c r="FE22" s="47">
        <v>4653228.8958090004</v>
      </c>
      <c r="FF22" s="47">
        <v>4668007.7479360001</v>
      </c>
      <c r="FG22" s="47">
        <v>4593917.3292030003</v>
      </c>
      <c r="FH22" s="47">
        <v>4692281.8690269999</v>
      </c>
    </row>
    <row r="23" spans="2:164"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row>
    <row r="24" spans="2:164"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c r="FH24" s="47">
        <v>41604.538597999999</v>
      </c>
    </row>
    <row r="25" spans="2:164"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row>
    <row r="26" spans="2:164"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row>
    <row r="27" spans="2:164"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c r="FC27" s="47">
        <v>263057.03141200001</v>
      </c>
      <c r="FD27" s="47">
        <v>252957.959863</v>
      </c>
      <c r="FE27" s="47">
        <v>268932.564725</v>
      </c>
      <c r="FF27" s="47">
        <v>503023.51757000003</v>
      </c>
      <c r="FG27" s="47">
        <v>616305.16016299999</v>
      </c>
      <c r="FH27" s="47">
        <v>452664.98964799999</v>
      </c>
    </row>
    <row r="28" spans="2:164"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c r="FC28" s="47">
        <v>160983.67921199999</v>
      </c>
      <c r="FD28" s="47">
        <v>135729.47707600001</v>
      </c>
      <c r="FE28" s="47">
        <v>483243.37151899998</v>
      </c>
      <c r="FF28" s="47">
        <v>437590.71314200002</v>
      </c>
      <c r="FG28" s="47">
        <v>542118.58261399996</v>
      </c>
      <c r="FH28" s="47">
        <v>216221.388813</v>
      </c>
    </row>
    <row r="29" spans="2:164"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row>
    <row r="30" spans="2:164"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c r="FC30" s="47">
        <v>18814977.460689001</v>
      </c>
      <c r="FD30" s="47">
        <v>18388341.297667</v>
      </c>
      <c r="FE30" s="47">
        <v>18588819.147286002</v>
      </c>
      <c r="FF30" s="47">
        <v>18735761.522119001</v>
      </c>
      <c r="FG30" s="47">
        <v>18863550.560006</v>
      </c>
      <c r="FH30" s="47">
        <v>18670091.038201001</v>
      </c>
    </row>
    <row r="31" spans="2:164"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row>
    <row r="32" spans="2:164"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row>
    <row r="33" spans="1:164"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c r="FC33" s="48">
        <v>159366775.30679604</v>
      </c>
      <c r="FD33" s="48">
        <v>157997137.87526095</v>
      </c>
      <c r="FE33" s="48">
        <v>158548564.85439399</v>
      </c>
      <c r="FF33" s="48">
        <v>158861771.22321704</v>
      </c>
      <c r="FG33" s="48">
        <v>168172594.96634898</v>
      </c>
      <c r="FH33" s="48">
        <v>166041781.676898</v>
      </c>
    </row>
    <row r="34" spans="1:164" ht="2.1" customHeight="1"/>
    <row r="35" spans="1:164">
      <c r="B35" s="63"/>
      <c r="C35" s="22"/>
      <c r="D35" s="22"/>
      <c r="E35" s="22"/>
      <c r="F35" s="22"/>
      <c r="G35" s="22"/>
      <c r="H35" s="22"/>
      <c r="I35" s="22"/>
      <c r="J35" s="22"/>
      <c r="K35" s="22"/>
      <c r="L35" s="22"/>
      <c r="M35" s="22"/>
      <c r="N35" s="18"/>
      <c r="Z35" s="18"/>
      <c r="AL35" s="18"/>
      <c r="AX35" s="18"/>
      <c r="BJ35" s="18"/>
      <c r="BV35" s="18"/>
      <c r="EZ35" s="86"/>
      <c r="FA35" s="86"/>
    </row>
    <row r="36" spans="1:164"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4">
      <c r="BB37" s="16"/>
    </row>
    <row r="38" spans="1:16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4">
      <c r="L39" s="73"/>
      <c r="M39" s="73"/>
      <c r="N39" s="73"/>
      <c r="O39" s="73"/>
      <c r="P39" s="73"/>
      <c r="Q39" s="73"/>
    </row>
  </sheetData>
  <sortState xmlns:xlrd2="http://schemas.microsoft.com/office/spreadsheetml/2017/richdata2" ref="B7:BV30">
    <sortCondition ref="B7:B30"/>
  </sortState>
  <hyperlinks>
    <hyperlink ref="A2" location="Índice_general!E24:F24" display="Índice general" xr:uid="{00000000-0004-0000-0500-000000000000}"/>
    <hyperlink ref="B10" location="Notas_generales!B5:C5" display="Banco de Chile" xr:uid="{00000000-0004-0000-0500-000001000000}"/>
    <hyperlink ref="B26" location="Notas_generales!B10:C11" display="DnB NOR Bank ASA (7) (8)" xr:uid="{00000000-0004-0000-0500-000002000000}"/>
    <hyperlink ref="B9" location="Notas_generales!B4:C4" display="Banco Consorcio (1)" xr:uid="{00000000-0004-0000-0500-000003000000}"/>
    <hyperlink ref="B30" location="Notas_generales!B6:C6" display="Scotiabank Chile (3) " xr:uid="{00000000-0004-0000-0500-000004000000}"/>
    <hyperlink ref="B23" location="Notas_generales!B7:C9" display="Banco Sudamericano (4) (5) (6)" xr:uid="{00000000-0004-0000-0500-000005000000}"/>
    <hyperlink ref="A3" location="Notas_generales!B2:C14"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H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19" customWidth="1"/>
    <col min="2" max="2" width="28.7109375" style="19" customWidth="1"/>
    <col min="3" max="164" width="9.7109375" style="19" customWidth="1"/>
    <col min="165" max="16384" width="11.42578125" style="19"/>
  </cols>
  <sheetData>
    <row r="1" spans="1:164"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4"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4"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4"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4"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4"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row>
    <row r="7" spans="1:164"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c r="FC7" s="47">
        <v>1372524.826165</v>
      </c>
      <c r="FD7" s="47">
        <v>1401218.660252</v>
      </c>
      <c r="FE7" s="47">
        <v>1461389.3844020001</v>
      </c>
      <c r="FF7" s="47">
        <v>1468541.148511</v>
      </c>
      <c r="FG7" s="47">
        <v>1684519.817359</v>
      </c>
      <c r="FH7" s="47">
        <v>1662296.0863079999</v>
      </c>
    </row>
    <row r="8" spans="1:164"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c r="FC8" s="47">
        <v>138951.46502999999</v>
      </c>
      <c r="FD8" s="47">
        <v>93538.952476000006</v>
      </c>
      <c r="FE8" s="47">
        <v>133673.37630500001</v>
      </c>
      <c r="FF8" s="47">
        <v>129244.839941</v>
      </c>
      <c r="FG8" s="47">
        <v>139950.409075</v>
      </c>
      <c r="FH8" s="47">
        <v>174074.435899</v>
      </c>
    </row>
    <row r="9" spans="1:164"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c r="FC9" s="47">
        <v>274857.055643</v>
      </c>
      <c r="FD9" s="47">
        <v>274496.61705399997</v>
      </c>
      <c r="FE9" s="47">
        <v>310594.12596500001</v>
      </c>
      <c r="FF9" s="47">
        <v>303899.07825999998</v>
      </c>
      <c r="FG9" s="47">
        <v>340684.42238499998</v>
      </c>
      <c r="FH9" s="47">
        <v>337967.26290799998</v>
      </c>
    </row>
    <row r="10" spans="1:164"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c r="FC10" s="47">
        <v>13078016.818335</v>
      </c>
      <c r="FD10" s="47">
        <v>13472940.649662999</v>
      </c>
      <c r="FE10" s="47">
        <v>13535901.714769</v>
      </c>
      <c r="FF10" s="47">
        <v>13680420.222868999</v>
      </c>
      <c r="FG10" s="47">
        <v>14900947.991493</v>
      </c>
      <c r="FH10" s="47">
        <v>14843002.037557</v>
      </c>
    </row>
    <row r="11" spans="1:164"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c r="FC11" s="47">
        <v>8300155.5214219997</v>
      </c>
      <c r="FD11" s="47">
        <v>8273411.0722890003</v>
      </c>
      <c r="FE11" s="47">
        <v>8410051.7576480005</v>
      </c>
      <c r="FF11" s="47">
        <v>8476105.6232140008</v>
      </c>
      <c r="FG11" s="47">
        <v>9413482.0535550006</v>
      </c>
      <c r="FH11" s="47">
        <v>9421830.6040330008</v>
      </c>
    </row>
    <row r="12" spans="1:164"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row>
    <row r="13" spans="1:164"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c r="FC13" s="47">
        <v>14611003.874815</v>
      </c>
      <c r="FD13" s="47">
        <v>14129287.634573</v>
      </c>
      <c r="FE13" s="47">
        <v>13934223.671375001</v>
      </c>
      <c r="FF13" s="47">
        <v>14360057.821361</v>
      </c>
      <c r="FG13" s="47">
        <v>17315165.217586</v>
      </c>
      <c r="FH13" s="47">
        <v>16744221.642511001</v>
      </c>
    </row>
    <row r="14" spans="1:164"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c r="FC14" s="47">
        <v>1413.6608409999999</v>
      </c>
      <c r="FD14" s="47">
        <v>797.32683499999996</v>
      </c>
      <c r="FE14" s="47">
        <v>680.71215299999994</v>
      </c>
      <c r="FF14" s="47">
        <v>534.08639700000003</v>
      </c>
      <c r="FG14" s="47">
        <v>627.95791899999995</v>
      </c>
      <c r="FH14" s="47">
        <v>626.33116199999995</v>
      </c>
    </row>
    <row r="15" spans="1:164"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c r="FC15" s="47">
        <v>1449681.9306419999</v>
      </c>
      <c r="FD15" s="47">
        <v>1406469.496051</v>
      </c>
      <c r="FE15" s="47">
        <v>1410120.186648</v>
      </c>
      <c r="FF15" s="47">
        <v>1523419.664265</v>
      </c>
      <c r="FG15" s="47">
        <v>1841040.8386820001</v>
      </c>
      <c r="FH15" s="47">
        <v>1830270.7061920001</v>
      </c>
    </row>
    <row r="16" spans="1:164"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c r="FC16" s="47">
        <v>138920.97156500001</v>
      </c>
      <c r="FD16" s="47">
        <v>134652.561461</v>
      </c>
      <c r="FE16" s="47">
        <v>194478.38104499999</v>
      </c>
      <c r="FF16" s="47">
        <v>132201.56277799999</v>
      </c>
      <c r="FG16" s="47">
        <v>151993.97688500001</v>
      </c>
      <c r="FH16" s="47">
        <v>162245.468402</v>
      </c>
    </row>
    <row r="17" spans="2:164"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c r="FC17" s="47">
        <v>3263582.9911500001</v>
      </c>
      <c r="FD17" s="47">
        <v>3269942.7085480001</v>
      </c>
      <c r="FE17" s="47">
        <v>3254110.2707310002</v>
      </c>
      <c r="FF17" s="47">
        <v>3141983.094918</v>
      </c>
      <c r="FG17" s="47">
        <v>3575068.4916770002</v>
      </c>
      <c r="FH17" s="47">
        <v>3666025.892796</v>
      </c>
    </row>
    <row r="18" spans="2:164"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row>
    <row r="19" spans="2:164"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row>
    <row r="20" spans="2:164"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c r="FC20" s="47">
        <v>102774.30202</v>
      </c>
      <c r="FD20" s="47">
        <v>99194.067536999995</v>
      </c>
      <c r="FE20" s="47">
        <v>103256.030748</v>
      </c>
      <c r="FF20" s="47">
        <v>104926.69251399999</v>
      </c>
      <c r="FG20" s="47">
        <v>134737.69679399999</v>
      </c>
      <c r="FH20" s="47">
        <v>129790.520536</v>
      </c>
    </row>
    <row r="21" spans="2:164"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c r="FC21" s="47">
        <v>12362875.515016001</v>
      </c>
      <c r="FD21" s="47">
        <v>12478798.859299</v>
      </c>
      <c r="FE21" s="47">
        <v>13031352.690715</v>
      </c>
      <c r="FF21" s="47">
        <v>13094079.004407</v>
      </c>
      <c r="FG21" s="47">
        <v>15578085.704368001</v>
      </c>
      <c r="FH21" s="47">
        <v>15285609.806453001</v>
      </c>
    </row>
    <row r="22" spans="2:164"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c r="FC22" s="47">
        <v>848883.04952400003</v>
      </c>
      <c r="FD22" s="47">
        <v>877921.84841400001</v>
      </c>
      <c r="FE22" s="47">
        <v>875518.034063</v>
      </c>
      <c r="FF22" s="47">
        <v>876490.79163899994</v>
      </c>
      <c r="FG22" s="47">
        <v>963133.050713</v>
      </c>
      <c r="FH22" s="47">
        <v>995610.05839499994</v>
      </c>
    </row>
    <row r="23" spans="2:164"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row>
    <row r="24" spans="2:164"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c r="FC24" s="47">
        <v>1632.14635</v>
      </c>
      <c r="FD24" s="47">
        <v>24250.004234</v>
      </c>
      <c r="FE24" s="47">
        <v>46529.933775999998</v>
      </c>
      <c r="FF24" s="47">
        <v>2485.798824</v>
      </c>
      <c r="FG24" s="47">
        <v>32597.470193000001</v>
      </c>
      <c r="FH24" s="47">
        <v>37604.738477999999</v>
      </c>
    </row>
    <row r="25" spans="2:164"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row>
    <row r="26" spans="2:164"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row>
    <row r="27" spans="2:164"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c r="FC27" s="47">
        <v>80275.176036000004</v>
      </c>
      <c r="FD27" s="47">
        <v>77082.820575000005</v>
      </c>
      <c r="FE27" s="47">
        <v>68101.106880000007</v>
      </c>
      <c r="FF27" s="47">
        <v>68735.499022000004</v>
      </c>
      <c r="FG27" s="47">
        <v>110260.16938000001</v>
      </c>
      <c r="FH27" s="47">
        <v>121541.003988</v>
      </c>
    </row>
    <row r="28" spans="2:164"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c r="FC28" s="47">
        <v>110962.84587999999</v>
      </c>
      <c r="FD28" s="47">
        <v>85698.921522000004</v>
      </c>
      <c r="FE28" s="47">
        <v>434233.843743</v>
      </c>
      <c r="FF28" s="47">
        <v>388570.97703200002</v>
      </c>
      <c r="FG28" s="47">
        <v>493088.297892</v>
      </c>
      <c r="FH28" s="47">
        <v>167211.861037</v>
      </c>
    </row>
    <row r="29" spans="2:164"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row>
    <row r="30" spans="2:164"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c r="FC30" s="47">
        <v>6474668.9587150002</v>
      </c>
      <c r="FD30" s="47">
        <v>6211211.8754930003</v>
      </c>
      <c r="FE30" s="47">
        <v>6392124.1854109997</v>
      </c>
      <c r="FF30" s="47">
        <v>6213437.227891</v>
      </c>
      <c r="FG30" s="47">
        <v>6683443.2453089999</v>
      </c>
      <c r="FH30" s="47">
        <v>6800148.1317379996</v>
      </c>
    </row>
    <row r="31" spans="2:164"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row>
    <row r="32" spans="2:164"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c r="FH32" s="47">
        <v>89.642678000000004</v>
      </c>
    </row>
    <row r="33" spans="1:164"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c r="FC33" s="48">
        <v>62611464.387332007</v>
      </c>
      <c r="FD33" s="48">
        <v>62311398.604534</v>
      </c>
      <c r="FE33" s="48">
        <v>63596815.998057</v>
      </c>
      <c r="FF33" s="48">
        <v>63965221.522059992</v>
      </c>
      <c r="FG33" s="48">
        <v>73358920.152621001</v>
      </c>
      <c r="FH33" s="48">
        <v>72380166.231070995</v>
      </c>
    </row>
    <row r="34" spans="1:164" ht="2.1" customHeight="1"/>
    <row r="35" spans="1:164">
      <c r="B35" s="63"/>
      <c r="C35" s="22"/>
      <c r="D35" s="22"/>
      <c r="E35" s="22"/>
      <c r="F35" s="22"/>
      <c r="G35" s="22"/>
      <c r="H35" s="22"/>
      <c r="I35" s="22"/>
      <c r="J35" s="22"/>
      <c r="K35" s="22"/>
      <c r="L35" s="22"/>
      <c r="M35" s="22"/>
      <c r="N35" s="18"/>
      <c r="Z35" s="18"/>
      <c r="AL35" s="18"/>
      <c r="AX35" s="18"/>
      <c r="BJ35" s="18"/>
      <c r="BV35" s="18"/>
      <c r="EZ35" s="86"/>
      <c r="FA35" s="86"/>
    </row>
    <row r="36" spans="1:164"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25:F25"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4"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H40"/>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19" customWidth="1"/>
    <col min="2" max="2" width="28.7109375" style="19" customWidth="1"/>
    <col min="3" max="164" width="9.7109375" style="19" customWidth="1"/>
    <col min="165" max="16384" width="11.42578125" style="19"/>
  </cols>
  <sheetData>
    <row r="1" spans="1:164"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4"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4"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4"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4"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4"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c r="FH6" s="46">
        <v>44377</v>
      </c>
    </row>
    <row r="7" spans="1:164"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c r="FC7" s="47">
        <v>4403275.2863530004</v>
      </c>
      <c r="FD7" s="47">
        <v>4443072.2211830001</v>
      </c>
      <c r="FE7" s="47">
        <v>4403633.9676350001</v>
      </c>
      <c r="FF7" s="47">
        <v>4147530.3442500001</v>
      </c>
      <c r="FG7" s="47">
        <v>4123624.6270809998</v>
      </c>
      <c r="FH7" s="47">
        <v>3919586.4724260001</v>
      </c>
    </row>
    <row r="8" spans="1:164"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c r="FC8" s="47">
        <v>710934.030592</v>
      </c>
      <c r="FD8" s="47">
        <v>628209.38409900002</v>
      </c>
      <c r="FE8" s="47">
        <v>655680.52668300003</v>
      </c>
      <c r="FF8" s="47">
        <v>595788.29103299999</v>
      </c>
      <c r="FG8" s="47">
        <v>684581.46647800005</v>
      </c>
      <c r="FH8" s="47">
        <v>693634.49425600003</v>
      </c>
    </row>
    <row r="9" spans="1:164"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c r="FC9" s="47">
        <v>3170225.7869600002</v>
      </c>
      <c r="FD9" s="47">
        <v>3277924.3527660002</v>
      </c>
      <c r="FE9" s="47">
        <v>3218275.7275589998</v>
      </c>
      <c r="FF9" s="47">
        <v>3158686.6498799999</v>
      </c>
      <c r="FG9" s="47">
        <v>3000827.1834820001</v>
      </c>
      <c r="FH9" s="47">
        <v>2987935.658634</v>
      </c>
    </row>
    <row r="10" spans="1:164"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c r="FC10" s="47">
        <v>13504073.782246999</v>
      </c>
      <c r="FD10" s="47">
        <v>13331981.289232999</v>
      </c>
      <c r="FE10" s="47">
        <v>13132305.019745</v>
      </c>
      <c r="FF10" s="47">
        <v>12850402.151589001</v>
      </c>
      <c r="FG10" s="47">
        <v>12796983.467604</v>
      </c>
      <c r="FH10" s="47">
        <v>12776050.923404999</v>
      </c>
    </row>
    <row r="11" spans="1:164"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c r="FC11" s="47">
        <v>12218389.179555001</v>
      </c>
      <c r="FD11" s="47">
        <v>11252819.137673</v>
      </c>
      <c r="FE11" s="47">
        <v>11380083.470864</v>
      </c>
      <c r="FF11" s="47">
        <v>11456334.228819</v>
      </c>
      <c r="FG11" s="47">
        <v>11704847.113638001</v>
      </c>
      <c r="FH11" s="47">
        <v>10753400.183371</v>
      </c>
    </row>
    <row r="12" spans="1:164"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c r="FH12" s="47" t="s">
        <v>71</v>
      </c>
    </row>
    <row r="13" spans="1:164"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c r="FC13" s="47">
        <v>16057937.644257</v>
      </c>
      <c r="FD13" s="47">
        <v>16060152.915591</v>
      </c>
      <c r="FE13" s="47">
        <v>15898389.215979001</v>
      </c>
      <c r="FF13" s="47">
        <v>16054349.015490999</v>
      </c>
      <c r="FG13" s="47">
        <v>16893748.768966999</v>
      </c>
      <c r="FH13" s="47">
        <v>17152259.370754</v>
      </c>
    </row>
    <row r="14" spans="1:164"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c r="FC14" s="47">
        <v>204.67342400000001</v>
      </c>
      <c r="FD14" s="47">
        <v>204.69252800000001</v>
      </c>
      <c r="FE14" s="47">
        <v>180.099864</v>
      </c>
      <c r="FF14" s="47">
        <v>180.117875</v>
      </c>
      <c r="FG14" s="47">
        <v>0</v>
      </c>
      <c r="FH14" s="47">
        <v>0</v>
      </c>
    </row>
    <row r="15" spans="1:164"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c r="FC15" s="47">
        <v>1428331.447138</v>
      </c>
      <c r="FD15" s="47">
        <v>1357228.010676</v>
      </c>
      <c r="FE15" s="47">
        <v>1346442.022529</v>
      </c>
      <c r="FF15" s="47">
        <v>1305379.0383599999</v>
      </c>
      <c r="FG15" s="47">
        <v>1277558.5691790001</v>
      </c>
      <c r="FH15" s="47">
        <v>1266761.8785979999</v>
      </c>
    </row>
    <row r="16" spans="1:164"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c r="FC16" s="47">
        <v>1810177.9559820001</v>
      </c>
      <c r="FD16" s="47">
        <v>1858240.1597180001</v>
      </c>
      <c r="FE16" s="47">
        <v>1959765.3275359999</v>
      </c>
      <c r="FF16" s="47">
        <v>1873837.8257480001</v>
      </c>
      <c r="FG16" s="47">
        <v>1984256.808408</v>
      </c>
      <c r="FH16" s="47">
        <v>1996246.1616120001</v>
      </c>
    </row>
    <row r="17" spans="2:164"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c r="FC17" s="47">
        <v>12428639.551899999</v>
      </c>
      <c r="FD17" s="47">
        <v>12452225.7192</v>
      </c>
      <c r="FE17" s="47">
        <v>12373193.577476</v>
      </c>
      <c r="FF17" s="47">
        <v>12218882.242844</v>
      </c>
      <c r="FG17" s="47">
        <v>12099532.587052001</v>
      </c>
      <c r="FH17" s="47">
        <v>11782766.805976</v>
      </c>
    </row>
    <row r="18" spans="2:164"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c r="FH18" s="47" t="s">
        <v>71</v>
      </c>
    </row>
    <row r="19" spans="2:164"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c r="FH19" s="47" t="s">
        <v>71</v>
      </c>
    </row>
    <row r="20" spans="2:164"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c r="FC20" s="47">
        <v>681889.87907799997</v>
      </c>
      <c r="FD20" s="47">
        <v>695057.93937899999</v>
      </c>
      <c r="FE20" s="47">
        <v>673405.65462699998</v>
      </c>
      <c r="FF20" s="47">
        <v>645678.48265599995</v>
      </c>
      <c r="FG20" s="47">
        <v>645551.09097899997</v>
      </c>
      <c r="FH20" s="47">
        <v>594662.62765100005</v>
      </c>
    </row>
    <row r="21" spans="2:164"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c r="FC21" s="47">
        <v>13906178.668106999</v>
      </c>
      <c r="FD21" s="47">
        <v>14132670.669049</v>
      </c>
      <c r="FE21" s="47">
        <v>13686147.436597999</v>
      </c>
      <c r="FF21" s="47">
        <v>13792352.307429001</v>
      </c>
      <c r="FG21" s="47">
        <v>13232197.661328999</v>
      </c>
      <c r="FH21" s="47">
        <v>13787562.838493001</v>
      </c>
    </row>
    <row r="22" spans="2:164"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c r="FC22" s="47">
        <v>3861941.8431890002</v>
      </c>
      <c r="FD22" s="47">
        <v>3792917.662616</v>
      </c>
      <c r="FE22" s="47">
        <v>3777710.8617460001</v>
      </c>
      <c r="FF22" s="47">
        <v>3791516.9562969999</v>
      </c>
      <c r="FG22" s="47">
        <v>3630784.2784899999</v>
      </c>
      <c r="FH22" s="47">
        <v>3696671.8106320002</v>
      </c>
    </row>
    <row r="23" spans="2:164"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c r="FH23" s="47" t="s">
        <v>71</v>
      </c>
    </row>
    <row r="24" spans="2:164"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c r="FC24" s="47">
        <v>0</v>
      </c>
      <c r="FD24" s="47">
        <v>0</v>
      </c>
      <c r="FE24" s="47">
        <v>0</v>
      </c>
      <c r="FF24" s="47">
        <v>0</v>
      </c>
      <c r="FG24" s="47">
        <v>3998.6008390000002</v>
      </c>
      <c r="FH24" s="47">
        <v>3999.8001199999999</v>
      </c>
    </row>
    <row r="25" spans="2:164"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c r="FH25" s="47" t="s">
        <v>71</v>
      </c>
    </row>
    <row r="26" spans="2:164"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c r="FH26" s="47" t="s">
        <v>71</v>
      </c>
    </row>
    <row r="27" spans="2:164"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c r="FC27" s="47">
        <v>182781.85537599999</v>
      </c>
      <c r="FD27" s="47">
        <v>175875.13928800001</v>
      </c>
      <c r="FE27" s="47">
        <v>200831.457845</v>
      </c>
      <c r="FF27" s="47">
        <v>434288.01854800002</v>
      </c>
      <c r="FG27" s="47">
        <v>506044.99078300002</v>
      </c>
      <c r="FH27" s="47">
        <v>331123.98566000001</v>
      </c>
    </row>
    <row r="28" spans="2:164"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c r="FC28" s="47">
        <v>50020.833332000002</v>
      </c>
      <c r="FD28" s="47">
        <v>50030.555553999999</v>
      </c>
      <c r="FE28" s="47">
        <v>49009.527776000003</v>
      </c>
      <c r="FF28" s="47">
        <v>49019.736109999998</v>
      </c>
      <c r="FG28" s="47">
        <v>49030.284721999997</v>
      </c>
      <c r="FH28" s="47">
        <v>49009.527776000003</v>
      </c>
    </row>
    <row r="29" spans="2:164"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c r="FH29" s="47" t="s">
        <v>71</v>
      </c>
    </row>
    <row r="30" spans="2:164"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c r="FC30" s="47">
        <v>12340308.501974</v>
      </c>
      <c r="FD30" s="47">
        <v>12177129.422173999</v>
      </c>
      <c r="FE30" s="47">
        <v>12196694.961874999</v>
      </c>
      <c r="FF30" s="47">
        <v>12522324.294228001</v>
      </c>
      <c r="FG30" s="47">
        <v>12180107.314696999</v>
      </c>
      <c r="FH30" s="47">
        <v>11869942.906463001</v>
      </c>
    </row>
    <row r="31" spans="2:164"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c r="FH31" s="47" t="s">
        <v>71</v>
      </c>
    </row>
    <row r="32" spans="2:164"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v>
      </c>
      <c r="FG32" s="47">
        <v>0</v>
      </c>
      <c r="FH32" s="47">
        <v>0</v>
      </c>
    </row>
    <row r="33" spans="1:164"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c r="FC33" s="48">
        <v>96755310.919464007</v>
      </c>
      <c r="FD33" s="48">
        <v>95685739.270726979</v>
      </c>
      <c r="FE33" s="48">
        <v>94951748.856337011</v>
      </c>
      <c r="FF33" s="48">
        <v>94896549.701156989</v>
      </c>
      <c r="FG33" s="48">
        <v>94813674.81372802</v>
      </c>
      <c r="FH33" s="48">
        <v>93661615.445826992</v>
      </c>
    </row>
    <row r="34" spans="1:164" ht="2.1" customHeight="1"/>
    <row r="35" spans="1:164">
      <c r="B35" s="63"/>
      <c r="EZ35" s="86"/>
      <c r="FA35" s="86"/>
    </row>
    <row r="36" spans="1:164"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4">
      <c r="D37" s="16"/>
      <c r="BB37" s="16"/>
    </row>
    <row r="38" spans="1:16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4">
      <c r="N39" s="16"/>
      <c r="O39" s="16"/>
      <c r="P39" s="16"/>
      <c r="Q39" s="16"/>
      <c r="R39" s="16"/>
      <c r="S39" s="16"/>
      <c r="T39" s="16"/>
      <c r="U39" s="16"/>
      <c r="V39" s="16"/>
      <c r="W39" s="16"/>
      <c r="X39" s="16"/>
      <c r="Y39" s="16"/>
      <c r="Z39" s="16"/>
      <c r="AA39" s="16"/>
      <c r="AB39" s="16"/>
    </row>
    <row r="40" spans="1:164">
      <c r="C40" s="16"/>
      <c r="D40" s="16"/>
      <c r="E40" s="16"/>
      <c r="F40" s="16"/>
      <c r="G40" s="16"/>
      <c r="H40" s="16"/>
      <c r="I40" s="16"/>
      <c r="J40" s="16"/>
      <c r="K40" s="16"/>
      <c r="L40" s="16"/>
      <c r="M40" s="16"/>
      <c r="N40" s="16"/>
    </row>
  </sheetData>
  <sortState xmlns:xlrd2="http://schemas.microsoft.com/office/spreadsheetml/2017/richdata2" ref="B7:BM30">
    <sortCondition ref="B7:B30"/>
  </sortState>
  <hyperlinks>
    <hyperlink ref="A2" location="Índice_general!E26:F26"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4"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H38"/>
  <sheetViews>
    <sheetView zoomScale="95" zoomScaleNormal="95" workbookViewId="0">
      <pane xSplit="2" ySplit="6" topLeftCell="ES7" activePane="bottomRight" state="frozenSplit"/>
      <selection activeCell="FH6" sqref="FH6"/>
      <selection pane="topRight" activeCell="FH6" sqref="FH6"/>
      <selection pane="bottomLeft" activeCell="FH6" sqref="FH6"/>
      <selection pane="bottomRight" activeCell="FH6" sqref="FH6"/>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64" width="9.7109375" style="22" customWidth="1"/>
    <col min="165" max="16384" width="11.42578125" style="22"/>
  </cols>
  <sheetData>
    <row r="1" spans="1:164"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4"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4"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4"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4"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4"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c r="FH6" s="58">
        <v>44377</v>
      </c>
    </row>
    <row r="7" spans="1:164"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c r="FC7" s="28">
        <v>53442.137600000002</v>
      </c>
      <c r="FD7" s="28">
        <v>1635.0654</v>
      </c>
      <c r="FE7" s="28">
        <v>0</v>
      </c>
      <c r="FF7" s="28">
        <v>0</v>
      </c>
      <c r="FG7" s="28">
        <v>0</v>
      </c>
      <c r="FH7" s="28">
        <v>0</v>
      </c>
    </row>
    <row r="8" spans="1:164"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c r="FC8" s="28">
        <v>0</v>
      </c>
      <c r="FD8" s="28">
        <v>19999.200036999999</v>
      </c>
      <c r="FE8" s="28">
        <v>2049.877007</v>
      </c>
      <c r="FF8" s="28">
        <v>15498.7601</v>
      </c>
      <c r="FG8" s="28">
        <v>0</v>
      </c>
      <c r="FH8" s="28">
        <v>0</v>
      </c>
    </row>
    <row r="9" spans="1:164"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c r="FC9" s="28">
        <v>69212.496601000006</v>
      </c>
      <c r="FD9" s="28">
        <v>79239.596285000007</v>
      </c>
      <c r="FE9" s="28">
        <v>99931.184930000003</v>
      </c>
      <c r="FF9" s="28">
        <v>10259.418976000001</v>
      </c>
      <c r="FG9" s="28">
        <v>11208.678</v>
      </c>
      <c r="FH9" s="28">
        <v>61013.080047000003</v>
      </c>
    </row>
    <row r="10" spans="1:164"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c r="FC10" s="28">
        <v>4504.4512119999999</v>
      </c>
      <c r="FD10" s="28">
        <v>6113.1530080000002</v>
      </c>
      <c r="FE10" s="28">
        <v>3053.2901780000002</v>
      </c>
      <c r="FF10" s="28">
        <v>11445.483815</v>
      </c>
      <c r="FG10" s="28">
        <v>4603.8634030000003</v>
      </c>
      <c r="FH10" s="28">
        <v>764.75518299999999</v>
      </c>
    </row>
    <row r="11" spans="1:164"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c r="FC11" s="28">
        <v>5195.0705330000001</v>
      </c>
      <c r="FD11" s="28">
        <v>2749.4114279999999</v>
      </c>
      <c r="FE11" s="28">
        <v>1129.7883999999999</v>
      </c>
      <c r="FF11" s="28">
        <v>0</v>
      </c>
      <c r="FG11" s="28">
        <v>4014.8607339999999</v>
      </c>
      <c r="FH11" s="28">
        <v>5775.9975009999998</v>
      </c>
    </row>
    <row r="12" spans="1:164"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c r="FH12" s="28" t="s">
        <v>71</v>
      </c>
    </row>
    <row r="13" spans="1:164"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c r="FC13" s="28">
        <v>482260.509082</v>
      </c>
      <c r="FD13" s="28">
        <v>1161061.6153559999</v>
      </c>
      <c r="FE13" s="28">
        <v>159127.50719</v>
      </c>
      <c r="FF13" s="28">
        <v>364674.317989</v>
      </c>
      <c r="FG13" s="28">
        <v>287133.56506599998</v>
      </c>
      <c r="FH13" s="28">
        <v>604383.40372599999</v>
      </c>
    </row>
    <row r="14" spans="1:164"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row>
    <row r="15" spans="1:164"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row>
    <row r="16" spans="1:164"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c r="FC16" s="28">
        <v>0</v>
      </c>
      <c r="FD16" s="28">
        <v>0</v>
      </c>
      <c r="FE16" s="28">
        <v>0</v>
      </c>
      <c r="FF16" s="28">
        <v>0</v>
      </c>
      <c r="FG16" s="28">
        <v>0</v>
      </c>
      <c r="FH16" s="28">
        <v>0</v>
      </c>
    </row>
    <row r="17" spans="2:164"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c r="FC17" s="28">
        <v>15030.433068</v>
      </c>
      <c r="FD17" s="28">
        <v>0</v>
      </c>
      <c r="FE17" s="28">
        <v>110007.52731799999</v>
      </c>
      <c r="FF17" s="28">
        <v>355596.13319899997</v>
      </c>
      <c r="FG17" s="28">
        <v>313036.34637799999</v>
      </c>
      <c r="FH17" s="28">
        <v>88036.394457999995</v>
      </c>
    </row>
    <row r="18" spans="2:164"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c r="FH18" s="28" t="s">
        <v>71</v>
      </c>
    </row>
    <row r="19" spans="2:164"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c r="FH19" s="28" t="s">
        <v>71</v>
      </c>
    </row>
    <row r="20" spans="2:164"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row>
    <row r="21" spans="2:164"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c r="FC21" s="28">
        <v>50120.702012000002</v>
      </c>
      <c r="FD21" s="28">
        <v>130447.99821200001</v>
      </c>
      <c r="FE21" s="28">
        <v>77823.975072999994</v>
      </c>
      <c r="FF21" s="28">
        <v>55629.397233999996</v>
      </c>
      <c r="FG21" s="28">
        <v>78859.094215000005</v>
      </c>
      <c r="FH21" s="28">
        <v>63085.438500999997</v>
      </c>
    </row>
    <row r="22" spans="2:164"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c r="FC22" s="28">
        <v>0</v>
      </c>
      <c r="FD22" s="28">
        <v>0</v>
      </c>
      <c r="FE22" s="28">
        <v>23000</v>
      </c>
      <c r="FF22" s="28">
        <v>0</v>
      </c>
      <c r="FG22" s="28">
        <v>0</v>
      </c>
      <c r="FH22" s="28">
        <v>0</v>
      </c>
    </row>
    <row r="23" spans="2:164"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c r="FH23" s="28" t="s">
        <v>71</v>
      </c>
    </row>
    <row r="24" spans="2:164"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c r="FH24" s="47">
        <v>0</v>
      </c>
    </row>
    <row r="25" spans="2:164"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c r="FH25" s="28" t="s">
        <v>71</v>
      </c>
    </row>
    <row r="26" spans="2:164"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c r="FH26" s="28" t="s">
        <v>71</v>
      </c>
    </row>
    <row r="27" spans="2:164"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c r="FC27" s="28">
        <v>9000.2016669999994</v>
      </c>
      <c r="FD27" s="28">
        <v>0</v>
      </c>
      <c r="FE27" s="28">
        <v>0</v>
      </c>
      <c r="FF27" s="28">
        <v>0</v>
      </c>
      <c r="FG27" s="28">
        <v>0</v>
      </c>
      <c r="FH27" s="28">
        <v>28033.492713</v>
      </c>
    </row>
    <row r="28" spans="2:164"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row>
    <row r="29" spans="2:164"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c r="FH29" s="28" t="s">
        <v>71</v>
      </c>
    </row>
    <row r="30" spans="2:164"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c r="FC30" s="28">
        <v>66682.266801999998</v>
      </c>
      <c r="FD30" s="28">
        <v>128537.741674</v>
      </c>
      <c r="FE30" s="28">
        <v>149023.61131899999</v>
      </c>
      <c r="FF30" s="28">
        <v>19999.200036999999</v>
      </c>
      <c r="FG30" s="28">
        <v>0</v>
      </c>
      <c r="FH30" s="28">
        <v>0</v>
      </c>
    </row>
    <row r="31" spans="2:164"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c r="FH31" s="28" t="s">
        <v>71</v>
      </c>
    </row>
    <row r="32" spans="2:164"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row>
    <row r="33" spans="1:164"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c r="FC33" s="30">
        <v>755448.26857700001</v>
      </c>
      <c r="FD33" s="30">
        <v>1529783.7814</v>
      </c>
      <c r="FE33" s="30">
        <v>625146.76141499996</v>
      </c>
      <c r="FF33" s="30">
        <v>833102.71135</v>
      </c>
      <c r="FG33" s="30">
        <v>698856.40779600001</v>
      </c>
      <c r="FH33" s="30">
        <v>851092.56212899997</v>
      </c>
    </row>
    <row r="34" spans="1:164"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4">
      <c r="B35" s="63"/>
      <c r="EZ35" s="85"/>
      <c r="FA35" s="85"/>
    </row>
    <row r="36" spans="1:164"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4">
      <c r="D37" s="73"/>
      <c r="E37" s="73"/>
      <c r="F37" s="73"/>
      <c r="G37" s="73"/>
      <c r="H37" s="73"/>
      <c r="I37" s="73"/>
      <c r="J37" s="73"/>
      <c r="K37" s="73"/>
      <c r="L37" s="73"/>
    </row>
    <row r="38" spans="1:164">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8:BM30">
    <sortCondition ref="B8:B30"/>
  </sortState>
  <hyperlinks>
    <hyperlink ref="A2" location="Índice_general!E27:F27"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4"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2021-08-17T17:04:18Z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