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52B7708C-9E7A-47DA-A046-9EA9BEC6F361}" xr6:coauthVersionLast="47" xr6:coauthVersionMax="47" xr10:uidLastSave="{00000000-0000-0000-0000-000000000000}"/>
  <bookViews>
    <workbookView xWindow="13965" yWindow="-16395"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'2_01'!$GA$2:$GM$37</definedName>
    <definedName name="_xlnm.Print_Area" localSheetId="5">'2_02'!$GA$2:$GM$37</definedName>
    <definedName name="_xlnm.Print_Area" localSheetId="6">'2_03'!$GA$2:$GM$37</definedName>
    <definedName name="_xlnm.Print_Area" localSheetId="7">'2_04'!$GA$2:$GM$37</definedName>
    <definedName name="_xlnm.Print_Area" localSheetId="8">'2_05'!$GA$2:$GM$37</definedName>
    <definedName name="_xlnm.Print_Area" localSheetId="9">'2_06'!$GA$2:$GM$37</definedName>
    <definedName name="_xlnm.Print_Area" localSheetId="10">'2_07'!$GA$2:$GM$37</definedName>
    <definedName name="_xlnm.Print_Area" localSheetId="11">'2_08'!$GA$2:$GM$37</definedName>
    <definedName name="_xlnm.Print_Area" localSheetId="12">'2_09'!$GA$2:$GM$37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M12" i="8" l="1"/>
  <c r="GM20" i="8"/>
  <c r="GM28" i="8"/>
  <c r="GM7" i="8"/>
  <c r="GM8" i="8"/>
  <c r="GM9" i="8"/>
  <c r="GM10" i="8"/>
  <c r="GM13" i="8"/>
  <c r="GM14" i="8"/>
  <c r="GM15" i="8"/>
  <c r="GM16" i="8"/>
  <c r="GM17" i="8"/>
  <c r="GM18" i="8"/>
  <c r="GM21" i="8"/>
  <c r="GM22" i="8"/>
  <c r="GM23" i="8"/>
  <c r="GM24" i="8"/>
  <c r="GM25" i="8"/>
  <c r="GM26" i="8"/>
  <c r="GM29" i="8"/>
  <c r="GM30" i="8"/>
  <c r="GM31" i="8"/>
  <c r="GM32" i="8"/>
  <c r="GM33" i="8"/>
  <c r="GM11" i="8"/>
  <c r="GM14" i="7"/>
  <c r="GM19" i="8"/>
  <c r="GM22" i="7"/>
  <c r="GM27" i="8"/>
  <c r="GM30" i="7"/>
  <c r="GM8" i="7"/>
  <c r="GM16" i="7"/>
  <c r="GM24" i="7"/>
  <c r="GM32" i="7"/>
  <c r="GM13" i="7"/>
  <c r="GM21" i="7"/>
  <c r="GM29" i="7"/>
  <c r="GM8" i="35"/>
  <c r="GM13" i="35"/>
  <c r="GM16" i="35"/>
  <c r="GM21" i="35"/>
  <c r="GM24" i="35"/>
  <c r="GM29" i="35"/>
  <c r="GM32" i="35"/>
  <c r="GM7" i="35"/>
  <c r="GM9" i="35"/>
  <c r="GM10" i="35"/>
  <c r="GM11" i="35"/>
  <c r="GM14" i="35"/>
  <c r="GM15" i="35"/>
  <c r="GM17" i="35"/>
  <c r="GM18" i="35"/>
  <c r="GM19" i="35"/>
  <c r="GM22" i="35"/>
  <c r="GM23" i="35"/>
  <c r="GM25" i="35"/>
  <c r="GM26" i="35"/>
  <c r="GM27" i="35"/>
  <c r="GM30" i="35"/>
  <c r="GM31" i="35"/>
  <c r="GM33" i="35"/>
  <c r="GM12" i="35"/>
  <c r="GM20" i="35"/>
  <c r="GM28" i="35"/>
  <c r="GM7" i="7"/>
  <c r="GM10" i="7"/>
  <c r="GM12" i="7"/>
  <c r="GM15" i="7"/>
  <c r="GM18" i="7"/>
  <c r="GM20" i="7"/>
  <c r="GM23" i="7"/>
  <c r="GM26" i="7"/>
  <c r="GM28" i="7"/>
  <c r="GM31" i="7"/>
  <c r="GL11" i="8"/>
  <c r="GL12" i="8"/>
  <c r="GL19" i="8"/>
  <c r="GL20" i="8"/>
  <c r="GL27" i="8"/>
  <c r="GL28" i="8"/>
  <c r="GL7" i="8"/>
  <c r="GL8" i="8"/>
  <c r="GL9" i="8"/>
  <c r="GL10" i="8"/>
  <c r="GL13" i="8"/>
  <c r="GL14" i="8"/>
  <c r="GL15" i="8"/>
  <c r="GL16" i="8"/>
  <c r="GL17" i="8"/>
  <c r="GL18" i="8"/>
  <c r="GL21" i="8"/>
  <c r="GL22" i="8"/>
  <c r="GL23" i="8"/>
  <c r="GL24" i="8"/>
  <c r="GL25" i="8"/>
  <c r="GL26" i="8"/>
  <c r="GL29" i="8"/>
  <c r="GL30" i="8"/>
  <c r="GL31" i="8"/>
  <c r="GL32" i="8"/>
  <c r="GL33" i="8"/>
  <c r="GL13" i="7"/>
  <c r="GL14" i="7"/>
  <c r="GL21" i="7"/>
  <c r="GL22" i="7"/>
  <c r="GL29" i="7"/>
  <c r="GL30" i="7"/>
  <c r="GL10" i="7"/>
  <c r="GL11" i="7"/>
  <c r="GL18" i="7"/>
  <c r="GL19" i="7"/>
  <c r="GL26" i="7"/>
  <c r="GL27" i="7"/>
  <c r="GL7" i="7"/>
  <c r="GL15" i="7"/>
  <c r="GL23" i="7"/>
  <c r="GL31" i="7"/>
  <c r="GL12" i="35"/>
  <c r="GL13" i="35"/>
  <c r="GL20" i="35"/>
  <c r="GL21" i="35"/>
  <c r="GL28" i="35"/>
  <c r="GL29" i="35"/>
  <c r="GL7" i="35"/>
  <c r="GL8" i="35"/>
  <c r="GL9" i="35"/>
  <c r="GL10" i="35"/>
  <c r="GL11" i="35"/>
  <c r="GL14" i="35"/>
  <c r="GL15" i="35"/>
  <c r="GL16" i="35"/>
  <c r="GL17" i="35"/>
  <c r="GL18" i="35"/>
  <c r="GL19" i="35"/>
  <c r="GL22" i="35"/>
  <c r="GL23" i="35"/>
  <c r="GL24" i="35"/>
  <c r="GL25" i="35"/>
  <c r="GL26" i="35"/>
  <c r="GL27" i="35"/>
  <c r="GL30" i="35"/>
  <c r="GL31" i="35"/>
  <c r="GL32" i="35"/>
  <c r="GL33" i="35"/>
  <c r="GL12" i="7"/>
  <c r="GL20" i="7"/>
  <c r="GL28" i="7"/>
  <c r="GK7" i="8"/>
  <c r="GK9" i="8"/>
  <c r="GK12" i="8"/>
  <c r="GK15" i="8"/>
  <c r="GK17" i="8"/>
  <c r="GK20" i="8"/>
  <c r="GK22" i="8"/>
  <c r="GK23" i="8"/>
  <c r="GK24" i="8"/>
  <c r="GK25" i="8"/>
  <c r="GK26" i="8"/>
  <c r="GK28" i="8"/>
  <c r="GK30" i="8"/>
  <c r="GK31" i="8"/>
  <c r="GK32" i="8"/>
  <c r="GK33" i="8"/>
  <c r="GK11" i="8"/>
  <c r="GK12" i="7"/>
  <c r="GK19" i="8"/>
  <c r="GK20" i="7"/>
  <c r="GK27" i="8"/>
  <c r="GK28" i="7"/>
  <c r="GK8" i="7"/>
  <c r="GK9" i="7"/>
  <c r="GK16" i="7"/>
  <c r="GK17" i="7"/>
  <c r="GK24" i="7"/>
  <c r="GK25" i="7"/>
  <c r="GK32" i="7"/>
  <c r="GK33" i="7"/>
  <c r="GK13" i="7"/>
  <c r="GK21" i="7"/>
  <c r="GK29" i="7"/>
  <c r="GK10" i="35"/>
  <c r="GK13" i="35"/>
  <c r="GK16" i="35"/>
  <c r="GK21" i="35"/>
  <c r="GK23" i="35"/>
  <c r="GK24" i="35"/>
  <c r="GK29" i="35"/>
  <c r="GK30" i="35"/>
  <c r="GK31" i="35"/>
  <c r="GK32" i="35"/>
  <c r="GK18" i="35"/>
  <c r="GK26" i="35"/>
  <c r="GK7" i="7"/>
  <c r="GK10" i="7"/>
  <c r="GK18" i="7"/>
  <c r="GK23" i="7"/>
  <c r="GK26" i="7"/>
  <c r="GJ9" i="8"/>
  <c r="GJ14" i="7"/>
  <c r="GJ17" i="8"/>
  <c r="GJ22" i="7"/>
  <c r="GJ23" i="8"/>
  <c r="GJ25" i="8"/>
  <c r="GJ30" i="7"/>
  <c r="GJ31" i="8"/>
  <c r="GJ33" i="8"/>
  <c r="GJ10" i="7"/>
  <c r="GJ18" i="7"/>
  <c r="GJ26" i="7"/>
  <c r="GJ9" i="35"/>
  <c r="GJ10" i="35"/>
  <c r="GJ14" i="35"/>
  <c r="GJ15" i="35"/>
  <c r="GJ17" i="35"/>
  <c r="GJ18" i="35"/>
  <c r="GJ21" i="35"/>
  <c r="GJ22" i="35"/>
  <c r="GJ25" i="35"/>
  <c r="GJ26" i="35"/>
  <c r="GJ28" i="35"/>
  <c r="GJ29" i="35"/>
  <c r="GJ30" i="35"/>
  <c r="GJ33" i="35"/>
  <c r="GJ7" i="35"/>
  <c r="GJ23" i="35"/>
  <c r="GJ31" i="35"/>
  <c r="GJ7" i="7"/>
  <c r="GJ9" i="7"/>
  <c r="GJ12" i="7"/>
  <c r="GJ15" i="7"/>
  <c r="GJ17" i="7"/>
  <c r="GJ20" i="7"/>
  <c r="GJ23" i="7"/>
  <c r="GJ25" i="7"/>
  <c r="GJ28" i="7"/>
  <c r="GJ31" i="7"/>
  <c r="GJ33" i="7"/>
  <c r="GI10" i="8"/>
  <c r="GI13" i="8"/>
  <c r="GI18" i="7"/>
  <c r="GI26" i="7"/>
  <c r="GI27" i="8"/>
  <c r="GI28" i="8"/>
  <c r="GI29" i="8"/>
  <c r="GI30" i="8"/>
  <c r="GI7" i="7"/>
  <c r="GI12" i="8"/>
  <c r="GI28" i="7"/>
  <c r="GI29" i="7"/>
  <c r="GI30" i="7"/>
  <c r="GI14" i="35"/>
  <c r="GI11" i="35"/>
  <c r="GI12" i="35"/>
  <c r="GI13" i="35"/>
  <c r="GI15" i="35"/>
  <c r="GI19" i="35"/>
  <c r="GI22" i="35"/>
  <c r="GI27" i="35"/>
  <c r="GI28" i="35"/>
  <c r="GI30" i="35"/>
  <c r="GI21" i="35"/>
  <c r="GH26" i="8"/>
  <c r="GH27" i="8"/>
  <c r="GH12" i="8"/>
  <c r="GH20" i="8"/>
  <c r="GH28" i="8"/>
  <c r="GH33" i="7"/>
  <c r="GH13" i="35"/>
  <c r="GH15" i="35"/>
  <c r="GH21" i="35"/>
  <c r="GH23" i="35"/>
  <c r="GG20" i="8"/>
  <c r="GG13" i="7"/>
  <c r="GG18" i="7"/>
  <c r="GG21" i="7"/>
  <c r="GG21" i="35"/>
  <c r="GG16" i="35"/>
  <c r="GF25" i="8"/>
  <c r="GF27" i="8"/>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Q29" i="35"/>
  <c r="FP29" i="35"/>
  <c r="FO29" i="35"/>
  <c r="GD28" i="35"/>
  <c r="GC28" i="35"/>
  <c r="GB28" i="35"/>
  <c r="GA28" i="35"/>
  <c r="FY28" i="35"/>
  <c r="FX28" i="35"/>
  <c r="FU28" i="35"/>
  <c r="FT28" i="35"/>
  <c r="FS28" i="35"/>
  <c r="FR28" i="35"/>
  <c r="FP28" i="35"/>
  <c r="FO28" i="35"/>
  <c r="GD27" i="35"/>
  <c r="GC27" i="35"/>
  <c r="GB27" i="35"/>
  <c r="GA27" i="35"/>
  <c r="FZ27" i="35"/>
  <c r="FY27" i="35"/>
  <c r="FX27" i="35"/>
  <c r="FW27" i="35"/>
  <c r="FV27" i="35"/>
  <c r="FU27" i="35"/>
  <c r="FT27" i="35"/>
  <c r="FS27" i="35"/>
  <c r="FR27" i="35"/>
  <c r="FQ27" i="35"/>
  <c r="FP27" i="35"/>
  <c r="FO27" i="35"/>
  <c r="GD26" i="35"/>
  <c r="GC26" i="35"/>
  <c r="GB26" i="35"/>
  <c r="GA26" i="35"/>
  <c r="FZ26" i="35"/>
  <c r="FV26" i="35"/>
  <c r="FU26" i="35"/>
  <c r="FT26" i="35"/>
  <c r="FS26" i="35"/>
  <c r="FR26" i="35"/>
  <c r="FQ26" i="35"/>
  <c r="FP26" i="35"/>
  <c r="FO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U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FO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X24" i="35"/>
  <c r="FW24" i="35"/>
  <c r="FW21"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M27" i="7" l="1"/>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<sst xmlns="http://schemas.openxmlformats.org/spreadsheetml/2006/main" count="9664" uniqueCount="225">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</sst>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M38"/>
  <sheetViews>
    <sheetView zoomScale="95" zoomScaleNormal="95" workbookViewId="0">
      <pane xSplit="2" ySplit="6" topLeftCell="FT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5" width="9.7109375" style="18" customWidth="1"/>
    <col min="196" max="16384" width="11.42578125" style="18"/>
  </cols>
  <sheetData>
    <row r="1" spans="1:195"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row>
    <row r="7" spans="1:195"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row>
    <row r="9" spans="1:195"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row>
    <row r="10" spans="1:195"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row>
    <row r="11" spans="1:195"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row>
    <row r="12" spans="1:19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row>
    <row r="13" spans="1:195"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row>
    <row r="14" spans="1:19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row>
    <row r="15" spans="1:195"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row>
    <row r="16" spans="1:195"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row>
    <row r="17" spans="2:195"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row>
    <row r="18" spans="2:195"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row>
    <row r="19" spans="2:195"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row>
    <row r="20" spans="2:195"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row>
    <row r="21" spans="2:195"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row>
    <row r="22" spans="2:195"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row>
    <row r="23" spans="2:19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row>
    <row r="24" spans="2:19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row>
    <row r="25" spans="2:195"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row>
    <row r="26" spans="2:19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row>
    <row r="27" spans="2:195"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row>
    <row r="28" spans="2:19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row>
    <row r="29" spans="2:195"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row>
    <row r="30" spans="2:195"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row>
    <row r="31" spans="2:195"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row>
    <row r="33" spans="1:195"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row>
    <row r="34" spans="1:19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5">
      <c r="B35" s="48"/>
      <c r="EZ35" s="63"/>
      <c r="FA35" s="63"/>
    </row>
    <row r="36" spans="1:19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M38"/>
  <sheetViews>
    <sheetView zoomScale="95" zoomScaleNormal="95" workbookViewId="0">
      <pane xSplit="2" ySplit="6" topLeftCell="FQ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8" customWidth="1"/>
    <col min="3" max="195" width="9.7109375" style="18" customWidth="1"/>
    <col min="196" max="16384" width="11.42578125" style="18"/>
  </cols>
  <sheetData>
    <row r="1" spans="1:19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row>
    <row r="7" spans="1:195"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c r="GK7" s="23">
        <f>IFERROR('2_08'!GK7+'2_09'!GK7,"ND")</f>
        <v>1398.0156934194454</v>
      </c>
      <c r="GL7" s="23">
        <f>IFERROR('2_08'!GL7+'2_09'!GL7,"ND")</f>
        <v>1530.5810288721327</v>
      </c>
      <c r="GM7" s="23">
        <f>IFERROR('2_08'!GM7+'2_09'!GM7,"ND")</f>
        <v>1481.5816638721508</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c r="GK8" s="23">
        <f>IFERROR('2_08'!GK8+'2_09'!GK8,"ND")</f>
        <v>487.18779722420669</v>
      </c>
      <c r="GL8" s="23">
        <f>IFERROR('2_08'!GL8+'2_09'!GL8,"ND")</f>
        <v>615.3343289309172</v>
      </c>
      <c r="GM8" s="23">
        <f>IFERROR('2_08'!GM8+'2_09'!GM8,"ND")</f>
        <v>620.34603635622841</v>
      </c>
    </row>
    <row r="9" spans="1:195"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c r="GK9" s="23">
        <f>IFERROR('2_08'!GK9+'2_09'!GK9,"ND")</f>
        <v>836.95182739381926</v>
      </c>
      <c r="GL9" s="23">
        <f>IFERROR('2_08'!GL9+'2_09'!GL9,"ND")</f>
        <v>774.83505900134514</v>
      </c>
      <c r="GM9" s="23">
        <f>IFERROR('2_08'!GM9+'2_09'!GM9,"ND")</f>
        <v>798.61042870713868</v>
      </c>
    </row>
    <row r="10" spans="1:195"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c r="GK10" s="23">
        <f>IFERROR('2_08'!GK10+'2_09'!GK10,"ND")</f>
        <v>6329.6315637821772</v>
      </c>
      <c r="GL10" s="23">
        <f>IFERROR('2_08'!GL10+'2_09'!GL10,"ND")</f>
        <v>6573.714722556213</v>
      </c>
      <c r="GM10" s="23">
        <f>IFERROR('2_08'!GM10+'2_09'!GM10,"ND")</f>
        <v>6158.1714438863037</v>
      </c>
    </row>
    <row r="11" spans="1:195"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c r="GK11" s="23">
        <f>IFERROR('2_08'!GK11+'2_09'!GK11,"ND")</f>
        <v>7811.3370104475371</v>
      </c>
      <c r="GL11" s="23">
        <f>IFERROR('2_08'!GL11+'2_09'!GL11,"ND")</f>
        <v>7344.1051712748276</v>
      </c>
      <c r="GM11" s="23">
        <f>IFERROR('2_08'!GM11+'2_09'!GM11,"ND")</f>
        <v>7487.6768912883581</v>
      </c>
    </row>
    <row r="12" spans="1:195"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row>
    <row r="13" spans="1:195"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c r="GK13" s="23">
        <f>IFERROR('2_08'!GK13+'2_09'!GK13,"ND")</f>
        <v>5623.7040879727147</v>
      </c>
      <c r="GL13" s="23">
        <f>IFERROR('2_08'!GL13+'2_09'!GL13,"ND")</f>
        <v>5752.3797075255206</v>
      </c>
      <c r="GM13" s="23">
        <f>IFERROR('2_08'!GM13+'2_09'!GM13,"ND")</f>
        <v>5733.251232104948</v>
      </c>
    </row>
    <row r="14" spans="1:195"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row>
    <row r="15" spans="1:195"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c r="GK15" s="23">
        <f>IFERROR('2_08'!GK15+'2_09'!GK15,"ND")</f>
        <v>117.45166735648607</v>
      </c>
      <c r="GL15" s="23">
        <f>IFERROR('2_08'!GL15+'2_09'!GL15,"ND")</f>
        <v>69.386810725873005</v>
      </c>
      <c r="GM15" s="23">
        <f>IFERROR('2_08'!GM15+'2_09'!GM15,"ND")</f>
        <v>32.870079103853492</v>
      </c>
    </row>
    <row r="16" spans="1:195"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c r="GK16" s="23">
        <f>IFERROR('2_08'!GK16+'2_09'!GK16,"ND")</f>
        <v>176.33773795773513</v>
      </c>
      <c r="GL16" s="23">
        <f>IFERROR('2_08'!GL16+'2_09'!GL16,"ND")</f>
        <v>175.91268970596548</v>
      </c>
      <c r="GM16" s="23">
        <f>IFERROR('2_08'!GM16+'2_09'!GM16,"ND")</f>
        <v>177.9704151920314</v>
      </c>
    </row>
    <row r="17" spans="2:195"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c r="GK17" s="23">
        <f>IFERROR('2_08'!GK17+'2_09'!GK17,"ND")</f>
        <v>2485.5513789666534</v>
      </c>
      <c r="GL17" s="23">
        <f>IFERROR('2_08'!GL17+'2_09'!GL17,"ND")</f>
        <v>2360.3021282447235</v>
      </c>
      <c r="GM17" s="23">
        <f>IFERROR('2_08'!GM17+'2_09'!GM17,"ND")</f>
        <v>2290.0832642281216</v>
      </c>
    </row>
    <row r="18" spans="2:19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row>
    <row r="19" spans="2:195"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row>
    <row r="20" spans="2:195"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c r="GK20" s="23">
        <f>IFERROR('2_08'!GK20+'2_09'!GK20,"ND")</f>
        <v>5.1854648076878762</v>
      </c>
      <c r="GL20" s="23">
        <f>IFERROR('2_08'!GL20+'2_09'!GL20,"ND")</f>
        <v>5.1355405487287893</v>
      </c>
      <c r="GM20" s="23">
        <f>IFERROR('2_08'!GM20+'2_09'!GM20,"ND")</f>
        <v>14.695211382497375</v>
      </c>
    </row>
    <row r="21" spans="2:195"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c r="GK21" s="23">
        <f>IFERROR('2_08'!GK21+'2_09'!GK21,"ND")</f>
        <v>9503.4143749475716</v>
      </c>
      <c r="GL21" s="23">
        <f>IFERROR('2_08'!GL21+'2_09'!GL21,"ND")</f>
        <v>9239.1898942176595</v>
      </c>
      <c r="GM21" s="23">
        <f>IFERROR('2_08'!GM21+'2_09'!GM21,"ND")</f>
        <v>9159.6172115208119</v>
      </c>
    </row>
    <row r="22" spans="2:195"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c r="GK22" s="23">
        <f>IFERROR('2_08'!GK22+'2_09'!GK22,"ND")</f>
        <v>921.60232012767051</v>
      </c>
      <c r="GL22" s="23">
        <f>IFERROR('2_08'!GL22+'2_09'!GL22,"ND")</f>
        <v>888.54043783221607</v>
      </c>
      <c r="GM22" s="23">
        <f>IFERROR('2_08'!GM22+'2_09'!GM22,"ND")</f>
        <v>890.37101965132001</v>
      </c>
    </row>
    <row r="23" spans="2:195"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row>
    <row r="24" spans="2:19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c r="GK24" s="38">
        <f>IFERROR('2_08'!GK24+'2_09'!GK24,"ND")</f>
        <v>146.35099911391239</v>
      </c>
      <c r="GL24" s="38">
        <f>IFERROR('2_08'!GL24+'2_09'!GL24,"ND")</f>
        <v>156.700605448852</v>
      </c>
      <c r="GM24" s="38">
        <f>IFERROR('2_08'!GM24+'2_09'!GM24,"ND")</f>
        <v>190.41055215512623</v>
      </c>
    </row>
    <row r="25" spans="2:195"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row>
    <row r="26" spans="2:19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row>
    <row r="27" spans="2:195"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c r="GK27" s="23">
        <f>IFERROR('2_08'!GK27+'2_09'!GK27,"ND")</f>
        <v>396.65024090982416</v>
      </c>
      <c r="GL27" s="23">
        <f>IFERROR('2_08'!GL27+'2_09'!GL27,"ND")</f>
        <v>509.37597141274489</v>
      </c>
      <c r="GM27" s="23">
        <f>IFERROR('2_08'!GM27+'2_09'!GM27,"ND")</f>
        <v>626.26224775052003</v>
      </c>
    </row>
    <row r="28" spans="2:195"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c r="GK28" s="23">
        <f>IFERROR('2_08'!GK28+'2_09'!GK28,"ND")</f>
        <v>2.2997988350655638</v>
      </c>
      <c r="GL28" s="23">
        <f>IFERROR('2_08'!GL28+'2_09'!GL28,"ND")</f>
        <v>102.02564979368972</v>
      </c>
      <c r="GM28" s="23">
        <f>IFERROR('2_08'!GM28+'2_09'!GM28,"ND")</f>
        <v>3.0014044131837974</v>
      </c>
    </row>
    <row r="29" spans="2:195"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row>
    <row r="30" spans="2:195"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c r="GK30" s="23">
        <f>IFERROR('2_08'!GK30+'2_09'!GK30,"ND")</f>
        <v>5671.080564850321</v>
      </c>
      <c r="GL30" s="23">
        <f>IFERROR('2_08'!GL30+'2_09'!GL30,"ND")</f>
        <v>5759.2155988039649</v>
      </c>
      <c r="GM30" s="23">
        <f>IFERROR('2_08'!GM30+'2_09'!GM30,"ND")</f>
        <v>5560.9850280348674</v>
      </c>
    </row>
    <row r="31" spans="2:195"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c r="GK32" s="65">
        <f>IFERROR('2_08'!GK32+'2_09'!GK32,"ND")</f>
        <v>86.780438950982884</v>
      </c>
      <c r="GL32" s="65">
        <f>IFERROR('2_08'!GL32+'2_09'!GL32,"ND")</f>
        <v>75.023299556856841</v>
      </c>
      <c r="GM32" s="65">
        <f>IFERROR('2_08'!GM32+'2_09'!GM32,"ND")</f>
        <v>25.667339043166855</v>
      </c>
    </row>
    <row r="33" spans="1:195"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c r="GK33" s="24">
        <f>IFERROR('2_08'!GK33+'2_09'!GK33,"ND")</f>
        <v>41999.532967063809</v>
      </c>
      <c r="GL33" s="24">
        <f>IFERROR('2_08'!GL33+'2_09'!GL33,"ND")</f>
        <v>41931.758644452231</v>
      </c>
      <c r="GM33" s="24">
        <f>IFERROR('2_08'!GM33+'2_09'!GM33,"ND")</f>
        <v>41251.571468690629</v>
      </c>
    </row>
    <row r="34" spans="1:195" ht="2.1" customHeight="1"/>
    <row r="35" spans="1:195">
      <c r="B35" s="48"/>
      <c r="EZ35" s="63"/>
      <c r="FA35" s="63"/>
    </row>
    <row r="36" spans="1:19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M38"/>
  <sheetViews>
    <sheetView zoomScale="95" zoomScaleNormal="95" workbookViewId="0">
      <pane xSplit="2" ySplit="6" topLeftCell="FT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5" customWidth="1"/>
    <col min="3" max="195" width="9.7109375" style="15" customWidth="1"/>
    <col min="196" max="16384" width="11.42578125" style="15"/>
  </cols>
  <sheetData>
    <row r="1" spans="1:19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c r="GK7" s="38">
        <v>484.96788760168687</v>
      </c>
      <c r="GL7" s="38">
        <v>563.41445958014435</v>
      </c>
      <c r="GM7" s="38">
        <v>552.80112504342424</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c r="GK8" s="38">
        <v>17.766940913280944</v>
      </c>
      <c r="GL8" s="38">
        <v>25.878792549090537</v>
      </c>
      <c r="GM8" s="38">
        <v>22.692757361739542</v>
      </c>
    </row>
    <row r="9" spans="1:195"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c r="GK9" s="38">
        <v>22.107051153411838</v>
      </c>
      <c r="GL9" s="38">
        <v>19.553241073265578</v>
      </c>
      <c r="GM9" s="38">
        <v>37.236347969249252</v>
      </c>
    </row>
    <row r="10" spans="1:195"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c r="GK10" s="38">
        <v>2117.097500150946</v>
      </c>
      <c r="GL10" s="38">
        <v>2242.3477487932264</v>
      </c>
      <c r="GM10" s="38">
        <v>1983.218874400103</v>
      </c>
    </row>
    <row r="11" spans="1:195"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c r="GK11" s="38">
        <v>1579.169589364644</v>
      </c>
      <c r="GL11" s="38">
        <v>1351.8314549723602</v>
      </c>
      <c r="GM11" s="38">
        <v>1297.3090010271696</v>
      </c>
    </row>
    <row r="12" spans="1:195"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row>
    <row r="13" spans="1:195"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c r="GK13" s="38">
        <v>405.81422986195929</v>
      </c>
      <c r="GL13" s="38">
        <v>418.46243940582639</v>
      </c>
      <c r="GM13" s="38">
        <v>451.19867819248174</v>
      </c>
    </row>
    <row r="14" spans="1:195"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row>
    <row r="15" spans="1:195"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c r="GK15" s="38">
        <v>4.3546717212453623E-2</v>
      </c>
      <c r="GL15" s="38">
        <v>3.8017689551091464E-2</v>
      </c>
      <c r="GM15" s="38">
        <v>1.9057407844230483E-2</v>
      </c>
    </row>
    <row r="16" spans="1:195"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c r="GK16" s="38">
        <v>25.687539327771759</v>
      </c>
      <c r="GL16" s="38">
        <v>24.536113399427983</v>
      </c>
      <c r="GM16" s="38">
        <v>24.65963265177021</v>
      </c>
    </row>
    <row r="17" spans="2:195"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c r="GK17" s="38">
        <v>529.11647842048262</v>
      </c>
      <c r="GL17" s="38">
        <v>519.38840349766554</v>
      </c>
      <c r="GM17" s="38">
        <v>517.87336630390496</v>
      </c>
    </row>
    <row r="18" spans="2:195"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row>
    <row r="19" spans="2:195"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row>
    <row r="20" spans="2:195"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row>
    <row r="21" spans="2:195"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c r="GK21" s="38">
        <v>2187.9933940278388</v>
      </c>
      <c r="GL21" s="38">
        <v>2277.9085272069547</v>
      </c>
      <c r="GM21" s="38">
        <v>2143.0577245352006</v>
      </c>
    </row>
    <row r="22" spans="2:195"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c r="GK22" s="38">
        <v>282.56705181480885</v>
      </c>
      <c r="GL22" s="38">
        <v>228.50846146463331</v>
      </c>
      <c r="GM22" s="38">
        <v>184.79835319945104</v>
      </c>
    </row>
    <row r="23" spans="2:195"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row>
    <row r="24" spans="2:19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c r="GK24" s="38">
        <v>32.473829498997532</v>
      </c>
      <c r="GL24" s="38">
        <v>29.019775884873219</v>
      </c>
      <c r="GM24" s="38">
        <v>31.842975864730985</v>
      </c>
    </row>
    <row r="25" spans="2:195"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row>
    <row r="26" spans="2:19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row>
    <row r="27" spans="2:195"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c r="GK27" s="38">
        <v>119.22115721775401</v>
      </c>
      <c r="GL27" s="38">
        <v>264.08605414259716</v>
      </c>
      <c r="GM27" s="38">
        <v>364.63599713400384</v>
      </c>
    </row>
    <row r="28" spans="2:195"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c r="GK28" s="38">
        <v>2.2997988350655638</v>
      </c>
      <c r="GL28" s="38">
        <v>102.02564979368972</v>
      </c>
      <c r="GM28" s="38">
        <v>3.0014044131837974</v>
      </c>
    </row>
    <row r="29" spans="2:195"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row>
    <row r="30" spans="2:195"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c r="GK30" s="38">
        <v>665.91227121540339</v>
      </c>
      <c r="GL30" s="38">
        <v>599.28829624006607</v>
      </c>
      <c r="GM30" s="38">
        <v>600.38443657495759</v>
      </c>
    </row>
    <row r="31" spans="2:195"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c r="GK32" s="66">
        <v>6.7333504954716199</v>
      </c>
      <c r="GL32" s="66">
        <v>5.7643467346454287</v>
      </c>
      <c r="GM32" s="66">
        <v>5.5833764190594648</v>
      </c>
    </row>
    <row r="33" spans="1:195"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c r="GK33" s="39">
        <v>8478.9716166167345</v>
      </c>
      <c r="GL33" s="39">
        <v>8672.0517824280196</v>
      </c>
      <c r="GM33" s="39">
        <v>8220.3131084982742</v>
      </c>
    </row>
    <row r="34" spans="1:195" ht="2.1" customHeight="1"/>
    <row r="35" spans="1:195">
      <c r="B35" s="48"/>
      <c r="EZ35" s="64"/>
      <c r="FA35" s="64"/>
    </row>
    <row r="36" spans="1:195"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M39"/>
  <sheetViews>
    <sheetView zoomScale="95" zoomScaleNormal="95" workbookViewId="0">
      <pane xSplit="2" ySplit="6" topLeftCell="FQ10"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14.25"/>
  <cols>
    <col min="1" max="1" width="10.7109375" style="15" customWidth="1"/>
    <col min="2" max="2" width="28.7109375" style="2" customWidth="1"/>
    <col min="3" max="195" width="9.7109375" style="2" customWidth="1"/>
    <col min="196" max="16384" width="11.42578125" style="2"/>
  </cols>
  <sheetData>
    <row r="1" spans="1:195">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c r="GK7" s="38">
        <v>913.04780581775856</v>
      </c>
      <c r="GL7" s="38">
        <v>967.16656929198837</v>
      </c>
      <c r="GM7" s="38">
        <v>928.78053882872643</v>
      </c>
    </row>
    <row r="8" spans="1:195"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c r="GK8" s="38">
        <v>469.42085631092573</v>
      </c>
      <c r="GL8" s="38">
        <v>589.45553638182662</v>
      </c>
      <c r="GM8" s="38">
        <v>597.65327899448891</v>
      </c>
    </row>
    <row r="9" spans="1:195"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c r="GK9" s="38">
        <v>814.84477624040744</v>
      </c>
      <c r="GL9" s="38">
        <v>755.28181792807959</v>
      </c>
      <c r="GM9" s="38">
        <v>761.37408073788947</v>
      </c>
    </row>
    <row r="10" spans="1:195"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c r="GK10" s="38">
        <v>4212.5340636312312</v>
      </c>
      <c r="GL10" s="38">
        <v>4331.3669737629862</v>
      </c>
      <c r="GM10" s="38">
        <v>4174.9525694862004</v>
      </c>
    </row>
    <row r="11" spans="1:195"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c r="GK11" s="38">
        <v>6232.1674210828933</v>
      </c>
      <c r="GL11" s="38">
        <v>5992.2737163024676</v>
      </c>
      <c r="GM11" s="38">
        <v>6190.3678902611882</v>
      </c>
    </row>
    <row r="12" spans="1:195"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row>
    <row r="13" spans="1:195"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c r="GK13" s="38">
        <v>5217.8898581107551</v>
      </c>
      <c r="GL13" s="38">
        <v>5333.9172681196942</v>
      </c>
      <c r="GM13" s="38">
        <v>5282.0525539124665</v>
      </c>
    </row>
    <row r="14" spans="1:195"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row>
    <row r="15" spans="1:195"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c r="GK15" s="38">
        <v>117.40812063927362</v>
      </c>
      <c r="GL15" s="38">
        <v>69.348793036321908</v>
      </c>
      <c r="GM15" s="38">
        <v>32.851021696009262</v>
      </c>
    </row>
    <row r="16" spans="1:195"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c r="GK16" s="38">
        <v>150.65019862996337</v>
      </c>
      <c r="GL16" s="38">
        <v>151.37657630653749</v>
      </c>
      <c r="GM16" s="38">
        <v>153.31078254026119</v>
      </c>
    </row>
    <row r="17" spans="2:195"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c r="GK17" s="38">
        <v>1956.4349005461709</v>
      </c>
      <c r="GL17" s="38">
        <v>1840.9137247470578</v>
      </c>
      <c r="GM17" s="38">
        <v>1772.2098979242166</v>
      </c>
    </row>
    <row r="18" spans="2:195"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row>
    <row r="19" spans="2:195"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row>
    <row r="20" spans="2:195"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c r="GK20" s="38">
        <v>5.1854648076878762</v>
      </c>
      <c r="GL20" s="38">
        <v>5.1355405487287893</v>
      </c>
      <c r="GM20" s="38">
        <v>14.695211382497375</v>
      </c>
    </row>
    <row r="21" spans="2:195"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c r="GK21" s="38">
        <v>7315.4209809197328</v>
      </c>
      <c r="GL21" s="38">
        <v>6961.2813670107053</v>
      </c>
      <c r="GM21" s="38">
        <v>7016.5594869856113</v>
      </c>
    </row>
    <row r="22" spans="2:195"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c r="GK22" s="38">
        <v>639.0352683128616</v>
      </c>
      <c r="GL22" s="38">
        <v>660.03197636758273</v>
      </c>
      <c r="GM22" s="38">
        <v>705.57266645186894</v>
      </c>
    </row>
    <row r="23" spans="2:195"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row>
    <row r="24" spans="2:19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c r="GK24" s="38">
        <v>113.87716961491485</v>
      </c>
      <c r="GL24" s="38">
        <v>127.68082956397879</v>
      </c>
      <c r="GM24" s="38">
        <v>158.56757629039524</v>
      </c>
    </row>
    <row r="25" spans="2:195"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row>
    <row r="26" spans="2:195"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row>
    <row r="27" spans="2:195"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c r="GK27" s="38">
        <v>277.42908369207015</v>
      </c>
      <c r="GL27" s="38">
        <v>245.28991727014775</v>
      </c>
      <c r="GM27" s="38">
        <v>261.62625061651619</v>
      </c>
    </row>
    <row r="28" spans="2:195"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c r="GK28" s="38">
        <v>0</v>
      </c>
      <c r="GL28" s="38">
        <v>0</v>
      </c>
      <c r="GM28" s="38">
        <v>0</v>
      </c>
    </row>
    <row r="29" spans="2:195"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row>
    <row r="30" spans="2:195"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c r="GK30" s="38">
        <v>5005.168293634918</v>
      </c>
      <c r="GL30" s="38">
        <v>5159.9273025638986</v>
      </c>
      <c r="GM30" s="38">
        <v>4960.60059145991</v>
      </c>
    </row>
    <row r="31" spans="2:195"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row>
    <row r="32" spans="2:195"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c r="GK32" s="38">
        <v>80.047088455511258</v>
      </c>
      <c r="GL32" s="38">
        <v>69.258952822211413</v>
      </c>
      <c r="GM32" s="38">
        <v>20.083962624107389</v>
      </c>
    </row>
    <row r="33" spans="1:195"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c r="GK33" s="39">
        <v>33520.561350447075</v>
      </c>
      <c r="GL33" s="39">
        <v>33259.706862024213</v>
      </c>
      <c r="GM33" s="39">
        <v>33031.258360192354</v>
      </c>
    </row>
    <row r="34" spans="1:195"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5" s="15" customFormat="1" ht="9">
      <c r="B35" s="48"/>
      <c r="EZ35" s="64"/>
      <c r="FA35" s="64"/>
    </row>
    <row r="36" spans="1:19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5" s="15" customFormat="1" ht="9"/>
    <row r="38" spans="1:195"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5"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M41"/>
  <sheetViews>
    <sheetView tabSelected="1" zoomScale="95" zoomScaleNormal="95" workbookViewId="0">
      <pane xSplit="2" ySplit="6" topLeftCell="FR7" activePane="bottomRight" state="frozenSplit"/>
      <selection activeCell="FU37" sqref="FU37"/>
      <selection pane="topRight" activeCell="FU37" sqref="FU37"/>
      <selection pane="bottomLeft" activeCell="FU37" sqref="FU37"/>
      <selection pane="bottomRight" activeCell="GN27" sqref="GN27"/>
    </sheetView>
  </sheetViews>
  <sheetFormatPr baseColWidth="10" defaultColWidth="11.42578125" defaultRowHeight="12.75"/>
  <cols>
    <col min="1" max="1" width="10.7109375" style="3" customWidth="1"/>
    <col min="2" max="2" width="30.7109375" style="18" customWidth="1"/>
    <col min="3" max="195" width="9.7109375" style="18" customWidth="1"/>
    <col min="196" max="16384" width="11.42578125" style="18"/>
  </cols>
  <sheetData>
    <row r="1" spans="1:19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row>
    <row r="8" spans="1:195"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row>
    <row r="9" spans="1:195"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row>
    <row r="10" spans="1:195"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row>
    <row r="11" spans="1:195"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row>
    <row r="12" spans="1:195"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row>
    <row r="13" spans="1:195"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row>
    <row r="14" spans="1:195"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row>
    <row r="15" spans="1:195"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row>
    <row r="16" spans="1:195"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row>
    <row r="17" spans="1:195"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row>
    <row r="18" spans="1:195"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row>
    <row r="19" spans="1:195"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row>
    <row r="20" spans="1:195"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row>
    <row r="21" spans="1:195"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row>
    <row r="22" spans="1:195"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row>
    <row r="23" spans="1:195"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row>
    <row r="24" spans="1:19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row>
    <row r="25" spans="1:195"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row>
    <row r="26" spans="1:195"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row>
    <row r="27" spans="1:195"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row>
    <row r="28" spans="1:195"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row>
    <row r="29" spans="1:195"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row>
    <row r="30" spans="1:195"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row>
    <row r="31" spans="1:195"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row>
    <row r="32" spans="1:195"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row>
    <row r="33" spans="1:195"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row>
    <row r="34" spans="1:195"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5"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5">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5">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M39"/>
  <sheetViews>
    <sheetView zoomScale="95" zoomScaleNormal="95" workbookViewId="0">
      <pane xSplit="2" ySplit="6" topLeftCell="FQ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1.42578125" style="15"/>
    <col min="2" max="2" width="28.7109375" style="15" customWidth="1"/>
    <col min="3" max="195" width="9.7109375" style="15" customWidth="1"/>
    <col min="196" max="16384" width="11.42578125" style="15"/>
  </cols>
  <sheetData>
    <row r="1" spans="1:195"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row>
    <row r="9" spans="1:195"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row>
    <row r="10" spans="1:195"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row>
    <row r="11" spans="1:195"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row>
    <row r="12" spans="1:195"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row>
    <row r="13" spans="1:195"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row>
    <row r="14" spans="1:195"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row>
    <row r="15" spans="1:195"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row>
    <row r="16" spans="1:195"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row>
    <row r="17" spans="2:195"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row>
    <row r="18" spans="2:195"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row>
    <row r="19" spans="2:195"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row>
    <row r="20" spans="2:195"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row>
    <row r="21" spans="2:195"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row>
    <row r="22" spans="2:195"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row>
    <row r="23" spans="2:195"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row>
    <row r="24" spans="2:19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row>
    <row r="25" spans="2:195"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row>
    <row r="26" spans="2:19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row>
    <row r="27" spans="2:195"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row>
    <row r="28" spans="2:195"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row>
    <row r="29" spans="2:195"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row>
    <row r="30" spans="2:195"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row>
    <row r="31" spans="2:195"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row>
    <row r="33" spans="1:195"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row>
    <row r="34" spans="1:195" ht="2.1" customHeight="1"/>
    <row r="35" spans="1:195">
      <c r="B35" s="48"/>
      <c r="C35" s="18"/>
      <c r="D35" s="18"/>
      <c r="E35" s="18"/>
      <c r="F35" s="18"/>
      <c r="G35" s="18"/>
      <c r="H35" s="18"/>
      <c r="I35" s="18"/>
      <c r="J35" s="18"/>
      <c r="K35" s="18"/>
      <c r="L35" s="18"/>
      <c r="M35" s="18"/>
      <c r="N35" s="14"/>
      <c r="Z35" s="14"/>
      <c r="AL35" s="14"/>
      <c r="AX35" s="14"/>
      <c r="BJ35" s="14"/>
      <c r="BV35" s="14"/>
      <c r="EZ35" s="64"/>
      <c r="FA35" s="64"/>
    </row>
    <row r="36" spans="1:195"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5">
      <c r="BB37" s="12"/>
    </row>
    <row r="38" spans="1:19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5">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M38"/>
  <sheetViews>
    <sheetView zoomScale="95" zoomScaleNormal="95" workbookViewId="0">
      <pane xSplit="2" ySplit="6" topLeftCell="FQ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5" customWidth="1"/>
    <col min="3" max="195" width="9.7109375" style="15" customWidth="1"/>
    <col min="196" max="16384" width="11.42578125" style="15"/>
  </cols>
  <sheetData>
    <row r="1" spans="1:195"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row>
    <row r="9" spans="1:195"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row>
    <row r="10" spans="1:195"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row>
    <row r="11" spans="1:195"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row>
    <row r="12" spans="1:195"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row>
    <row r="13" spans="1:195"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row>
    <row r="14" spans="1:195"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row>
    <row r="15" spans="1:195"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row>
    <row r="16" spans="1:195"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row>
    <row r="17" spans="2:195"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row>
    <row r="18" spans="2:195"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row>
    <row r="19" spans="2:195"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row>
    <row r="20" spans="2:195"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row>
    <row r="21" spans="2:195"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row>
    <row r="22" spans="2:195"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row>
    <row r="23" spans="2:195"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row>
    <row r="24" spans="2:19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row>
    <row r="25" spans="2:195"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row>
    <row r="26" spans="2:19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row>
    <row r="27" spans="2:195"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row>
    <row r="28" spans="2:195"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row>
    <row r="29" spans="2:195"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row>
    <row r="30" spans="2:195"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row>
    <row r="31" spans="2:195"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row>
    <row r="33" spans="1:195"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row>
    <row r="34" spans="1:195" ht="2.1" customHeight="1"/>
    <row r="35" spans="1:195">
      <c r="B35" s="48"/>
      <c r="C35" s="18"/>
      <c r="D35" s="18"/>
      <c r="E35" s="18"/>
      <c r="F35" s="18"/>
      <c r="G35" s="18"/>
      <c r="H35" s="18"/>
      <c r="I35" s="18"/>
      <c r="J35" s="18"/>
      <c r="K35" s="18"/>
      <c r="L35" s="18"/>
      <c r="M35" s="18"/>
      <c r="N35" s="14"/>
      <c r="Z35" s="14"/>
      <c r="AL35" s="14"/>
      <c r="AX35" s="14"/>
      <c r="BJ35" s="14"/>
      <c r="BV35" s="14"/>
      <c r="EZ35" s="64"/>
      <c r="FA35" s="64"/>
    </row>
    <row r="36" spans="1:195"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M40"/>
  <sheetViews>
    <sheetView zoomScale="95" zoomScaleNormal="95" workbookViewId="0">
      <pane xSplit="2" ySplit="6" topLeftCell="FT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5" customWidth="1"/>
    <col min="3" max="195" width="9.7109375" style="15" customWidth="1"/>
    <col min="196" max="16384" width="11.42578125" style="15"/>
  </cols>
  <sheetData>
    <row r="1" spans="1:19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row>
    <row r="7" spans="1:195"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row>
    <row r="9" spans="1:195"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row>
    <row r="10" spans="1:195"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row>
    <row r="11" spans="1:195"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row>
    <row r="12" spans="1:195"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row>
    <row r="13" spans="1:195"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row>
    <row r="14" spans="1:195"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row>
    <row r="15" spans="1:195"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row>
    <row r="16" spans="1:195"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row>
    <row r="17" spans="2:195"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row>
    <row r="18" spans="2:195"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row>
    <row r="19" spans="2:195"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row>
    <row r="20" spans="2:195"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row>
    <row r="21" spans="2:195"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row>
    <row r="22" spans="2:195"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row>
    <row r="23" spans="2:195"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row>
    <row r="24" spans="2:195"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row>
    <row r="25" spans="2:195"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row>
    <row r="26" spans="2:195"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row>
    <row r="27" spans="2:195"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row>
    <row r="28" spans="2:195"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row>
    <row r="29" spans="2:195"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row>
    <row r="30" spans="2:195"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row>
    <row r="31" spans="2:195"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row>
    <row r="33" spans="1:195"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row>
    <row r="34" spans="1:195" ht="2.1" customHeight="1"/>
    <row r="35" spans="1:195">
      <c r="B35" s="48"/>
      <c r="EZ35" s="64"/>
      <c r="FA35" s="64"/>
    </row>
    <row r="36" spans="1:195"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5">
      <c r="D37" s="12"/>
      <c r="BB37" s="12"/>
    </row>
    <row r="38" spans="1:19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5">
      <c r="N39" s="12"/>
      <c r="O39" s="12"/>
      <c r="P39" s="12"/>
      <c r="Q39" s="12"/>
      <c r="R39" s="12"/>
      <c r="S39" s="12"/>
      <c r="T39" s="12"/>
      <c r="U39" s="12"/>
      <c r="V39" s="12"/>
      <c r="W39" s="12"/>
      <c r="X39" s="12"/>
      <c r="Y39" s="12"/>
      <c r="Z39" s="12"/>
      <c r="AA39" s="12"/>
      <c r="AB39" s="12"/>
    </row>
    <row r="40" spans="1:195">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M38"/>
  <sheetViews>
    <sheetView zoomScale="95" zoomScaleNormal="95" workbookViewId="0">
      <pane xSplit="2" ySplit="6" topLeftCell="FQ7" activePane="bottomRight" state="frozenSplit"/>
      <selection activeCell="GN27" sqref="GN27"/>
      <selection pane="topRight" activeCell="GN27" sqref="GN27"/>
      <selection pane="bottomLeft" activeCell="GN27" sqref="GN27"/>
      <selection pane="bottomRight" activeCell="GN27" sqref="GN27"/>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5" width="9.7109375" style="18" customWidth="1"/>
    <col min="196" max="16384" width="11.42578125" style="18"/>
  </cols>
  <sheetData>
    <row r="1" spans="1:195"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5"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5"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5"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5"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5"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row>
    <row r="7" spans="1:195"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row>
    <row r="8" spans="1:195"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row>
    <row r="9" spans="1:195"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row>
    <row r="10" spans="1:195"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row>
    <row r="11" spans="1:195"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row>
    <row r="12" spans="1:195"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row>
    <row r="13" spans="1:195"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row>
    <row r="14" spans="1:195"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row>
    <row r="15" spans="1:195"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row>
    <row r="16" spans="1:195"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row>
    <row r="17" spans="2:195"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row>
    <row r="18" spans="2:195"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row>
    <row r="19" spans="2:195"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row>
    <row r="20" spans="2:195"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row>
    <row r="21" spans="2:195"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row>
    <row r="22" spans="2:195"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row>
    <row r="23" spans="2:195"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row>
    <row r="24" spans="2:195"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row>
    <row r="25" spans="2:195"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row>
    <row r="26" spans="2:195"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row>
    <row r="27" spans="2:195"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row>
    <row r="28" spans="2:195"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row>
    <row r="29" spans="2:195"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row>
    <row r="30" spans="2:195"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row>
    <row r="31" spans="2:195"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row>
    <row r="32" spans="2:195"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row>
    <row r="33" spans="1:195"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row>
    <row r="34" spans="1:195"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5">
      <c r="B35" s="48"/>
      <c r="EZ35" s="63"/>
      <c r="FA35" s="63"/>
    </row>
    <row r="36" spans="1:195"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5">
      <c r="D37" s="56"/>
      <c r="E37" s="56"/>
      <c r="F37" s="56"/>
      <c r="G37" s="56"/>
      <c r="H37" s="56"/>
      <c r="I37" s="56"/>
      <c r="J37" s="56"/>
      <c r="K37" s="56"/>
      <c r="L37" s="56"/>
    </row>
    <row r="38" spans="1:19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2024-03-20T17:44:48Z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