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8_{30CB6AD8-D7DB-4337-80DE-CC0124FE0213}" xr6:coauthVersionLast="47" xr6:coauthVersionMax="47" xr10:uidLastSave="{00000000-0000-0000-0000-000000000000}"/>
  <bookViews>
    <workbookView xWindow="13965" yWindow="-16395" windowWidth="29040" windowHeight="15840" tabRatio="738" firstSheet="1" activeTab="4"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'2_01'!$FZ$2:$GL$37</definedName>
    <definedName name="_xlnm.Print_Area" localSheetId="5">'2_02'!$FZ$2:$GL$37</definedName>
    <definedName name="_xlnm.Print_Area" localSheetId="6">'2_03'!$FZ$2:$GL$37</definedName>
    <definedName name="_xlnm.Print_Area" localSheetId="7">'2_04'!$FZ$2:$GL$37</definedName>
    <definedName name="_xlnm.Print_Area" localSheetId="8">'2_05'!$FZ$2:$GL$37</definedName>
    <definedName name="_xlnm.Print_Area" localSheetId="9">'2_06'!$FZ$2:$GL$37</definedName>
    <definedName name="_xlnm.Print_Area" localSheetId="10">'2_07'!$FZ$2:$GL$37</definedName>
    <definedName name="_xlnm.Print_Area" localSheetId="11">'2_08'!$FZ$2:$GL$37</definedName>
    <definedName name="_xlnm.Print_Area" localSheetId="12">'2_09'!$FZ$2:$GL$37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L11" i="8" l="1"/>
  <c r="GL12" i="8"/>
  <c r="GL19" i="8"/>
  <c r="GL20" i="8"/>
  <c r="GL27" i="8"/>
  <c r="GL28" i="8"/>
  <c r="GL7" i="8"/>
  <c r="GL8" i="8"/>
  <c r="GL9" i="8"/>
  <c r="GL10" i="8"/>
  <c r="GL13" i="8"/>
  <c r="GL14" i="8"/>
  <c r="GL15" i="8"/>
  <c r="GL16" i="8"/>
  <c r="GL17" i="8"/>
  <c r="GL18" i="8"/>
  <c r="GL21" i="8"/>
  <c r="GL22" i="8"/>
  <c r="GL23" i="8"/>
  <c r="GL24" i="8"/>
  <c r="GL25" i="8"/>
  <c r="GL26" i="8"/>
  <c r="GL29" i="8"/>
  <c r="GL30" i="8"/>
  <c r="GL31" i="8"/>
  <c r="GL32" i="8"/>
  <c r="GL33" i="8"/>
  <c r="GL13" i="7"/>
  <c r="GL14" i="7"/>
  <c r="GL21" i="7"/>
  <c r="GL22" i="7"/>
  <c r="GL29" i="7"/>
  <c r="GL30" i="7"/>
  <c r="GL10" i="7"/>
  <c r="GL11" i="7"/>
  <c r="GL18" i="7"/>
  <c r="GL19" i="7"/>
  <c r="GL26" i="7"/>
  <c r="GL27" i="7"/>
  <c r="GL7" i="7"/>
  <c r="GL15" i="7"/>
  <c r="GL23" i="7"/>
  <c r="GL31" i="7"/>
  <c r="GL12" i="35"/>
  <c r="GL13" i="35"/>
  <c r="GL20" i="35"/>
  <c r="GL21" i="35"/>
  <c r="GL28" i="35"/>
  <c r="GL29" i="35"/>
  <c r="GL7" i="35"/>
  <c r="GL8" i="35"/>
  <c r="GL9" i="35"/>
  <c r="GL10" i="35"/>
  <c r="GL11" i="35"/>
  <c r="GL14" i="35"/>
  <c r="GL15" i="35"/>
  <c r="GL16" i="35"/>
  <c r="GL17" i="35"/>
  <c r="GL18" i="35"/>
  <c r="GL19" i="35"/>
  <c r="GL22" i="35"/>
  <c r="GL23" i="35"/>
  <c r="GL24" i="35"/>
  <c r="GL25" i="35"/>
  <c r="GL26" i="35"/>
  <c r="GL27" i="35"/>
  <c r="GL30" i="35"/>
  <c r="GL31" i="35"/>
  <c r="GL32" i="35"/>
  <c r="GL33" i="35"/>
  <c r="GL12" i="7"/>
  <c r="GL20" i="7"/>
  <c r="GL28" i="7"/>
  <c r="GK7" i="8"/>
  <c r="GK9" i="8"/>
  <c r="GK12" i="8"/>
  <c r="GK15" i="8"/>
  <c r="GK17" i="8"/>
  <c r="GK20" i="8"/>
  <c r="GK22" i="8"/>
  <c r="GK23" i="8"/>
  <c r="GK24" i="8"/>
  <c r="GK25" i="8"/>
  <c r="GK26" i="8"/>
  <c r="GK28" i="8"/>
  <c r="GK30" i="8"/>
  <c r="GK31" i="8"/>
  <c r="GK32" i="8"/>
  <c r="GK33" i="8"/>
  <c r="GK11" i="8"/>
  <c r="GK12" i="7"/>
  <c r="GK19" i="8"/>
  <c r="GK20" i="7"/>
  <c r="GK27" i="8"/>
  <c r="GK28" i="7"/>
  <c r="GK8" i="7"/>
  <c r="GK9" i="7"/>
  <c r="GK16" i="7"/>
  <c r="GK17" i="7"/>
  <c r="GK24" i="7"/>
  <c r="GK25" i="7"/>
  <c r="GK32" i="7"/>
  <c r="GK33" i="7"/>
  <c r="GK13" i="7"/>
  <c r="GK21" i="7"/>
  <c r="GK29" i="7"/>
  <c r="GK10" i="35"/>
  <c r="GK13" i="35"/>
  <c r="GK16" i="35"/>
  <c r="GK21" i="35"/>
  <c r="GK23" i="35"/>
  <c r="GK24" i="35"/>
  <c r="GK29" i="35"/>
  <c r="GK30" i="35"/>
  <c r="GK31" i="35"/>
  <c r="GK32" i="35"/>
  <c r="GK18" i="35"/>
  <c r="GK26" i="35"/>
  <c r="GK7" i="7"/>
  <c r="GK10" i="7"/>
  <c r="GK18" i="7"/>
  <c r="GK23" i="7"/>
  <c r="GK26" i="7"/>
  <c r="GJ9" i="8"/>
  <c r="GJ14" i="7"/>
  <c r="GJ17" i="8"/>
  <c r="GJ22" i="7"/>
  <c r="GJ23" i="8"/>
  <c r="GJ25" i="8"/>
  <c r="GJ30" i="7"/>
  <c r="GJ31" i="8"/>
  <c r="GJ33" i="8"/>
  <c r="GJ10" i="7"/>
  <c r="GJ18" i="7"/>
  <c r="GJ26" i="7"/>
  <c r="GJ9" i="35"/>
  <c r="GJ10" i="35"/>
  <c r="GJ14" i="35"/>
  <c r="GJ15" i="35"/>
  <c r="GJ17" i="35"/>
  <c r="GJ18" i="35"/>
  <c r="GJ21" i="35"/>
  <c r="GJ22" i="35"/>
  <c r="GJ25" i="35"/>
  <c r="GJ26" i="35"/>
  <c r="GJ28" i="35"/>
  <c r="GJ29" i="35"/>
  <c r="GJ30" i="35"/>
  <c r="GJ33" i="35"/>
  <c r="GJ7" i="35"/>
  <c r="GJ23" i="35"/>
  <c r="GJ31" i="35"/>
  <c r="GJ7" i="7"/>
  <c r="GJ9" i="7"/>
  <c r="GJ12" i="7"/>
  <c r="GJ15" i="7"/>
  <c r="GJ17" i="7"/>
  <c r="GJ20" i="7"/>
  <c r="GJ23" i="7"/>
  <c r="GJ25" i="7"/>
  <c r="GJ28" i="7"/>
  <c r="GJ31" i="7"/>
  <c r="GJ33" i="7"/>
  <c r="GI10" i="8"/>
  <c r="GI13" i="8"/>
  <c r="GI18" i="7"/>
  <c r="GI26" i="7"/>
  <c r="GI27" i="8"/>
  <c r="GI28" i="8"/>
  <c r="GI29" i="8"/>
  <c r="GI30" i="8"/>
  <c r="GI7" i="7"/>
  <c r="GI12" i="8"/>
  <c r="GI28" i="7"/>
  <c r="GI29" i="7"/>
  <c r="GI30" i="7"/>
  <c r="GI14" i="35"/>
  <c r="GI11" i="35"/>
  <c r="GI12" i="35"/>
  <c r="GI13" i="35"/>
  <c r="GI15" i="35"/>
  <c r="GI19" i="35"/>
  <c r="GI22" i="35"/>
  <c r="GI27" i="35"/>
  <c r="GI28" i="35"/>
  <c r="GI30" i="35"/>
  <c r="GI21" i="35"/>
  <c r="GH26" i="8"/>
  <c r="GH27" i="8"/>
  <c r="GH12" i="8"/>
  <c r="GH20" i="8"/>
  <c r="GH28" i="8"/>
  <c r="GH33" i="7"/>
  <c r="GH13" i="35"/>
  <c r="GH15" i="35"/>
  <c r="GH21" i="35"/>
  <c r="GH23" i="35"/>
  <c r="GG20" i="8"/>
  <c r="GG13" i="7"/>
  <c r="GG18" i="7"/>
  <c r="GG21" i="7"/>
  <c r="GG21" i="35"/>
  <c r="GG16" i="35"/>
  <c r="GF25" i="8"/>
  <c r="GF27" i="8"/>
  <c r="GD33" i="35"/>
  <c r="GC33" i="35"/>
  <c r="GB33" i="35"/>
  <c r="GA33" i="35"/>
  <c r="FZ33" i="35"/>
  <c r="FY33" i="35"/>
  <c r="FX33" i="35"/>
  <c r="FV33" i="35"/>
  <c r="FU33" i="35"/>
  <c r="FT33" i="35"/>
  <c r="FS33" i="35"/>
  <c r="FR33" i="35"/>
  <c r="FQ33" i="35"/>
  <c r="FP33" i="35"/>
  <c r="FO33" i="35"/>
  <c r="GD32" i="35"/>
  <c r="GC32" i="35"/>
  <c r="GB32" i="35"/>
  <c r="GA32" i="35"/>
  <c r="FY32" i="35"/>
  <c r="FX32" i="35"/>
  <c r="FV32" i="35"/>
  <c r="FU32" i="35"/>
  <c r="FT32" i="35"/>
  <c r="FQ32" i="35"/>
  <c r="FP32" i="35"/>
  <c r="FO32" i="35"/>
  <c r="GD31" i="35"/>
  <c r="GC31" i="35"/>
  <c r="GB31" i="35"/>
  <c r="GA31" i="35"/>
  <c r="FZ31" i="35"/>
  <c r="FY31" i="35"/>
  <c r="FX31" i="35"/>
  <c r="FW31" i="35"/>
  <c r="FV31" i="35"/>
  <c r="FU31" i="35"/>
  <c r="FT31" i="35"/>
  <c r="FS31" i="35"/>
  <c r="FR31" i="35"/>
  <c r="GA30" i="35"/>
  <c r="FZ30" i="35"/>
  <c r="FY30" i="35"/>
  <c r="FX30" i="35"/>
  <c r="FW30" i="35"/>
  <c r="FV30" i="35"/>
  <c r="FT30" i="35"/>
  <c r="FS30" i="35"/>
  <c r="FR30" i="35"/>
  <c r="FP30" i="35"/>
  <c r="FO30" i="35"/>
  <c r="GD29" i="35"/>
  <c r="GB29" i="35"/>
  <c r="GA29" i="35"/>
  <c r="FZ29" i="35"/>
  <c r="FY29" i="35"/>
  <c r="FX29" i="35"/>
  <c r="FW29" i="35"/>
  <c r="FV29" i="35"/>
  <c r="FU29" i="35"/>
  <c r="FT29" i="35"/>
  <c r="FS29" i="35"/>
  <c r="FR29" i="35"/>
  <c r="FQ29" i="35"/>
  <c r="FP29" i="35"/>
  <c r="FO29" i="35"/>
  <c r="GD28" i="35"/>
  <c r="GC28" i="35"/>
  <c r="GB28" i="35"/>
  <c r="GA28" i="35"/>
  <c r="FY28" i="35"/>
  <c r="FX28" i="35"/>
  <c r="FU28" i="35"/>
  <c r="FT28" i="35"/>
  <c r="FS28" i="35"/>
  <c r="FR28" i="35"/>
  <c r="FP28" i="35"/>
  <c r="FO28" i="35"/>
  <c r="GD27" i="35"/>
  <c r="GC27" i="35"/>
  <c r="GB27" i="35"/>
  <c r="GA27" i="35"/>
  <c r="FZ27" i="35"/>
  <c r="FY27" i="35"/>
  <c r="FX27" i="35"/>
  <c r="FW27" i="35"/>
  <c r="FV27" i="35"/>
  <c r="FU27" i="35"/>
  <c r="FT27" i="35"/>
  <c r="FS27" i="35"/>
  <c r="FR27" i="35"/>
  <c r="FQ27" i="35"/>
  <c r="FP27" i="35"/>
  <c r="FO27" i="35"/>
  <c r="GD26" i="35"/>
  <c r="GC26" i="35"/>
  <c r="GB26" i="35"/>
  <c r="GA26" i="35"/>
  <c r="FZ26" i="35"/>
  <c r="FV26" i="35"/>
  <c r="FU26" i="35"/>
  <c r="FT26" i="35"/>
  <c r="FS26" i="35"/>
  <c r="FR26" i="35"/>
  <c r="FQ26" i="35"/>
  <c r="FP26" i="35"/>
  <c r="FO26" i="35"/>
  <c r="GD25" i="35"/>
  <c r="GC25" i="35"/>
  <c r="GB25" i="35"/>
  <c r="GA25" i="35"/>
  <c r="FX25" i="35"/>
  <c r="FW25" i="35"/>
  <c r="FV25" i="35"/>
  <c r="FU25" i="35"/>
  <c r="FT25" i="35"/>
  <c r="FR25" i="35"/>
  <c r="FQ25" i="35"/>
  <c r="FP25" i="35"/>
  <c r="FO25" i="35"/>
  <c r="GC24" i="35"/>
  <c r="GB24" i="35"/>
  <c r="FZ24" i="35"/>
  <c r="FY24" i="35"/>
  <c r="FV24" i="35"/>
  <c r="FU24" i="35"/>
  <c r="FT24" i="35"/>
  <c r="FO24" i="35"/>
  <c r="GD23" i="35"/>
  <c r="GC23" i="35"/>
  <c r="GA23" i="35"/>
  <c r="FZ23" i="35"/>
  <c r="FY23" i="35"/>
  <c r="FX23" i="35"/>
  <c r="FW23" i="35"/>
  <c r="FV23" i="35"/>
  <c r="FU23" i="35"/>
  <c r="FT23" i="35"/>
  <c r="FS23" i="35"/>
  <c r="FR23" i="35"/>
  <c r="FQ23" i="35"/>
  <c r="FP23" i="35"/>
  <c r="FO23" i="35"/>
  <c r="GD22" i="35"/>
  <c r="GC22" i="35"/>
  <c r="GB22" i="35"/>
  <c r="FX22" i="35"/>
  <c r="FV22" i="35"/>
  <c r="FT22" i="35"/>
  <c r="FS22" i="35"/>
  <c r="FR22" i="35"/>
  <c r="FQ22" i="35"/>
  <c r="FP22" i="35"/>
  <c r="FO22" i="35"/>
  <c r="GD21" i="35"/>
  <c r="GC21" i="35"/>
  <c r="GA21" i="35"/>
  <c r="FZ21" i="35"/>
  <c r="FY21" i="35"/>
  <c r="FX21" i="35"/>
  <c r="FV21" i="35"/>
  <c r="FU21" i="35"/>
  <c r="FT21" i="35"/>
  <c r="FS21" i="35"/>
  <c r="FP21" i="35"/>
  <c r="GD20" i="35"/>
  <c r="GC20" i="35"/>
  <c r="GB20" i="35"/>
  <c r="GA20" i="35"/>
  <c r="FZ20" i="35"/>
  <c r="FY20" i="35"/>
  <c r="FW20" i="35"/>
  <c r="FV20" i="35"/>
  <c r="FU20" i="35"/>
  <c r="FT20" i="35"/>
  <c r="FS20" i="35"/>
  <c r="FR20" i="35"/>
  <c r="FQ20" i="35"/>
  <c r="FP20" i="35"/>
  <c r="FO20" i="35"/>
  <c r="GD19" i="35"/>
  <c r="GC19" i="35"/>
  <c r="GB19" i="35"/>
  <c r="GA19" i="35"/>
  <c r="FZ19" i="35"/>
  <c r="FW19" i="35"/>
  <c r="FV19" i="35"/>
  <c r="FU19" i="35"/>
  <c r="FR19" i="35"/>
  <c r="FQ19" i="35"/>
  <c r="FP19" i="35"/>
  <c r="FO19" i="35"/>
  <c r="GD18" i="35"/>
  <c r="GC18" i="35"/>
  <c r="GB18" i="35"/>
  <c r="GA18" i="35"/>
  <c r="FZ18" i="35"/>
  <c r="FY18" i="35"/>
  <c r="FX18" i="35"/>
  <c r="FW18" i="35"/>
  <c r="FV18" i="35"/>
  <c r="FU18" i="35"/>
  <c r="FT18" i="35"/>
  <c r="FS18" i="35"/>
  <c r="FR18" i="35"/>
  <c r="FQ18" i="35"/>
  <c r="FO18" i="35"/>
  <c r="GD17" i="35"/>
  <c r="GC17" i="35"/>
  <c r="GB17" i="35"/>
  <c r="FZ17" i="35"/>
  <c r="FY17" i="35"/>
  <c r="FX17" i="35"/>
  <c r="FW17" i="35"/>
  <c r="FV17" i="35"/>
  <c r="FU17" i="35"/>
  <c r="FT17" i="35"/>
  <c r="FS17" i="35"/>
  <c r="FR17" i="35"/>
  <c r="FQ17" i="35"/>
  <c r="FP17" i="35"/>
  <c r="FO17" i="35"/>
  <c r="GD16" i="35"/>
  <c r="GC16" i="35"/>
  <c r="GB16" i="35"/>
  <c r="GA16" i="35"/>
  <c r="FZ16" i="35"/>
  <c r="FY16" i="35"/>
  <c r="FX16" i="35"/>
  <c r="FW16" i="35"/>
  <c r="FV16" i="35"/>
  <c r="FU16" i="35"/>
  <c r="FT16" i="35"/>
  <c r="FS16" i="35"/>
  <c r="FR16" i="35"/>
  <c r="FQ16" i="35"/>
  <c r="FP16" i="35"/>
  <c r="FO16" i="35"/>
  <c r="GD15" i="35"/>
  <c r="GC15" i="35"/>
  <c r="GB15" i="35"/>
  <c r="GA15" i="35"/>
  <c r="FZ15" i="35"/>
  <c r="FY15" i="35"/>
  <c r="FX15" i="35"/>
  <c r="FW15" i="35"/>
  <c r="FV15" i="35"/>
  <c r="FU15" i="35"/>
  <c r="FT15" i="35"/>
  <c r="FS15" i="35"/>
  <c r="FR15" i="35"/>
  <c r="FQ15" i="35"/>
  <c r="FP15" i="35"/>
  <c r="FO15" i="35"/>
  <c r="GD14" i="35"/>
  <c r="GB14" i="35"/>
  <c r="GA14" i="35"/>
  <c r="FZ14" i="35"/>
  <c r="FY14" i="35"/>
  <c r="FX14" i="35"/>
  <c r="FW14" i="35"/>
  <c r="FV14" i="35"/>
  <c r="FU14" i="35"/>
  <c r="FT14" i="35"/>
  <c r="FS14" i="35"/>
  <c r="FR14" i="35"/>
  <c r="FQ14" i="35"/>
  <c r="FP14" i="35"/>
  <c r="FO14" i="35"/>
  <c r="GC13" i="35"/>
  <c r="GB13" i="35"/>
  <c r="GA13" i="35"/>
  <c r="FZ13" i="35"/>
  <c r="FX13" i="35"/>
  <c r="FW13" i="35"/>
  <c r="FV13" i="35"/>
  <c r="FU13" i="35"/>
  <c r="FT13" i="35"/>
  <c r="FS13" i="35"/>
  <c r="FR13" i="35"/>
  <c r="FQ13" i="35"/>
  <c r="FP13" i="35"/>
  <c r="FO13" i="35"/>
  <c r="GD12" i="35"/>
  <c r="GC12" i="35"/>
  <c r="GB12" i="35"/>
  <c r="GA12" i="35"/>
  <c r="FZ12" i="35"/>
  <c r="FY12" i="35"/>
  <c r="FX12" i="35"/>
  <c r="FW12" i="35"/>
  <c r="FV12" i="35"/>
  <c r="FU12" i="35"/>
  <c r="FS12" i="35"/>
  <c r="FR12" i="35"/>
  <c r="FQ12" i="35"/>
  <c r="FP12" i="35"/>
  <c r="GD11" i="35"/>
  <c r="GC11" i="35"/>
  <c r="GB11" i="35"/>
  <c r="GA11" i="35"/>
  <c r="FZ11" i="35"/>
  <c r="FY11" i="35"/>
  <c r="FW11" i="35"/>
  <c r="FV11" i="35"/>
  <c r="FU11" i="35"/>
  <c r="FT11" i="35"/>
  <c r="FS11" i="35"/>
  <c r="FR11" i="35"/>
  <c r="FQ11" i="35"/>
  <c r="FP11" i="35"/>
  <c r="FO11" i="35"/>
  <c r="GC10" i="35"/>
  <c r="GB10" i="35"/>
  <c r="GA10" i="35"/>
  <c r="FZ10" i="35"/>
  <c r="FY10" i="35"/>
  <c r="FX10" i="35"/>
  <c r="FW10" i="35"/>
  <c r="FU10" i="35"/>
  <c r="FT10" i="35"/>
  <c r="FS10" i="35"/>
  <c r="FR10" i="35"/>
  <c r="FP10" i="35"/>
  <c r="FO10" i="35"/>
  <c r="GD9" i="35"/>
  <c r="GC9" i="35"/>
  <c r="GA9" i="35"/>
  <c r="FZ9" i="35"/>
  <c r="FY9" i="35"/>
  <c r="FX9" i="35"/>
  <c r="FW9" i="35"/>
  <c r="FV9" i="35"/>
  <c r="FU9" i="35"/>
  <c r="FT9" i="35"/>
  <c r="FS9" i="35"/>
  <c r="FR9" i="35"/>
  <c r="FQ9" i="35"/>
  <c r="FP9" i="35"/>
  <c r="FO9" i="35"/>
  <c r="GD8" i="35"/>
  <c r="GC8" i="35"/>
  <c r="GB8" i="35"/>
  <c r="GA8" i="35"/>
  <c r="FZ8" i="35"/>
  <c r="FY8" i="35"/>
  <c r="FW8" i="35"/>
  <c r="FV8" i="35"/>
  <c r="FU8" i="35"/>
  <c r="FT8" i="35"/>
  <c r="FQ8" i="35"/>
  <c r="FP8" i="35"/>
  <c r="FO8" i="35"/>
  <c r="GD7" i="35"/>
  <c r="GC7" i="35"/>
  <c r="GB7" i="35"/>
  <c r="GA7" i="35"/>
  <c r="FZ7" i="35"/>
  <c r="FY7" i="35"/>
  <c r="FX7" i="35"/>
  <c r="FW7" i="35"/>
  <c r="FV7" i="35"/>
  <c r="FU7" i="35"/>
  <c r="FT7" i="35"/>
  <c r="FS7" i="35"/>
  <c r="FR7" i="35"/>
  <c r="FQ7" i="35"/>
  <c r="FP7" i="35"/>
  <c r="FO7" i="35"/>
  <c r="GD33" i="7"/>
  <c r="GC33" i="7"/>
  <c r="GA33" i="8"/>
  <c r="FZ33" i="8"/>
  <c r="FY33" i="8"/>
  <c r="FX33" i="8"/>
  <c r="FV33" i="8"/>
  <c r="FU33" i="7"/>
  <c r="FT33" i="7"/>
  <c r="FR33" i="7"/>
  <c r="FQ33" i="7"/>
  <c r="FO33" i="7"/>
  <c r="GD32" i="7"/>
  <c r="GA32" i="8"/>
  <c r="FY32" i="8"/>
  <c r="FX32" i="8"/>
  <c r="FV32" i="7"/>
  <c r="FU32" i="8"/>
  <c r="FT32" i="7"/>
  <c r="FS32" i="7"/>
  <c r="FR32" i="8"/>
  <c r="FQ32" i="7"/>
  <c r="FP32" i="8"/>
  <c r="FO32" i="7"/>
  <c r="GC31" i="8"/>
  <c r="GB31" i="8"/>
  <c r="GA31" i="7"/>
  <c r="FZ31" i="7"/>
  <c r="FY31" i="8"/>
  <c r="FW31" i="7"/>
  <c r="FV31" i="8"/>
  <c r="FU31" i="8"/>
  <c r="FS31" i="8"/>
  <c r="FR31" i="7"/>
  <c r="FO31" i="7"/>
  <c r="GD30" i="8"/>
  <c r="GC30" i="7"/>
  <c r="GB30" i="8"/>
  <c r="GA30" i="8"/>
  <c r="FZ30" i="8"/>
  <c r="FY30" i="7"/>
  <c r="FX30" i="7"/>
  <c r="FW30" i="7"/>
  <c r="FV30" i="7"/>
  <c r="FT30" i="7"/>
  <c r="FS30" i="7"/>
  <c r="FR30" i="8"/>
  <c r="FQ30" i="8"/>
  <c r="FO30" i="8"/>
  <c r="GD29" i="8"/>
  <c r="GC29" i="7"/>
  <c r="GB29" i="8"/>
  <c r="GA29" i="8"/>
  <c r="FX29" i="7"/>
  <c r="FV29" i="8"/>
  <c r="FU29" i="7"/>
  <c r="FT29" i="7"/>
  <c r="FS29" i="8"/>
  <c r="FR29" i="8"/>
  <c r="FQ29" i="8"/>
  <c r="FP29" i="8"/>
  <c r="FO29" i="8"/>
  <c r="GD28" i="8"/>
  <c r="GC28" i="8"/>
  <c r="GB28" i="8"/>
  <c r="FY28" i="7"/>
  <c r="FX28" i="7"/>
  <c r="FV28" i="8"/>
  <c r="FU28" i="7"/>
  <c r="FQ28" i="8"/>
  <c r="GD27" i="8"/>
  <c r="GB27" i="7"/>
  <c r="FX27" i="7"/>
  <c r="FV27" i="8"/>
  <c r="FU27" i="7"/>
  <c r="FS27" i="7"/>
  <c r="FR27" i="8"/>
  <c r="FO27" i="8"/>
  <c r="GD26" i="8"/>
  <c r="GC26" i="8"/>
  <c r="GB26" i="7"/>
  <c r="FZ26" i="8"/>
  <c r="FY26" i="7"/>
  <c r="FW26" i="8"/>
  <c r="FU26" i="8"/>
  <c r="FT26" i="8"/>
  <c r="FS26" i="8"/>
  <c r="FQ26" i="8"/>
  <c r="FO26" i="7"/>
  <c r="GC25" i="8"/>
  <c r="GB25" i="8"/>
  <c r="FZ25" i="7"/>
  <c r="FY25" i="8"/>
  <c r="FW25" i="8"/>
  <c r="FV25" i="8"/>
  <c r="FU25" i="7"/>
  <c r="FT25" i="8"/>
  <c r="FS25" i="8"/>
  <c r="FQ25" i="8"/>
  <c r="FO25" i="8"/>
  <c r="GC24" i="7"/>
  <c r="GA24" i="7"/>
  <c r="FZ24" i="8"/>
  <c r="FY24" i="7"/>
  <c r="FX24" i="7"/>
  <c r="FW24" i="8"/>
  <c r="FV24" i="8"/>
  <c r="FU24" i="8"/>
  <c r="FT24" i="8"/>
  <c r="FS24" i="8"/>
  <c r="FQ24" i="7"/>
  <c r="FP24" i="7"/>
  <c r="FO24" i="8"/>
  <c r="GC23" i="8"/>
  <c r="GB23" i="7"/>
  <c r="FZ23" i="7"/>
  <c r="FY23" i="8"/>
  <c r="FX23" i="7"/>
  <c r="FW23" i="8"/>
  <c r="FV23" i="8"/>
  <c r="FS23" i="7"/>
  <c r="FR23" i="7"/>
  <c r="FQ23" i="8"/>
  <c r="FP23" i="8"/>
  <c r="FO23" i="7"/>
  <c r="GC22" i="8"/>
  <c r="GB22" i="8"/>
  <c r="FZ22" i="7"/>
  <c r="FY22" i="8"/>
  <c r="FX22" i="8"/>
  <c r="FV22" i="8"/>
  <c r="FT22" i="8"/>
  <c r="FR22" i="8"/>
  <c r="FQ22" i="8"/>
  <c r="GD21" i="8"/>
  <c r="GB21" i="8"/>
  <c r="GA21" i="7"/>
  <c r="FZ21" i="7"/>
  <c r="FY21" i="8"/>
  <c r="FX21" i="8"/>
  <c r="FV21" i="7"/>
  <c r="FT21" i="8"/>
  <c r="FS21" i="7"/>
  <c r="FP21" i="8"/>
  <c r="FO21" i="8"/>
  <c r="GD20" i="7"/>
  <c r="GC20" i="8"/>
  <c r="GB20" i="7"/>
  <c r="FZ20" i="8"/>
  <c r="FX20" i="8"/>
  <c r="FW20" i="8"/>
  <c r="FV20" i="7"/>
  <c r="FU20" i="7"/>
  <c r="FR20" i="8"/>
  <c r="FP20" i="7"/>
  <c r="FO20" i="7"/>
  <c r="GD19" i="8"/>
  <c r="GC19" i="7"/>
  <c r="GB19" i="8"/>
  <c r="GA19" i="8"/>
  <c r="FZ19" i="8"/>
  <c r="FY19" i="7"/>
  <c r="FX19" i="7"/>
  <c r="FV19" i="8"/>
  <c r="FR19" i="7"/>
  <c r="GD18" i="8"/>
  <c r="GA18" i="8"/>
  <c r="FZ18" i="7"/>
  <c r="FY18" i="7"/>
  <c r="FX18" i="8"/>
  <c r="FW18" i="8"/>
  <c r="FV18" i="7"/>
  <c r="FU18" i="8"/>
  <c r="FT18" i="8"/>
  <c r="FS18" i="7"/>
  <c r="FR18" i="8"/>
  <c r="FQ18" i="8"/>
  <c r="FP18" i="7"/>
  <c r="FO18" i="8"/>
  <c r="GC17" i="8"/>
  <c r="GB17" i="7"/>
  <c r="GA17" i="8"/>
  <c r="FY17" i="7"/>
  <c r="FX17" i="7"/>
  <c r="FW17" i="8"/>
  <c r="FU17" i="8"/>
  <c r="FQ17" i="7"/>
  <c r="FP17" i="8"/>
  <c r="FO17" i="7"/>
  <c r="GD16" i="7"/>
  <c r="GA16" i="8"/>
  <c r="FZ16" i="8"/>
  <c r="FY16" i="8"/>
  <c r="FX16" i="8"/>
  <c r="FW16" i="8"/>
  <c r="FV16" i="7"/>
  <c r="FT16" i="8"/>
  <c r="FQ16" i="8"/>
  <c r="FP16" i="8"/>
  <c r="GB15" i="8"/>
  <c r="GA15" i="7"/>
  <c r="FY15" i="8"/>
  <c r="FX15" i="8"/>
  <c r="FW15" i="7"/>
  <c r="FV15" i="7"/>
  <c r="FT15" i="8"/>
  <c r="FR15" i="7"/>
  <c r="FQ15" i="7"/>
  <c r="FP15" i="8"/>
  <c r="FO15" i="8"/>
  <c r="GD14" i="7"/>
  <c r="GB14" i="8"/>
  <c r="GA14" i="7"/>
  <c r="FZ14" i="8"/>
  <c r="FY14" i="7"/>
  <c r="FV14" i="7"/>
  <c r="FU14" i="8"/>
  <c r="FT14" i="8"/>
  <c r="FR14" i="8"/>
  <c r="FP14" i="8"/>
  <c r="FO14" i="8"/>
  <c r="GD13" i="7"/>
  <c r="GB13" i="8"/>
  <c r="GA13" i="7"/>
  <c r="FZ13" i="7"/>
  <c r="FY13" i="7"/>
  <c r="FW13" i="7"/>
  <c r="FV13" i="8"/>
  <c r="FU13" i="8"/>
  <c r="FT13" i="7"/>
  <c r="FS13" i="8"/>
  <c r="FR13" i="8"/>
  <c r="FO13" i="7"/>
  <c r="GD12" i="8"/>
  <c r="GC12" i="8"/>
  <c r="GB12" i="7"/>
  <c r="GA12" i="8"/>
  <c r="FZ12" i="7"/>
  <c r="FY12" i="7"/>
  <c r="FX12" i="8"/>
  <c r="FW12" i="7"/>
  <c r="FV12" i="8"/>
  <c r="FU12" i="8"/>
  <c r="FR12" i="7"/>
  <c r="FQ12" i="7"/>
  <c r="FP12" i="7"/>
  <c r="FO12" i="8"/>
  <c r="GC11" i="8"/>
  <c r="GB11" i="7"/>
  <c r="GA11" i="8"/>
  <c r="FZ11" i="7"/>
  <c r="FY11" i="7"/>
  <c r="FW11" i="7"/>
  <c r="FV11" i="7"/>
  <c r="FU11" i="8"/>
  <c r="FR11" i="8"/>
  <c r="FQ11" i="7"/>
  <c r="FP11" i="7"/>
  <c r="GD10" i="8"/>
  <c r="GB10" i="7"/>
  <c r="GA10" i="7"/>
  <c r="FX10" i="8"/>
  <c r="FW10" i="8"/>
  <c r="FU10" i="7"/>
  <c r="FT10" i="7"/>
  <c r="FS10" i="8"/>
  <c r="FR10" i="8"/>
  <c r="FP10" i="7"/>
  <c r="FO10" i="7"/>
  <c r="GD9" i="7"/>
  <c r="GC9" i="7"/>
  <c r="GB9" i="7"/>
  <c r="GA9" i="7"/>
  <c r="FZ9" i="7"/>
  <c r="FX9" i="7"/>
  <c r="FW9" i="8"/>
  <c r="FV9" i="8"/>
  <c r="FU9" i="8"/>
  <c r="FT9" i="7"/>
  <c r="FS9" i="7"/>
  <c r="GD8" i="8"/>
  <c r="GB8" i="7"/>
  <c r="GA8" i="8"/>
  <c r="FZ8" i="7"/>
  <c r="FY8" i="8"/>
  <c r="FW8" i="8"/>
  <c r="FV8" i="7"/>
  <c r="FU8" i="8"/>
  <c r="FT8" i="7"/>
  <c r="FS8" i="8"/>
  <c r="FQ8" i="8"/>
  <c r="FO8" i="7"/>
  <c r="GD7" i="8"/>
  <c r="GC7" i="7"/>
  <c r="FZ7" i="8"/>
  <c r="FX7" i="8"/>
  <c r="FW7" i="7"/>
  <c r="FU7" i="8"/>
  <c r="FT7" i="8"/>
  <c r="FR7" i="7"/>
  <c r="FQ7" i="8"/>
  <c r="FO7" i="8"/>
  <c r="GB30" i="7"/>
  <c r="FX24" i="35"/>
  <c r="FW24" i="35"/>
  <c r="FW21" i="8"/>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GL33" i="7" l="1"/>
  <c r="GL25" i="7"/>
  <c r="GL17" i="7"/>
  <c r="GL9" i="7"/>
  <c r="GL32" i="7"/>
  <c r="GL24" i="7"/>
  <c r="GL16" i="7"/>
  <c r="GL8" i="7"/>
  <c r="GG26" i="35"/>
  <c r="GH31" i="35"/>
  <c r="GH7" i="35"/>
  <c r="GH31" i="8"/>
  <c r="GH7" i="8"/>
  <c r="GI32" i="35"/>
  <c r="GI24" i="35"/>
  <c r="GI16" i="35"/>
  <c r="GI8" i="35"/>
  <c r="GI31" i="8"/>
  <c r="GI23" i="8"/>
  <c r="GI15" i="8"/>
  <c r="GI7" i="8"/>
  <c r="GJ30" i="8"/>
  <c r="GG20" i="7"/>
  <c r="GH30" i="35"/>
  <c r="GH11" i="7"/>
  <c r="GH30" i="8"/>
  <c r="GH22" i="8"/>
  <c r="GH14" i="8"/>
  <c r="GI20" i="35"/>
  <c r="GI31" i="35"/>
  <c r="GI23" i="35"/>
  <c r="GI7" i="35"/>
  <c r="GI11" i="7"/>
  <c r="GI22" i="8"/>
  <c r="GI14" i="8"/>
  <c r="GJ13" i="35"/>
  <c r="GJ29" i="8"/>
  <c r="GJ21" i="8"/>
  <c r="GJ13" i="8"/>
  <c r="GJ22" i="8"/>
  <c r="GK14" i="8"/>
  <c r="GG13" i="35"/>
  <c r="GG24" i="35"/>
  <c r="GH30" i="7"/>
  <c r="GH29" i="35"/>
  <c r="GI21" i="7"/>
  <c r="GJ20" i="35"/>
  <c r="GJ12" i="35"/>
  <c r="GJ28" i="8"/>
  <c r="GJ20" i="8"/>
  <c r="GJ12" i="8"/>
  <c r="GJ14" i="8"/>
  <c r="GK27" i="35"/>
  <c r="GK19" i="35"/>
  <c r="GK11" i="35"/>
  <c r="GK29" i="8"/>
  <c r="GK21" i="8"/>
  <c r="GK13" i="8"/>
  <c r="GH12" i="35"/>
  <c r="GH20" i="7"/>
  <c r="GH12" i="7"/>
  <c r="GI29" i="35"/>
  <c r="GI20" i="7"/>
  <c r="GJ27" i="35"/>
  <c r="GJ19" i="35"/>
  <c r="GJ11" i="35"/>
  <c r="GJ29" i="7"/>
  <c r="GJ21" i="7"/>
  <c r="GJ13" i="7"/>
  <c r="GJ32" i="7"/>
  <c r="GJ24" i="7"/>
  <c r="GJ16" i="7"/>
  <c r="GJ8" i="7"/>
  <c r="GJ27" i="8"/>
  <c r="GJ19" i="8"/>
  <c r="GJ11" i="8"/>
  <c r="GH19" i="7"/>
  <c r="GI19" i="7"/>
  <c r="GJ26" i="8"/>
  <c r="GJ18" i="8"/>
  <c r="GJ10" i="8"/>
  <c r="GK31" i="7"/>
  <c r="GK15" i="7"/>
  <c r="GK33" i="35"/>
  <c r="GK25" i="35"/>
  <c r="GK17" i="35"/>
  <c r="GK9" i="35"/>
  <c r="GK8" i="35"/>
  <c r="GK18" i="8"/>
  <c r="GK10" i="8"/>
  <c r="GF25" i="35"/>
  <c r="GG20" i="35"/>
  <c r="GH25" i="8"/>
  <c r="GH17" i="7"/>
  <c r="GI26" i="35"/>
  <c r="GI18" i="35"/>
  <c r="GI10" i="35"/>
  <c r="GI33" i="8"/>
  <c r="GI25" i="8"/>
  <c r="GI17" i="8"/>
  <c r="GI9" i="8"/>
  <c r="GJ32" i="35"/>
  <c r="GJ24" i="35"/>
  <c r="GJ16" i="35"/>
  <c r="GJ8" i="35"/>
  <c r="GJ32" i="8"/>
  <c r="GJ24" i="8"/>
  <c r="GJ16" i="8"/>
  <c r="GJ8" i="8"/>
  <c r="GK28" i="35"/>
  <c r="GK20" i="35"/>
  <c r="GK12" i="35"/>
  <c r="GK15" i="35"/>
  <c r="GK7" i="35"/>
  <c r="GG31" i="8"/>
  <c r="GG15" i="8"/>
  <c r="GH32" i="35"/>
  <c r="GH8" i="35"/>
  <c r="GH15" i="7"/>
  <c r="GH21" i="8"/>
  <c r="GH13" i="8"/>
  <c r="GI33" i="35"/>
  <c r="GI25" i="35"/>
  <c r="GI17" i="35"/>
  <c r="GI9" i="35"/>
  <c r="GI32" i="8"/>
  <c r="GI24" i="8"/>
  <c r="GI16" i="7"/>
  <c r="GI8" i="8"/>
  <c r="GJ15" i="8"/>
  <c r="GJ7" i="8"/>
  <c r="GK22" i="35"/>
  <c r="GK14" i="35"/>
  <c r="GK16" i="8"/>
  <c r="GK8" i="8"/>
  <c r="GK30" i="7"/>
  <c r="GK22" i="7"/>
  <c r="GK14" i="7"/>
  <c r="GK27" i="7"/>
  <c r="GK19" i="7"/>
  <c r="GK11" i="7"/>
  <c r="GJ27" i="7"/>
  <c r="GJ19" i="7"/>
  <c r="GJ11" i="7"/>
  <c r="GI27" i="7"/>
  <c r="GI26" i="8"/>
  <c r="GI25" i="7"/>
  <c r="GI20" i="8"/>
  <c r="GI17" i="7"/>
  <c r="GI16" i="8"/>
  <c r="GI15" i="7"/>
  <c r="GI14" i="7"/>
  <c r="GI24" i="7"/>
  <c r="GI23" i="7"/>
  <c r="GI22" i="7"/>
  <c r="GI21" i="8"/>
  <c r="GI18" i="8"/>
  <c r="GI13" i="7"/>
  <c r="GI11" i="8"/>
  <c r="GI10" i="7"/>
  <c r="GI19" i="8"/>
  <c r="GI12" i="7"/>
  <c r="GI33" i="7"/>
  <c r="GI9" i="7"/>
  <c r="GI32" i="7"/>
  <c r="GI8" i="7"/>
  <c r="GI31" i="7"/>
  <c r="GH28" i="35"/>
  <c r="GG26" i="7"/>
  <c r="GF30" i="8"/>
  <c r="GG28" i="8"/>
  <c r="GH18" i="8"/>
  <c r="GH7" i="7"/>
  <c r="GG22" i="8"/>
  <c r="GF11" i="35"/>
  <c r="GG32" i="35"/>
  <c r="GG8" i="35"/>
  <c r="GG12" i="7"/>
  <c r="GG15" i="7"/>
  <c r="GH18" i="35"/>
  <c r="GG18" i="35"/>
  <c r="GH23" i="8"/>
  <c r="GG29" i="8"/>
  <c r="GF17" i="35"/>
  <c r="GH19" i="8"/>
  <c r="GH22" i="35"/>
  <c r="GH16" i="8"/>
  <c r="GF10" i="35"/>
  <c r="GF22" i="8"/>
  <c r="GH17" i="35"/>
  <c r="GH24" i="8"/>
  <c r="GH27" i="35"/>
  <c r="GH26" i="35"/>
  <c r="GH24" i="35"/>
  <c r="GH10" i="7"/>
  <c r="GG10" i="35"/>
  <c r="GH22" i="7"/>
  <c r="GH15" i="8"/>
  <c r="GF33" i="35"/>
  <c r="GH14" i="7"/>
  <c r="GH16" i="35"/>
  <c r="GH11" i="8"/>
  <c r="GG19" i="35"/>
  <c r="GG7" i="8"/>
  <c r="GG23" i="7"/>
  <c r="GH25" i="35"/>
  <c r="GH28" i="7"/>
  <c r="GG11" i="35"/>
  <c r="GH25" i="7"/>
  <c r="GH31" i="7"/>
  <c r="GH20" i="35"/>
  <c r="GG29" i="35"/>
  <c r="GH10" i="8"/>
  <c r="GH18" i="7"/>
  <c r="GH17" i="8"/>
  <c r="GG23" i="8"/>
  <c r="GH19" i="35"/>
  <c r="GG28" i="35"/>
  <c r="GH14" i="35"/>
  <c r="GH33" i="8"/>
  <c r="GH9" i="8"/>
  <c r="GG30" i="8"/>
  <c r="GH27" i="7"/>
  <c r="GG27" i="35"/>
  <c r="GH9" i="7"/>
  <c r="GH23" i="7"/>
  <c r="GH26" i="7"/>
  <c r="GH29" i="7"/>
  <c r="GH32" i="8"/>
  <c r="GH8" i="8"/>
  <c r="GG29" i="7"/>
  <c r="GG14" i="8"/>
  <c r="GH11" i="35"/>
  <c r="GG28" i="7"/>
  <c r="GG31" i="7"/>
  <c r="GG7" i="7"/>
  <c r="GG10" i="7"/>
  <c r="GH10" i="35"/>
  <c r="GH29" i="8"/>
  <c r="GF29" i="7"/>
  <c r="GF14" i="8"/>
  <c r="GG12" i="8"/>
  <c r="GH33" i="35"/>
  <c r="GH9" i="35"/>
  <c r="GH21" i="7"/>
  <c r="GH13" i="7"/>
  <c r="GH32" i="7"/>
  <c r="GH24" i="7"/>
  <c r="GH16" i="7"/>
  <c r="GH8" i="7"/>
  <c r="GG12" i="35"/>
  <c r="GG21" i="8"/>
  <c r="GG13" i="8"/>
  <c r="GE22" i="35"/>
  <c r="GE14" i="35"/>
  <c r="GF29" i="8"/>
  <c r="GG33" i="35"/>
  <c r="GG25" i="35"/>
  <c r="GG17" i="35"/>
  <c r="GG9" i="35"/>
  <c r="GE22" i="8"/>
  <c r="GF12" i="35"/>
  <c r="GF31" i="35"/>
  <c r="GF23" i="35"/>
  <c r="GF15" i="35"/>
  <c r="GF7" i="35"/>
  <c r="GF25" i="7"/>
  <c r="GF28" i="8"/>
  <c r="GF20" i="8"/>
  <c r="GF12" i="7"/>
  <c r="GG27" i="8"/>
  <c r="GG19" i="8"/>
  <c r="GG11" i="8"/>
  <c r="GF27" i="7"/>
  <c r="GG31" i="35"/>
  <c r="GG23" i="35"/>
  <c r="GG15" i="35"/>
  <c r="GG7" i="35"/>
  <c r="GG26" i="8"/>
  <c r="GG18" i="8"/>
  <c r="GG10" i="8"/>
  <c r="GF29" i="35"/>
  <c r="GF21" i="35"/>
  <c r="GF13" i="35"/>
  <c r="GF26" i="7"/>
  <c r="GG30" i="35"/>
  <c r="GG22" i="35"/>
  <c r="GG14" i="35"/>
  <c r="GG32" i="7"/>
  <c r="GG24" i="7"/>
  <c r="GG16" i="7"/>
  <c r="GG8" i="7"/>
  <c r="GG27" i="7"/>
  <c r="GG19" i="7"/>
  <c r="GG11" i="7"/>
  <c r="GG30" i="7"/>
  <c r="GG22" i="7"/>
  <c r="GG14" i="7"/>
  <c r="GG33" i="8"/>
  <c r="GG25" i="8"/>
  <c r="GG17" i="8"/>
  <c r="GG9" i="8"/>
  <c r="GG32" i="8"/>
  <c r="GG24" i="8"/>
  <c r="GG16" i="8"/>
  <c r="GG8" i="8"/>
  <c r="GG33" i="7"/>
  <c r="GG25" i="7"/>
  <c r="GG17" i="7"/>
  <c r="GG9" i="7"/>
  <c r="GF30" i="35"/>
  <c r="GF22" i="35"/>
  <c r="GF14" i="35"/>
  <c r="GF21" i="8"/>
  <c r="GF13" i="8"/>
  <c r="GF26" i="8"/>
  <c r="FP14" i="7"/>
  <c r="GE30" i="8"/>
  <c r="GF28" i="35"/>
  <c r="GF20" i="35"/>
  <c r="GF19" i="7"/>
  <c r="GF11" i="7"/>
  <c r="GF30" i="7"/>
  <c r="GE29" i="8"/>
  <c r="GF27" i="35"/>
  <c r="GF19" i="35"/>
  <c r="GF18" i="7"/>
  <c r="GF10" i="7"/>
  <c r="GE23" i="35"/>
  <c r="GE15" i="35"/>
  <c r="GE28" i="8"/>
  <c r="GF26" i="35"/>
  <c r="GF18" i="35"/>
  <c r="GF33" i="7"/>
  <c r="GF17" i="8"/>
  <c r="GF9" i="7"/>
  <c r="GF28" i="7"/>
  <c r="GF9" i="35"/>
  <c r="GF32" i="7"/>
  <c r="GF24" i="8"/>
  <c r="GF16" i="7"/>
  <c r="GF8" i="7"/>
  <c r="GE13" i="35"/>
  <c r="GF32" i="35"/>
  <c r="GF24" i="35"/>
  <c r="GF16" i="35"/>
  <c r="GF8" i="35"/>
  <c r="GF31" i="7"/>
  <c r="GF23" i="8"/>
  <c r="GF15" i="7"/>
  <c r="GF7" i="7"/>
  <c r="GF24" i="7"/>
  <c r="GF22" i="7"/>
  <c r="GF16" i="8"/>
  <c r="GF15" i="8"/>
  <c r="GF17" i="7"/>
  <c r="GF12" i="8"/>
  <c r="GF11" i="8"/>
  <c r="GF14" i="7"/>
  <c r="GF10" i="8"/>
  <c r="GF13" i="7"/>
  <c r="GF33" i="8"/>
  <c r="GF9" i="8"/>
  <c r="GF31" i="8"/>
  <c r="GF7" i="8"/>
  <c r="GF23" i="7"/>
  <c r="GF8" i="8"/>
  <c r="GF19" i="8"/>
  <c r="GF21" i="7"/>
  <c r="GF20" i="7"/>
  <c r="GF32" i="8"/>
  <c r="GF18" i="8"/>
  <c r="GB18" i="7"/>
  <c r="GB30" i="35"/>
  <c r="FW32" i="35"/>
  <c r="FP31" i="35"/>
  <c r="FT32" i="8"/>
  <c r="GC33" i="8"/>
  <c r="GD30" i="35"/>
  <c r="FQ31" i="35"/>
  <c r="FR24" i="7"/>
  <c r="FO31" i="35"/>
  <c r="GE12" i="35"/>
  <c r="GD9" i="8"/>
  <c r="FU22" i="35"/>
  <c r="FU32" i="7"/>
  <c r="FU30" i="7"/>
  <c r="FU29" i="8"/>
  <c r="GC24" i="8"/>
  <c r="GC12" i="7"/>
  <c r="GC9" i="8"/>
  <c r="GE29" i="7"/>
  <c r="GE21" i="7"/>
  <c r="FV32" i="8"/>
  <c r="FX26" i="8"/>
  <c r="FZ32" i="8"/>
  <c r="GE32" i="35"/>
  <c r="GE8" i="35"/>
  <c r="GE25" i="8"/>
  <c r="GE24" i="8"/>
  <c r="GE23" i="8"/>
  <c r="GE14" i="8"/>
  <c r="FW33" i="35"/>
  <c r="GE13" i="8"/>
  <c r="FV14" i="8"/>
  <c r="GE30" i="7"/>
  <c r="FU33" i="8"/>
  <c r="FS29" i="7"/>
  <c r="GE28" i="7"/>
  <c r="GE20" i="8"/>
  <c r="GE19" i="8"/>
  <c r="GE17" i="8"/>
  <c r="GE12" i="7"/>
  <c r="FS18" i="8"/>
  <c r="GE32" i="7"/>
  <c r="FX15" i="7"/>
  <c r="GE17" i="35"/>
  <c r="FP29" i="7"/>
  <c r="GE16" i="35"/>
  <c r="GE33" i="8"/>
  <c r="GE32" i="8"/>
  <c r="GE8" i="8"/>
  <c r="FU27" i="8"/>
  <c r="FQ17" i="8"/>
  <c r="GE12" i="8"/>
  <c r="GE11" i="8"/>
  <c r="GE10" i="8"/>
  <c r="FO32" i="8"/>
  <c r="GE9" i="8"/>
  <c r="FR32" i="7"/>
  <c r="GE14" i="7"/>
  <c r="GE31" i="8"/>
  <c r="GE7" i="8"/>
  <c r="GE27" i="35"/>
  <c r="GE25" i="35"/>
  <c r="GE16" i="8"/>
  <c r="GE21" i="35"/>
  <c r="GE13" i="7"/>
  <c r="GE15" i="8"/>
  <c r="GE18" i="35"/>
  <c r="GE11" i="35"/>
  <c r="GE29" i="35"/>
  <c r="GE28" i="35"/>
  <c r="GE24" i="35"/>
  <c r="GE19" i="35"/>
  <c r="GB12" i="8"/>
  <c r="GE31" i="35"/>
  <c r="GE7" i="35"/>
  <c r="GE10" i="35"/>
  <c r="GE27" i="7"/>
  <c r="GE26" i="35"/>
  <c r="GE18" i="8"/>
  <c r="GE20" i="35"/>
  <c r="GE8" i="7"/>
  <c r="FT18" i="7"/>
  <c r="FQ29" i="7"/>
  <c r="FO23" i="8"/>
  <c r="GE30" i="35"/>
  <c r="GE33" i="35"/>
  <c r="GE9" i="35"/>
  <c r="GE26" i="8"/>
  <c r="FZ33" i="7"/>
  <c r="GE26" i="7"/>
  <c r="FZ21" i="8"/>
  <c r="GE25" i="7"/>
  <c r="GB18" i="8"/>
  <c r="GE24" i="7"/>
  <c r="FV25" i="7"/>
  <c r="GE21" i="8"/>
  <c r="GE20" i="7"/>
  <c r="FS25" i="35"/>
  <c r="GE19" i="7"/>
  <c r="GE23" i="7"/>
  <c r="GE22" i="7"/>
  <c r="GE18" i="7"/>
  <c r="GE27" i="8"/>
  <c r="GE17" i="7"/>
  <c r="GE16" i="7"/>
  <c r="FZ32" i="35"/>
  <c r="GA20" i="7"/>
  <c r="FS23" i="8"/>
  <c r="FT8" i="8"/>
  <c r="FV16" i="8"/>
  <c r="GE15" i="7"/>
  <c r="GE11" i="7"/>
  <c r="FT26" i="7"/>
  <c r="GE33" i="7"/>
  <c r="GE9" i="7"/>
  <c r="FS28" i="8"/>
  <c r="GE10" i="7"/>
  <c r="FU14" i="7"/>
  <c r="GE31" i="7"/>
  <c r="GE7" i="7"/>
  <c r="GC19" i="8"/>
  <c r="GA33" i="7"/>
  <c r="GA21" i="8"/>
  <c r="FS24" i="35"/>
  <c r="FZ32" i="7"/>
  <c r="GB19" i="7"/>
  <c r="FT29" i="8"/>
  <c r="FU12" i="7"/>
  <c r="GD29" i="7"/>
  <c r="FP20" i="8"/>
  <c r="FU24" i="7"/>
  <c r="FX11" i="35"/>
  <c r="FS32" i="8"/>
  <c r="FT19" i="35"/>
  <c r="FO21" i="35"/>
  <c r="FP18" i="35"/>
  <c r="FQ21" i="8"/>
  <c r="FQ28" i="35"/>
  <c r="GA19" i="7"/>
  <c r="FX18" i="7"/>
  <c r="FY15" i="7"/>
  <c r="FP18" i="8"/>
  <c r="GA18" i="7"/>
  <c r="GD19" i="7"/>
  <c r="FX19" i="35"/>
  <c r="FV27" i="7"/>
  <c r="FW22" i="35"/>
  <c r="FX25" i="7"/>
  <c r="FP24" i="35"/>
  <c r="FY22" i="35"/>
  <c r="FY25" i="35"/>
  <c r="FQ30" i="35"/>
  <c r="FR21" i="35"/>
  <c r="FR24" i="35"/>
  <c r="FX28" i="8"/>
  <c r="FQ21" i="35"/>
  <c r="GD13" i="35"/>
  <c r="GB25" i="7"/>
  <c r="FZ25" i="35"/>
  <c r="FV30" i="8"/>
  <c r="FX24" i="8"/>
  <c r="GB10" i="8"/>
  <c r="FY30" i="8"/>
  <c r="GA10" i="8"/>
  <c r="FO8" i="8"/>
  <c r="FX33" i="7"/>
  <c r="FT33" i="8"/>
  <c r="FS14" i="8"/>
  <c r="FR11" i="7"/>
  <c r="FQ9" i="7"/>
  <c r="FZ22" i="35"/>
  <c r="FV21" i="8"/>
  <c r="FY12" i="8"/>
  <c r="FW12" i="8"/>
  <c r="GA9" i="8"/>
  <c r="FW26" i="35"/>
  <c r="FZ22" i="8"/>
  <c r="FQ12" i="8"/>
  <c r="FX20" i="35"/>
  <c r="FR12" i="8"/>
  <c r="GA13" i="8"/>
  <c r="GC28" i="7"/>
  <c r="FQ24" i="35"/>
  <c r="FY28" i="8"/>
  <c r="FW29" i="8"/>
  <c r="FZ16" i="7"/>
  <c r="FR27" i="7"/>
  <c r="FZ7" i="7"/>
  <c r="GC22" i="7"/>
  <c r="FU30" i="8"/>
  <c r="GB22" i="7"/>
  <c r="GB13" i="7"/>
  <c r="FS33" i="8"/>
  <c r="GA22" i="35"/>
  <c r="FQ33" i="8"/>
  <c r="FR24" i="8"/>
  <c r="FQ15" i="8"/>
  <c r="GC31" i="7"/>
  <c r="FV12" i="7"/>
  <c r="FW30" i="8"/>
  <c r="FZ28" i="35"/>
  <c r="FS27" i="8"/>
  <c r="FS21" i="8"/>
  <c r="GB29" i="7"/>
  <c r="FV31" i="7"/>
  <c r="FR15" i="8"/>
  <c r="GD7" i="7"/>
  <c r="FS33" i="7"/>
  <c r="FO21" i="7"/>
  <c r="FO12" i="7"/>
  <c r="FV18" i="8"/>
  <c r="FP19" i="8"/>
  <c r="FP19" i="7"/>
  <c r="FR16" i="7"/>
  <c r="FR16" i="8"/>
  <c r="FR25" i="8"/>
  <c r="FR25" i="7"/>
  <c r="FY14" i="8"/>
  <c r="FS7" i="7"/>
  <c r="FS7" i="8"/>
  <c r="FT19" i="7"/>
  <c r="FT19" i="8"/>
  <c r="FU19" i="8"/>
  <c r="FU19" i="7"/>
  <c r="FT22" i="7"/>
  <c r="FO9" i="8"/>
  <c r="FO9" i="7"/>
  <c r="FP33" i="8"/>
  <c r="FP33" i="7"/>
  <c r="FZ23" i="8"/>
  <c r="GD32" i="8"/>
  <c r="FO25" i="7"/>
  <c r="FQ23" i="7"/>
  <c r="GB8" i="8"/>
  <c r="FZ20" i="7"/>
  <c r="GD20" i="8"/>
  <c r="FY13" i="8"/>
  <c r="FR10" i="7"/>
  <c r="FO31" i="8"/>
  <c r="FP27" i="7"/>
  <c r="FP27" i="8"/>
  <c r="GB26" i="8"/>
  <c r="FX17" i="8"/>
  <c r="FW7" i="8"/>
  <c r="FY33" i="7"/>
  <c r="FT10" i="8"/>
  <c r="FU25" i="8"/>
  <c r="FX26" i="7"/>
  <c r="FO7" i="7"/>
  <c r="FU10" i="8"/>
  <c r="FP12" i="8"/>
  <c r="FZ8" i="8"/>
  <c r="FW11" i="8"/>
  <c r="GB11" i="8"/>
  <c r="FZ14" i="7"/>
  <c r="FR31" i="8"/>
  <c r="FY32" i="7"/>
  <c r="GD8" i="7"/>
  <c r="FP30" i="7"/>
  <c r="FP30" i="8"/>
  <c r="GC11" i="7"/>
  <c r="FY24" i="8"/>
  <c r="FT7" i="7"/>
  <c r="FR7" i="8"/>
  <c r="FY11" i="8"/>
  <c r="FO19" i="7"/>
  <c r="FO19" i="8"/>
  <c r="FQ13" i="7"/>
  <c r="FQ13" i="8"/>
  <c r="GB17" i="8"/>
  <c r="FQ28" i="7"/>
  <c r="FZ26" i="7"/>
  <c r="FW19" i="7"/>
  <c r="FW19" i="8"/>
  <c r="FY9" i="7"/>
  <c r="FY9" i="8"/>
  <c r="FW13" i="8"/>
  <c r="FR8" i="8"/>
  <c r="FR8" i="7"/>
  <c r="GC14" i="8"/>
  <c r="GC14" i="7"/>
  <c r="GD11" i="7"/>
  <c r="GD17" i="7"/>
  <c r="GD17" i="8"/>
  <c r="FX29" i="8"/>
  <c r="FW32" i="8"/>
  <c r="FW32" i="7"/>
  <c r="FX32" i="7"/>
  <c r="FX23" i="8"/>
  <c r="FW17" i="7"/>
  <c r="GC20" i="7"/>
  <c r="FT13" i="8"/>
  <c r="FY22" i="7"/>
  <c r="GD11" i="8"/>
  <c r="FU13" i="7"/>
  <c r="GC29" i="8"/>
  <c r="FV13" i="7"/>
  <c r="FS31" i="7"/>
  <c r="FV24" i="7"/>
  <c r="GB27" i="8"/>
  <c r="FT14" i="7"/>
  <c r="FS14" i="7"/>
  <c r="FS8" i="7"/>
  <c r="GA31" i="8"/>
  <c r="GA22" i="8"/>
  <c r="GA22" i="7"/>
  <c r="GD25" i="7"/>
  <c r="GD25" i="8"/>
  <c r="FV7" i="8"/>
  <c r="FV7" i="7"/>
  <c r="FP13" i="7"/>
  <c r="FP13" i="8"/>
  <c r="FS22" i="7"/>
  <c r="FS22" i="8"/>
  <c r="GD24" i="7"/>
  <c r="GD24" i="8"/>
  <c r="FW18" i="7"/>
  <c r="FP10" i="8"/>
  <c r="FY17" i="8"/>
  <c r="FV19" i="7"/>
  <c r="FU18" i="7"/>
  <c r="FS11" i="7"/>
  <c r="FS11" i="8"/>
  <c r="GA27" i="8"/>
  <c r="GA27" i="7"/>
  <c r="FY29" i="7"/>
  <c r="FY29" i="8"/>
  <c r="FQ10" i="8"/>
  <c r="FQ10" i="7"/>
  <c r="FV17" i="7"/>
  <c r="FV17" i="8"/>
  <c r="FR21" i="8"/>
  <c r="FR21" i="7"/>
  <c r="FW28" i="7"/>
  <c r="FW28" i="8"/>
  <c r="FX7" i="7"/>
  <c r="FT11" i="7"/>
  <c r="FP15" i="7"/>
  <c r="FU22" i="7"/>
  <c r="FU22" i="8"/>
  <c r="FS24" i="7"/>
  <c r="GC27" i="7"/>
  <c r="GC27" i="8"/>
  <c r="GC32" i="7"/>
  <c r="GC32" i="8"/>
  <c r="GD16" i="8"/>
  <c r="GD22" i="8"/>
  <c r="GD22" i="7"/>
  <c r="FT11" i="8"/>
  <c r="FW20" i="7"/>
  <c r="FX19" i="8"/>
  <c r="FP21" i="7"/>
  <c r="FO15" i="7"/>
  <c r="FZ18" i="8"/>
  <c r="FP28" i="7"/>
  <c r="GD21" i="7"/>
  <c r="FT20" i="7"/>
  <c r="FT20" i="8"/>
  <c r="GA25" i="7"/>
  <c r="GA25" i="8"/>
  <c r="FY27" i="8"/>
  <c r="FY27" i="7"/>
  <c r="FX13" i="7"/>
  <c r="FX13" i="8"/>
  <c r="FT17" i="7"/>
  <c r="FT17" i="8"/>
  <c r="FZ27" i="7"/>
  <c r="FZ27" i="8"/>
  <c r="FS19" i="8"/>
  <c r="FS19" i="7"/>
  <c r="FP26" i="7"/>
  <c r="FP26" i="8"/>
  <c r="GD23" i="8"/>
  <c r="GD23" i="7"/>
  <c r="FQ21" i="7"/>
  <c r="FW15" i="8"/>
  <c r="FT21" i="7"/>
  <c r="FO10" i="8"/>
  <c r="FW29" i="7"/>
  <c r="FR13" i="7"/>
  <c r="FY19" i="8"/>
  <c r="FV29" i="7"/>
  <c r="GB23" i="8"/>
  <c r="GC25" i="7"/>
  <c r="FR18" i="7"/>
  <c r="FO17" i="8"/>
  <c r="FO29" i="7"/>
  <c r="FS9" i="8"/>
  <c r="FQ25" i="7"/>
  <c r="FX30" i="8"/>
  <c r="FO20" i="8"/>
  <c r="FT30" i="8"/>
  <c r="FP23" i="7"/>
  <c r="GC14" i="35"/>
  <c r="FT9" i="8"/>
  <c r="FT12" i="7"/>
  <c r="FT12" i="8"/>
  <c r="FU23" i="7"/>
  <c r="FU23" i="8"/>
  <c r="GD31" i="8"/>
  <c r="GD31" i="7"/>
  <c r="FZ15" i="7"/>
  <c r="FZ15" i="8"/>
  <c r="FP25" i="7"/>
  <c r="FP25" i="8"/>
  <c r="GC29" i="35"/>
  <c r="GC23" i="7"/>
  <c r="GC30" i="8"/>
  <c r="FZ24" i="7"/>
  <c r="FZ17" i="8"/>
  <c r="FZ17" i="7"/>
  <c r="GD12" i="7"/>
  <c r="FU28" i="8"/>
  <c r="FX16" i="7"/>
  <c r="FQ26" i="7"/>
  <c r="GA24" i="8"/>
  <c r="FX8" i="7"/>
  <c r="FV10" i="7"/>
  <c r="FV10" i="8"/>
  <c r="FP16" i="7"/>
  <c r="FS25" i="7"/>
  <c r="FQ27" i="7"/>
  <c r="FZ30" i="7"/>
  <c r="FS10" i="7"/>
  <c r="FV20" i="8"/>
  <c r="FU9" i="7"/>
  <c r="FX8" i="8"/>
  <c r="FY26" i="8"/>
  <c r="FX22" i="7"/>
  <c r="FX25" i="8"/>
  <c r="FW8" i="7"/>
  <c r="FY16" i="7"/>
  <c r="FO33" i="8"/>
  <c r="FV28" i="7"/>
  <c r="FX21" i="7"/>
  <c r="FV23" i="7"/>
  <c r="FT25" i="7"/>
  <c r="GA30" i="7"/>
  <c r="FV8" i="8"/>
  <c r="FR14" i="7"/>
  <c r="FQ24" i="8"/>
  <c r="FU17" i="7"/>
  <c r="GA8" i="7"/>
  <c r="FX10" i="7"/>
  <c r="FY21" i="7"/>
  <c r="FW23" i="7"/>
  <c r="FP24" i="8"/>
  <c r="FU7" i="7"/>
  <c r="FU20" i="8"/>
  <c r="FS12" i="7"/>
  <c r="FS12" i="8"/>
  <c r="GA16" i="7"/>
  <c r="FY10" i="7"/>
  <c r="FY10" i="8"/>
  <c r="FS16" i="7"/>
  <c r="FQ18" i="7"/>
  <c r="FT27" i="8"/>
  <c r="FT27" i="7"/>
  <c r="FR29" i="7"/>
  <c r="FP31" i="8"/>
  <c r="FP31" i="7"/>
  <c r="GA32" i="7"/>
  <c r="GC18" i="8"/>
  <c r="GC18" i="7"/>
  <c r="GD10" i="7"/>
  <c r="FO16" i="8"/>
  <c r="FO16" i="7"/>
  <c r="GB16" i="8"/>
  <c r="GB16" i="7"/>
  <c r="FO14" i="7"/>
  <c r="FR23" i="8"/>
  <c r="FZ28" i="8"/>
  <c r="FZ28" i="7"/>
  <c r="FQ32" i="8"/>
  <c r="FU8" i="7"/>
  <c r="GA11" i="7"/>
  <c r="FQ14" i="8"/>
  <c r="FQ14" i="7"/>
  <c r="FP7" i="7"/>
  <c r="FP7" i="8"/>
  <c r="FW31" i="8"/>
  <c r="FY18" i="8"/>
  <c r="GA15" i="8"/>
  <c r="FT16" i="7"/>
  <c r="FW25" i="7"/>
  <c r="GA17" i="7"/>
  <c r="FQ11" i="8"/>
  <c r="FO27" i="7"/>
  <c r="FP9" i="8"/>
  <c r="FP9" i="7"/>
  <c r="FW14" i="7"/>
  <c r="FW14" i="8"/>
  <c r="FU16" i="7"/>
  <c r="FU16" i="8"/>
  <c r="FQ20" i="8"/>
  <c r="FQ20" i="7"/>
  <c r="FO22" i="7"/>
  <c r="FO22" i="8"/>
  <c r="GA7" i="8"/>
  <c r="GA7" i="7"/>
  <c r="FS15" i="8"/>
  <c r="FS15" i="7"/>
  <c r="FR28" i="7"/>
  <c r="FR28" i="8"/>
  <c r="GC17" i="7"/>
  <c r="GB24" i="8"/>
  <c r="GB24" i="7"/>
  <c r="FO26" i="8"/>
  <c r="GB15" i="7"/>
  <c r="FO13" i="8"/>
  <c r="FV15" i="8"/>
  <c r="FZ10" i="7"/>
  <c r="FZ10" i="8"/>
  <c r="FS16" i="8"/>
  <c r="FQ27" i="8"/>
  <c r="FQ7" i="7"/>
  <c r="GB20" i="8"/>
  <c r="FQ9" i="8"/>
  <c r="FO11" i="8"/>
  <c r="FO11" i="7"/>
  <c r="FZ12" i="8"/>
  <c r="FX14" i="7"/>
  <c r="FX14" i="8"/>
  <c r="FR20" i="7"/>
  <c r="FP22" i="8"/>
  <c r="FP22" i="7"/>
  <c r="GA23" i="8"/>
  <c r="GA23" i="7"/>
  <c r="FY25" i="7"/>
  <c r="FW27" i="8"/>
  <c r="FW27" i="7"/>
  <c r="FR17" i="7"/>
  <c r="FR8" i="35"/>
  <c r="FY13" i="35"/>
  <c r="FS19" i="35"/>
  <c r="FX26" i="35"/>
  <c r="FV28" i="35"/>
  <c r="FR32" i="35"/>
  <c r="GC16" i="8"/>
  <c r="GC16" i="7"/>
  <c r="FR22" i="7"/>
  <c r="GD15" i="8"/>
  <c r="GD15" i="7"/>
  <c r="GC30" i="35"/>
  <c r="FR19" i="8"/>
  <c r="GA26" i="7"/>
  <c r="GA26" i="8"/>
  <c r="FU21" i="7"/>
  <c r="FU21" i="8"/>
  <c r="FT23" i="7"/>
  <c r="FT23" i="8"/>
  <c r="GA28" i="7"/>
  <c r="GA28" i="8"/>
  <c r="GB9" i="35"/>
  <c r="GB21" i="7"/>
  <c r="FU31" i="7"/>
  <c r="FX12" i="7"/>
  <c r="FY23" i="7"/>
  <c r="FQ31" i="7"/>
  <c r="FQ31" i="8"/>
  <c r="FZ13" i="8"/>
  <c r="GA14" i="8"/>
  <c r="FW21" i="7"/>
  <c r="FV9" i="7"/>
  <c r="FR9" i="7"/>
  <c r="FR9" i="8"/>
  <c r="FP11" i="8"/>
  <c r="GA12" i="7"/>
  <c r="FW16" i="7"/>
  <c r="FS20" i="7"/>
  <c r="FS20" i="8"/>
  <c r="FQ22" i="7"/>
  <c r="FO24" i="7"/>
  <c r="FZ25" i="8"/>
  <c r="FX27" i="8"/>
  <c r="FT31" i="7"/>
  <c r="FT31" i="8"/>
  <c r="FR33" i="8"/>
  <c r="FP8" i="7"/>
  <c r="FP8" i="8"/>
  <c r="FU15" i="8"/>
  <c r="FU15" i="7"/>
  <c r="FS17" i="7"/>
  <c r="FS17" i="8"/>
  <c r="FQ19" i="7"/>
  <c r="FQ19" i="8"/>
  <c r="FV26" i="8"/>
  <c r="FV26" i="7"/>
  <c r="FT28" i="8"/>
  <c r="FT28" i="7"/>
  <c r="FR30" i="7"/>
  <c r="FP32" i="7"/>
  <c r="FY8" i="7"/>
  <c r="FW10" i="7"/>
  <c r="FQ16" i="7"/>
  <c r="FO18" i="7"/>
  <c r="FZ19" i="7"/>
  <c r="GA24" i="35"/>
  <c r="GB31" i="7"/>
  <c r="GC8" i="8"/>
  <c r="GC8" i="7"/>
  <c r="GC15" i="7"/>
  <c r="GC15" i="8"/>
  <c r="GD33" i="8"/>
  <c r="GD14" i="8"/>
  <c r="FS8" i="35"/>
  <c r="FQ10" i="35"/>
  <c r="FO12" i="35"/>
  <c r="FY26" i="35"/>
  <c r="FW28" i="35"/>
  <c r="FU30" i="35"/>
  <c r="FS32" i="35"/>
  <c r="GB14" i="7"/>
  <c r="GC26" i="7"/>
  <c r="GC7" i="8"/>
  <c r="GD10" i="35"/>
  <c r="GD13" i="8"/>
  <c r="GB23" i="35"/>
  <c r="GB32" i="8"/>
  <c r="GB32" i="7"/>
  <c r="FO28" i="7"/>
  <c r="FZ29" i="8"/>
  <c r="FZ29" i="7"/>
  <c r="FX31" i="7"/>
  <c r="FX31" i="8"/>
  <c r="FV33" i="7"/>
  <c r="GB28" i="7"/>
  <c r="GB7" i="8"/>
  <c r="GB7" i="7"/>
  <c r="GD30" i="7"/>
  <c r="GD24" i="35"/>
  <c r="FY7" i="7"/>
  <c r="FY7" i="8"/>
  <c r="FX20" i="7"/>
  <c r="FY31" i="7"/>
  <c r="GA17" i="35"/>
  <c r="GB33" i="8"/>
  <c r="GB33" i="7"/>
  <c r="GB9" i="8"/>
  <c r="FV10" i="35"/>
  <c r="FX9" i="8"/>
  <c r="FV11" i="8"/>
  <c r="FP17" i="7"/>
  <c r="FY20" i="7"/>
  <c r="FW22" i="8"/>
  <c r="FS26" i="7"/>
  <c r="FO30" i="7"/>
  <c r="FZ31" i="8"/>
  <c r="GC13" i="7"/>
  <c r="GC13" i="8"/>
  <c r="FY19" i="35"/>
  <c r="GD27" i="7"/>
  <c r="FU11" i="7"/>
  <c r="GA29" i="7"/>
  <c r="FZ9" i="8"/>
  <c r="FX11" i="8"/>
  <c r="FR17" i="8"/>
  <c r="GA20" i="8"/>
  <c r="FW24" i="7"/>
  <c r="FU26" i="7"/>
  <c r="FS28" i="7"/>
  <c r="FQ30" i="7"/>
  <c r="GC21" i="7"/>
  <c r="FP28" i="8"/>
  <c r="FT15" i="7"/>
  <c r="FO28" i="8"/>
  <c r="GD26" i="7"/>
  <c r="FW9" i="7"/>
  <c r="FS13" i="7"/>
  <c r="FV22" i="7"/>
  <c r="FT24" i="7"/>
  <c r="FR26" i="8"/>
  <c r="FR26" i="7"/>
  <c r="FW33" i="8"/>
  <c r="FW33" i="7"/>
  <c r="FX8" i="35"/>
  <c r="FT12" i="35"/>
  <c r="FW21" i="35"/>
  <c r="GB21" i="35"/>
  <c r="FQ8" i="7"/>
  <c r="FZ11" i="8"/>
  <c r="FW26" i="7"/>
  <c r="FS30" i="8"/>
  <c r="GC10" i="7"/>
  <c r="GC10" i="8"/>
  <c r="GD18" i="7"/>
  <c r="FW22" i="7"/>
  <c r="FY20" i="8"/>
  <c r="GD28" i="7"/>
  <c r="GC21" i="8"/>
  <c r="FX11" i="7"/>
</calcChain>
</file>

<file path=xl/sharedStrings.xml><?xml version="1.0" encoding="utf-8"?>
<sst xmlns="http://schemas.openxmlformats.org/spreadsheetml/2006/main" count="9610" uniqueCount="225">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</sst>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10025</xdr:rowOff>
    </xdr:to>
    <xdr:pic>
      <xdr:nvPicPr>
        <xdr:cNvPr id="3" name="Imagen 2">
          <a:extLst>
            <a:ext uri="{FF2B5EF4-FFF2-40B4-BE49-F238E27FC236}">
              <a16:creationId xmlns:a16="http://schemas.microsoft.com/office/drawing/2014/main" id="{78C71EE2-A6DE-42EB-BA89-6614133E76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20052</xdr:rowOff>
    </xdr:to>
    <xdr:pic>
      <xdr:nvPicPr>
        <xdr:cNvPr id="3" name="Imagen 2">
          <a:extLst>
            <a:ext uri="{FF2B5EF4-FFF2-40B4-BE49-F238E27FC236}">
              <a16:creationId xmlns:a16="http://schemas.microsoft.com/office/drawing/2014/main" id="{CABFAEDF-8F99-4A91-A712-618A15C7AB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3236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327090</xdr:colOff>
      <xdr:row>3</xdr:row>
      <xdr:rowOff>20052</xdr:rowOff>
    </xdr:to>
    <xdr:pic>
      <xdr:nvPicPr>
        <xdr:cNvPr id="3" name="Imagen 2">
          <a:extLst>
            <a:ext uri="{FF2B5EF4-FFF2-40B4-BE49-F238E27FC236}">
              <a16:creationId xmlns:a16="http://schemas.microsoft.com/office/drawing/2014/main" id="{F7C6B96E-D157-42F0-A22E-5EAAF8B5B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2434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20052</xdr:rowOff>
    </xdr:to>
    <xdr:pic>
      <xdr:nvPicPr>
        <xdr:cNvPr id="3" name="Imagen 2">
          <a:extLst>
            <a:ext uri="{FF2B5EF4-FFF2-40B4-BE49-F238E27FC236}">
              <a16:creationId xmlns:a16="http://schemas.microsoft.com/office/drawing/2014/main" id="{947BE063-8FB5-4020-B64E-05451D1D1F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DB161D93-2A36-4874-A9FE-7D6CD910FF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2C553301-C090-4549-AFFB-2306761110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7328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AD8BE8E7-4B2F-42F7-825A-88FD1BB5DB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7328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3D4FA0F4-42D3-4914-B295-EBF7E02274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CC21AEF6-E615-4B63-A634-49A01C4532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27"/>
    <col min="3" max="11" width="11.7109375" style="27" customWidth="1"/>
    <col min="12" max="16384" width="11.42578125" style="27"/>
  </cols>
  <sheetData>
    <row r="7" spans="4:10" ht="35.25">
      <c r="D7" s="25"/>
      <c r="E7" s="26"/>
      <c r="F7" s="26"/>
      <c r="G7" s="26"/>
      <c r="H7" s="26"/>
      <c r="I7" s="26"/>
      <c r="J7" s="26"/>
    </row>
    <row r="8" spans="4:10" ht="35.25">
      <c r="D8" s="25" t="s">
        <v>9</v>
      </c>
      <c r="E8" s="26"/>
      <c r="F8" s="26"/>
      <c r="G8" s="26"/>
      <c r="H8" s="26"/>
      <c r="I8" s="26"/>
      <c r="J8" s="26"/>
    </row>
    <row r="9" spans="4:10" ht="20.100000000000001" customHeight="1">
      <c r="D9" s="26"/>
      <c r="E9" s="26"/>
      <c r="F9" s="26"/>
      <c r="G9" s="26"/>
      <c r="H9" s="26"/>
      <c r="I9" s="26"/>
      <c r="J9" s="26"/>
    </row>
    <row r="10" spans="4:10" ht="30">
      <c r="D10" s="28" t="s">
        <v>78</v>
      </c>
      <c r="E10" s="26"/>
      <c r="F10" s="26"/>
      <c r="G10" s="26"/>
      <c r="H10" s="26"/>
      <c r="I10" s="26"/>
      <c r="J10" s="26"/>
    </row>
    <row r="11" spans="4:10" ht="20.100000000000001" customHeight="1"/>
    <row r="12" spans="4:10" ht="23.25">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GL38"/>
  <sheetViews>
    <sheetView zoomScale="95" zoomScaleNormal="95" workbookViewId="0">
      <pane xSplit="2" ySplit="6" topLeftCell="FT7" activePane="bottomRight" state="frozenSplit"/>
      <selection activeCell="FU37" sqref="FU37"/>
      <selection pane="topRight" activeCell="FU37" sqref="FU37"/>
      <selection pane="bottomLeft" activeCell="FU37" sqref="FU37"/>
      <selection pane="bottomRight" activeCell="FU37" sqref="FU37"/>
    </sheetView>
  </sheetViews>
  <sheetFormatPr baseColWidth="10" defaultColWidth="11.42578125" defaultRowHeight="9"/>
  <cols>
    <col min="1" max="1" width="10.7109375" style="15" customWidth="1"/>
    <col min="2" max="2" width="28.7109375" style="18" customWidth="1"/>
    <col min="3" max="128" width="9.7109375" style="18" customWidth="1"/>
    <col min="129" max="130" width="9.5703125" style="18" bestFit="1" customWidth="1"/>
    <col min="131" max="194" width="9.7109375" style="18" customWidth="1"/>
    <col min="195" max="16384" width="11.42578125" style="18"/>
  </cols>
  <sheetData>
    <row r="1" spans="1:194" ht="17.100000000000001"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4" ht="17.100000000000001"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4" ht="21.95"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4"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4"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4"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row>
    <row r="7" spans="1:194"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c r="FV7" s="23">
        <v>344.984036</v>
      </c>
      <c r="FW7" s="23">
        <v>347.693826</v>
      </c>
      <c r="FX7" s="23">
        <v>308.663476</v>
      </c>
      <c r="FY7" s="23">
        <v>305.99247400000002</v>
      </c>
      <c r="FZ7" s="23">
        <v>306.88975799999997</v>
      </c>
      <c r="GA7" s="23">
        <v>264.84975900000001</v>
      </c>
      <c r="GB7" s="23">
        <v>262.68239399999999</v>
      </c>
      <c r="GC7" s="23">
        <v>263.93600199999997</v>
      </c>
      <c r="GD7" s="23">
        <v>217.083744</v>
      </c>
      <c r="GE7" s="23">
        <v>214.217466</v>
      </c>
      <c r="GF7" s="23">
        <v>215.225334</v>
      </c>
      <c r="GG7" s="23">
        <v>180.91979699999999</v>
      </c>
      <c r="GH7" s="23">
        <v>177.17323999999999</v>
      </c>
      <c r="GI7" s="23">
        <v>177.98754600000001</v>
      </c>
      <c r="GJ7" s="23">
        <v>144.434482</v>
      </c>
      <c r="GK7" s="23">
        <v>140.75172499999999</v>
      </c>
      <c r="GL7" s="23">
        <v>142.021725</v>
      </c>
    </row>
    <row r="8" spans="1:194"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c r="FV8" s="23">
        <v>0</v>
      </c>
      <c r="FW8" s="23">
        <v>0</v>
      </c>
      <c r="FX8" s="23">
        <v>0</v>
      </c>
      <c r="FY8" s="23">
        <v>0</v>
      </c>
      <c r="FZ8" s="23">
        <v>0</v>
      </c>
      <c r="GA8" s="23">
        <v>0</v>
      </c>
      <c r="GB8" s="23">
        <v>0</v>
      </c>
      <c r="GC8" s="23">
        <v>0</v>
      </c>
      <c r="GD8" s="23">
        <v>0</v>
      </c>
      <c r="GE8" s="23">
        <v>0</v>
      </c>
      <c r="GF8" s="23">
        <v>0</v>
      </c>
      <c r="GG8" s="23">
        <v>0</v>
      </c>
      <c r="GH8" s="23">
        <v>0</v>
      </c>
      <c r="GI8" s="23">
        <v>0</v>
      </c>
      <c r="GJ8" s="23">
        <v>0</v>
      </c>
      <c r="GK8" s="23">
        <v>0</v>
      </c>
      <c r="GL8" s="23">
        <v>0</v>
      </c>
    </row>
    <row r="9" spans="1:194"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c r="FV9" s="23">
        <v>0</v>
      </c>
      <c r="FW9" s="23">
        <v>0</v>
      </c>
      <c r="FX9" s="23">
        <v>0</v>
      </c>
      <c r="FY9" s="23">
        <v>0</v>
      </c>
      <c r="FZ9" s="23">
        <v>0</v>
      </c>
      <c r="GA9" s="23">
        <v>0</v>
      </c>
      <c r="GB9" s="23">
        <v>0</v>
      </c>
      <c r="GC9" s="23">
        <v>0</v>
      </c>
      <c r="GD9" s="23">
        <v>0</v>
      </c>
      <c r="GE9" s="23">
        <v>0</v>
      </c>
      <c r="GF9" s="23">
        <v>0</v>
      </c>
      <c r="GG9" s="23">
        <v>0</v>
      </c>
      <c r="GH9" s="23">
        <v>0</v>
      </c>
      <c r="GI9" s="23">
        <v>0</v>
      </c>
      <c r="GJ9" s="23">
        <v>0</v>
      </c>
      <c r="GK9" s="23">
        <v>0</v>
      </c>
      <c r="GL9" s="23">
        <v>0</v>
      </c>
    </row>
    <row r="10" spans="1:194"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c r="FV10" s="23">
        <v>2720.2566179999999</v>
      </c>
      <c r="FW10" s="23">
        <v>2762.1497509999999</v>
      </c>
      <c r="FX10" s="23">
        <v>2340.9175169999999</v>
      </c>
      <c r="FY10" s="23">
        <v>2349.928797</v>
      </c>
      <c r="FZ10" s="23">
        <v>2376.7345989999999</v>
      </c>
      <c r="GA10" s="23">
        <v>1985.067495</v>
      </c>
      <c r="GB10" s="23">
        <v>1996.073159</v>
      </c>
      <c r="GC10" s="23">
        <v>2004.073326</v>
      </c>
      <c r="GD10" s="23">
        <v>1784.5248590000001</v>
      </c>
      <c r="GE10" s="23">
        <v>1793.8841279999999</v>
      </c>
      <c r="GF10" s="23">
        <v>1801.279225</v>
      </c>
      <c r="GG10" s="23">
        <v>1597.3971140000001</v>
      </c>
      <c r="GH10" s="23">
        <v>1598.9572780000001</v>
      </c>
      <c r="GI10" s="23">
        <v>1605.8950930000001</v>
      </c>
      <c r="GJ10" s="23">
        <v>1425.3090259999999</v>
      </c>
      <c r="GK10" s="23">
        <v>1432.262892</v>
      </c>
      <c r="GL10" s="23">
        <v>1444.408338</v>
      </c>
    </row>
    <row r="11" spans="1:194"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c r="FV11" s="23">
        <v>2308.7457939999999</v>
      </c>
      <c r="FW11" s="23">
        <v>2315.6819099999998</v>
      </c>
      <c r="FX11" s="23">
        <v>1841.3157430000001</v>
      </c>
      <c r="FY11" s="23">
        <v>1828.138524</v>
      </c>
      <c r="FZ11" s="23">
        <v>1799.8914090000001</v>
      </c>
      <c r="GA11" s="23">
        <v>1367.2924969999999</v>
      </c>
      <c r="GB11" s="23">
        <v>1349.766132</v>
      </c>
      <c r="GC11" s="23">
        <v>1334.882548</v>
      </c>
      <c r="GD11" s="23">
        <v>1160.395092</v>
      </c>
      <c r="GE11" s="23">
        <v>1140.612001</v>
      </c>
      <c r="GF11" s="23">
        <v>1125.4535550000001</v>
      </c>
      <c r="GG11" s="23">
        <v>947.70386299999996</v>
      </c>
      <c r="GH11" s="23">
        <v>926.71260500000005</v>
      </c>
      <c r="GI11" s="23">
        <v>912.47857099999999</v>
      </c>
      <c r="GJ11" s="23">
        <v>744.18139099999996</v>
      </c>
      <c r="GK11" s="23">
        <v>726.63246000000004</v>
      </c>
      <c r="GL11" s="23">
        <v>694.62168299999996</v>
      </c>
    </row>
    <row r="12" spans="1:194"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row>
    <row r="13" spans="1:194"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c r="FV13" s="23">
        <v>394962.16454199998</v>
      </c>
      <c r="FW13" s="23">
        <v>398828.17475900002</v>
      </c>
      <c r="FX13" s="23">
        <v>380020.75051799999</v>
      </c>
      <c r="FY13" s="23">
        <v>381714.17846600001</v>
      </c>
      <c r="FZ13" s="23">
        <v>383946.13848700002</v>
      </c>
      <c r="GA13" s="23">
        <v>364006.00552800001</v>
      </c>
      <c r="GB13" s="23">
        <v>365481.14970299997</v>
      </c>
      <c r="GC13" s="23">
        <v>365417.88485799998</v>
      </c>
      <c r="GD13" s="23">
        <v>351557.92373799998</v>
      </c>
      <c r="GE13" s="23">
        <v>352709.51465700002</v>
      </c>
      <c r="GF13" s="23">
        <v>352153.15691000002</v>
      </c>
      <c r="GG13" s="23">
        <v>334931.65809500002</v>
      </c>
      <c r="GH13" s="23">
        <v>334972.896412</v>
      </c>
      <c r="GI13" s="23">
        <v>334679.50606699998</v>
      </c>
      <c r="GJ13" s="23">
        <v>319876.79160300002</v>
      </c>
      <c r="GK13" s="23">
        <v>320598.18319100002</v>
      </c>
      <c r="GL13" s="23">
        <v>321403.51209400001</v>
      </c>
    </row>
    <row r="14" spans="1:194"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row>
    <row r="15" spans="1:194"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c r="FV15" s="23">
        <v>55468.130392999999</v>
      </c>
      <c r="FW15" s="23">
        <v>56352.720628000003</v>
      </c>
      <c r="FX15" s="23">
        <v>53531.714590000003</v>
      </c>
      <c r="FY15" s="23">
        <v>54044.557063</v>
      </c>
      <c r="FZ15" s="23">
        <v>54707.088327999998</v>
      </c>
      <c r="GA15" s="23">
        <v>52480.041968999998</v>
      </c>
      <c r="GB15" s="23">
        <v>53001.515377999996</v>
      </c>
      <c r="GC15" s="23">
        <v>53290.848121000003</v>
      </c>
      <c r="GD15" s="23">
        <v>51267.067405000002</v>
      </c>
      <c r="GE15" s="23">
        <v>51730.619639999997</v>
      </c>
      <c r="GF15" s="23">
        <v>51999.854953000002</v>
      </c>
      <c r="GG15" s="23">
        <v>49613.162441</v>
      </c>
      <c r="GH15" s="23">
        <v>49904.547052000002</v>
      </c>
      <c r="GI15" s="23">
        <v>50177.304415999999</v>
      </c>
      <c r="GJ15" s="23">
        <v>48170.332430000002</v>
      </c>
      <c r="GK15" s="23">
        <v>48577.770500999999</v>
      </c>
      <c r="GL15" s="23">
        <v>49007.393814000003</v>
      </c>
    </row>
    <row r="16" spans="1:194"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c r="FV16" s="23">
        <v>9733.4591990000008</v>
      </c>
      <c r="FW16" s="23">
        <v>9870.9180830000005</v>
      </c>
      <c r="FX16" s="23">
        <v>9268.4345169999997</v>
      </c>
      <c r="FY16" s="23">
        <v>9255.7409640000005</v>
      </c>
      <c r="FZ16" s="23">
        <v>9332.7175279999992</v>
      </c>
      <c r="GA16" s="23">
        <v>9113.0638440000002</v>
      </c>
      <c r="GB16" s="23">
        <v>8952.2955650000004</v>
      </c>
      <c r="GC16" s="23">
        <v>8983.7471079999996</v>
      </c>
      <c r="GD16" s="23">
        <v>8596.5551390000001</v>
      </c>
      <c r="GE16" s="23">
        <v>8574.3264560000007</v>
      </c>
      <c r="GF16" s="23">
        <v>8598.8893590000007</v>
      </c>
      <c r="GG16" s="23">
        <v>8375.7020690000008</v>
      </c>
      <c r="GH16" s="23">
        <v>8380.7123670000001</v>
      </c>
      <c r="GI16" s="23">
        <v>8409.5106990000004</v>
      </c>
      <c r="GJ16" s="23">
        <v>8119.5106370000003</v>
      </c>
      <c r="GK16" s="23">
        <v>8138.7776610000001</v>
      </c>
      <c r="GL16" s="23">
        <v>8201.4777979999999</v>
      </c>
    </row>
    <row r="17" spans="2:194"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c r="FV17" s="23">
        <v>20063.617869000002</v>
      </c>
      <c r="FW17" s="23">
        <v>20240.383557000001</v>
      </c>
      <c r="FX17" s="23">
        <v>18850.806581000001</v>
      </c>
      <c r="FY17" s="23">
        <v>18904.374231000002</v>
      </c>
      <c r="FZ17" s="23">
        <v>19012.685980999999</v>
      </c>
      <c r="GA17" s="23">
        <v>17569.304936</v>
      </c>
      <c r="GB17" s="23">
        <v>17614.194353999999</v>
      </c>
      <c r="GC17" s="23">
        <v>17597.724602999999</v>
      </c>
      <c r="GD17" s="23">
        <v>16442.41778</v>
      </c>
      <c r="GE17" s="23">
        <v>16432.128723999998</v>
      </c>
      <c r="GF17" s="23">
        <v>16410.305837</v>
      </c>
      <c r="GG17" s="23">
        <v>15165.207624000001</v>
      </c>
      <c r="GH17" s="23">
        <v>15151.615824</v>
      </c>
      <c r="GI17" s="23">
        <v>15098.371991</v>
      </c>
      <c r="GJ17" s="23">
        <v>13848.002657000001</v>
      </c>
      <c r="GK17" s="23">
        <v>13848.723798000001</v>
      </c>
      <c r="GL17" s="23">
        <v>13878.651715</v>
      </c>
    </row>
    <row r="18" spans="2:194"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row>
    <row r="19" spans="2:194"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
        <v>65</v>
      </c>
    </row>
    <row r="20" spans="2:194"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c r="FV20" s="23">
        <v>16189.826335</v>
      </c>
      <c r="FW20" s="23">
        <v>16448.707829999999</v>
      </c>
      <c r="FX20" s="23">
        <v>15527.129854000001</v>
      </c>
      <c r="FY20" s="23">
        <v>15679.861851</v>
      </c>
      <c r="FZ20" s="23">
        <v>15871.837815000001</v>
      </c>
      <c r="GA20" s="23">
        <v>14888.902789</v>
      </c>
      <c r="GB20" s="23">
        <v>15033.976538999999</v>
      </c>
      <c r="GC20" s="23">
        <v>15115.944229000001</v>
      </c>
      <c r="GD20" s="23">
        <v>14270.048263999999</v>
      </c>
      <c r="GE20" s="23">
        <v>14402.048723</v>
      </c>
      <c r="GF20" s="23">
        <v>14474.183088</v>
      </c>
      <c r="GG20" s="23">
        <v>13507.834333999999</v>
      </c>
      <c r="GH20" s="23">
        <v>13589.586031999999</v>
      </c>
      <c r="GI20" s="23">
        <v>13661.198122</v>
      </c>
      <c r="GJ20" s="23">
        <v>12787.849061999999</v>
      </c>
      <c r="GK20" s="23">
        <v>12896.406885</v>
      </c>
      <c r="GL20" s="23">
        <v>13022.086009000001</v>
      </c>
    </row>
    <row r="21" spans="2:194"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c r="FV21" s="23">
        <v>4668.9019319999998</v>
      </c>
      <c r="FW21" s="23">
        <v>4721.1223330000003</v>
      </c>
      <c r="FX21" s="23">
        <v>3850.0816110000001</v>
      </c>
      <c r="FY21" s="23">
        <v>3765.1711909999999</v>
      </c>
      <c r="FZ21" s="23">
        <v>3797.9801010000001</v>
      </c>
      <c r="GA21" s="23">
        <v>2913.6559929999999</v>
      </c>
      <c r="GB21" s="23">
        <v>2823.0066219999999</v>
      </c>
      <c r="GC21" s="23">
        <v>2831.8758109999999</v>
      </c>
      <c r="GD21" s="23">
        <v>2390.62545</v>
      </c>
      <c r="GE21" s="23">
        <v>2295.5595239999998</v>
      </c>
      <c r="GF21" s="23">
        <v>2300.796237</v>
      </c>
      <c r="GG21" s="23">
        <v>1851.767869</v>
      </c>
      <c r="GH21" s="23">
        <v>1743.6607550000001</v>
      </c>
      <c r="GI21" s="23">
        <v>1751.0663999999999</v>
      </c>
      <c r="GJ21" s="23">
        <v>1321.776683</v>
      </c>
      <c r="GK21" s="23">
        <v>1218.4546150000001</v>
      </c>
      <c r="GL21" s="23">
        <v>1229.5976969999999</v>
      </c>
    </row>
    <row r="22" spans="2:194"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c r="FV22" s="23">
        <v>1176.2878720000001</v>
      </c>
      <c r="FW22" s="23">
        <v>1176.916438</v>
      </c>
      <c r="FX22" s="23">
        <v>1026.0876069999999</v>
      </c>
      <c r="FY22" s="23">
        <v>1023.23482</v>
      </c>
      <c r="FZ22" s="23">
        <v>1017.036291</v>
      </c>
      <c r="GA22" s="23">
        <v>906.51349100000004</v>
      </c>
      <c r="GB22" s="23">
        <v>902.317452</v>
      </c>
      <c r="GC22" s="23">
        <v>888.42533600000002</v>
      </c>
      <c r="GD22" s="23">
        <v>837.79334100000005</v>
      </c>
      <c r="GE22" s="23">
        <v>805.31294200000002</v>
      </c>
      <c r="GF22" s="23">
        <v>790.42193299999997</v>
      </c>
      <c r="GG22" s="23">
        <v>731.61334399999998</v>
      </c>
      <c r="GH22" s="23">
        <v>726.51659299999994</v>
      </c>
      <c r="GI22" s="23">
        <v>711.36265900000001</v>
      </c>
      <c r="GJ22" s="23">
        <v>656.37583299999994</v>
      </c>
      <c r="GK22" s="23">
        <v>652.423946</v>
      </c>
      <c r="GL22" s="23">
        <v>639.39830300000006</v>
      </c>
    </row>
    <row r="23" spans="2:194"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row>
    <row r="24" spans="2:194"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row>
    <row r="25" spans="2:194"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row>
    <row r="26" spans="2:194"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row>
    <row r="27" spans="2:194"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c r="FV27" s="23">
        <v>0</v>
      </c>
      <c r="FW27" s="23">
        <v>0</v>
      </c>
      <c r="FX27" s="23">
        <v>0</v>
      </c>
      <c r="FY27" s="23">
        <v>0</v>
      </c>
      <c r="FZ27" s="23">
        <v>0</v>
      </c>
      <c r="GA27" s="23">
        <v>0</v>
      </c>
      <c r="GB27" s="23">
        <v>0</v>
      </c>
      <c r="GC27" s="23">
        <v>0</v>
      </c>
      <c r="GD27" s="23">
        <v>0</v>
      </c>
      <c r="GE27" s="23">
        <v>0</v>
      </c>
      <c r="GF27" s="23">
        <v>0</v>
      </c>
      <c r="GG27" s="23">
        <v>0</v>
      </c>
      <c r="GH27" s="23">
        <v>0</v>
      </c>
      <c r="GI27" s="23">
        <v>0</v>
      </c>
      <c r="GJ27" s="23">
        <v>0</v>
      </c>
      <c r="GK27" s="23">
        <v>0</v>
      </c>
      <c r="GL27" s="23">
        <v>0</v>
      </c>
    </row>
    <row r="28" spans="2:194"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row>
    <row r="29" spans="2:194"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row>
    <row r="30" spans="2:194"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c r="FV30" s="23">
        <v>100747.84005699999</v>
      </c>
      <c r="FW30" s="23">
        <v>102203.55419900001</v>
      </c>
      <c r="FX30" s="23">
        <v>98455.697788000005</v>
      </c>
      <c r="FY30" s="23">
        <v>99241.409369999994</v>
      </c>
      <c r="FZ30" s="23">
        <v>100297.903645</v>
      </c>
      <c r="GA30" s="23">
        <v>95966.189498000007</v>
      </c>
      <c r="GB30" s="23">
        <v>96771.488115999993</v>
      </c>
      <c r="GC30" s="23">
        <v>97145.697998999996</v>
      </c>
      <c r="GD30" s="23">
        <v>93456.362951000003</v>
      </c>
      <c r="GE30" s="23">
        <v>94178.024623999998</v>
      </c>
      <c r="GF30" s="23">
        <v>94517.151708999998</v>
      </c>
      <c r="GG30" s="23">
        <v>90024.924115000002</v>
      </c>
      <c r="GH30" s="23">
        <v>90441.440682</v>
      </c>
      <c r="GI30" s="23">
        <v>90791.705254999993</v>
      </c>
      <c r="GJ30" s="23">
        <v>86928.772307000007</v>
      </c>
      <c r="GK30" s="23">
        <v>87556.195382000005</v>
      </c>
      <c r="GL30" s="23">
        <v>88292.784482000003</v>
      </c>
    </row>
    <row r="31" spans="2:194"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row>
    <row r="32" spans="2:194"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row>
    <row r="33" spans="1:194"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c r="FV33" s="24">
        <v>608384.21464699996</v>
      </c>
      <c r="FW33" s="24">
        <v>615268.02331399999</v>
      </c>
      <c r="FX33" s="24">
        <v>585021.59980199998</v>
      </c>
      <c r="FY33" s="24">
        <v>588112.58775099996</v>
      </c>
      <c r="FZ33" s="24">
        <v>592466.903942</v>
      </c>
      <c r="GA33" s="24">
        <v>561460.88779900002</v>
      </c>
      <c r="GB33" s="24">
        <v>564188.46541399998</v>
      </c>
      <c r="GC33" s="24">
        <v>564875.03994099994</v>
      </c>
      <c r="GD33" s="24">
        <v>541980.79776300001</v>
      </c>
      <c r="GE33" s="24">
        <v>544276.24888500001</v>
      </c>
      <c r="GF33" s="24">
        <v>544386.71814000001</v>
      </c>
      <c r="GG33" s="24">
        <v>516927.89066500001</v>
      </c>
      <c r="GH33" s="24">
        <v>517613.81884000002</v>
      </c>
      <c r="GI33" s="24">
        <v>517976.38681900001</v>
      </c>
      <c r="GJ33" s="24">
        <v>494023.33611100004</v>
      </c>
      <c r="GK33" s="24">
        <v>495786.583056</v>
      </c>
      <c r="GL33" s="24">
        <v>497955.95365799998</v>
      </c>
    </row>
    <row r="34" spans="1:194"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94">
      <c r="B35" s="48"/>
      <c r="EZ35" s="63"/>
      <c r="FA35" s="63"/>
    </row>
    <row r="36" spans="1:194"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4">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GL38"/>
  <sheetViews>
    <sheetView zoomScale="95" zoomScaleNormal="95" workbookViewId="0">
      <pane xSplit="2" ySplit="6" topLeftCell="FQ7" activePane="bottomRight" state="frozenSplit"/>
      <selection activeCell="FU37" sqref="FU37"/>
      <selection pane="topRight" activeCell="FU37" sqref="FU37"/>
      <selection pane="bottomLeft" activeCell="FU37" sqref="FU37"/>
      <selection pane="bottomRight" activeCell="FU37" sqref="FU37"/>
    </sheetView>
  </sheetViews>
  <sheetFormatPr baseColWidth="10" defaultColWidth="11.42578125" defaultRowHeight="9"/>
  <cols>
    <col min="1" max="1" width="10.7109375" style="15" customWidth="1"/>
    <col min="2" max="2" width="28.7109375" style="18" customWidth="1"/>
    <col min="3" max="194" width="9.7109375" style="18" customWidth="1"/>
    <col min="195" max="16384" width="11.42578125" style="18"/>
  </cols>
  <sheetData>
    <row r="1" spans="1:194"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4" ht="17.100000000000001"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4" ht="21.95"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4"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4"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4"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row>
    <row r="7" spans="1:194"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1688.5630063472076</v>
      </c>
      <c r="FP7" s="23">
        <f>IFERROR('2_08'!FP7+'2_09'!FP7,"ND")</f>
        <v>1695.0153465271655</v>
      </c>
      <c r="FQ7" s="23">
        <f>IFERROR('2_08'!FQ7+'2_09'!FQ7,"ND")</f>
        <v>1707.7720116926673</v>
      </c>
      <c r="FR7" s="23">
        <f>IFERROR('2_08'!FR7+'2_09'!FR7,"ND")</f>
        <v>1590.3846145170328</v>
      </c>
      <c r="FS7" s="23">
        <f>IFERROR('2_08'!FS7+'2_09'!FS7,"ND")</f>
        <v>1660.1163708663134</v>
      </c>
      <c r="FT7" s="23">
        <f>IFERROR('2_08'!FT7+'2_09'!FT7,"ND")</f>
        <v>1548.0059690283379</v>
      </c>
      <c r="FU7" s="23">
        <f>IFERROR('2_08'!FU7+'2_09'!FU7,"ND")</f>
        <v>1555.509346663448</v>
      </c>
      <c r="FV7" s="23">
        <f>IFERROR('2_08'!FV7+'2_09'!FV7,"ND")</f>
        <v>1647.4222972169005</v>
      </c>
      <c r="FW7" s="23">
        <f>IFERROR('2_08'!FW7+'2_09'!FW7,"ND")</f>
        <v>1431.2225286014491</v>
      </c>
      <c r="FX7" s="23">
        <f>IFERROR('2_08'!FX7+'2_09'!FX7,"ND")</f>
        <v>1364.8991971533146</v>
      </c>
      <c r="FY7" s="23">
        <f>IFERROR('2_08'!FY7+'2_09'!FY7,"ND")</f>
        <v>1403.416048311803</v>
      </c>
      <c r="FZ7" s="23">
        <f>IFERROR('2_08'!FZ7+'2_09'!FZ7,"ND")</f>
        <v>1365.8692284638923</v>
      </c>
      <c r="GA7" s="23">
        <f>IFERROR('2_08'!GA7+'2_09'!GA7,"ND")</f>
        <v>1416.3113881955155</v>
      </c>
      <c r="GB7" s="23">
        <f>IFERROR('2_08'!GB7+'2_09'!GB7,"ND")</f>
        <v>1484.8996627159424</v>
      </c>
      <c r="GC7" s="23">
        <f>IFERROR('2_08'!GC7+'2_09'!GC7,"ND")</f>
        <v>1586.1018688035269</v>
      </c>
      <c r="GD7" s="23">
        <f>IFERROR('2_08'!GD7+'2_09'!GD7,"ND")</f>
        <v>1574.8477280423149</v>
      </c>
      <c r="GE7" s="23">
        <f>IFERROR('2_08'!GE7+'2_09'!GE7,"ND")</f>
        <v>1723.5409182215089</v>
      </c>
      <c r="GF7" s="23">
        <f>IFERROR('2_08'!GF7+'2_09'!GF7,"ND")</f>
        <v>1678.9654094147106</v>
      </c>
      <c r="GG7" s="23">
        <f>IFERROR('2_08'!GG7+'2_09'!GG7,"ND")</f>
        <v>1668.7604580377849</v>
      </c>
      <c r="GH7" s="23">
        <f>IFERROR('2_08'!GH7+'2_09'!GH7,"ND")</f>
        <v>1603.2338131898107</v>
      </c>
      <c r="GI7" s="23">
        <f>IFERROR('2_08'!GI7+'2_09'!GI7,"ND")</f>
        <v>1405.4783292168408</v>
      </c>
      <c r="GJ7" s="23">
        <f>IFERROR('2_08'!GJ7+'2_09'!GJ7,"ND")</f>
        <v>1315.602384996924</v>
      </c>
      <c r="GK7" s="23">
        <f>IFERROR('2_08'!GK7+'2_09'!GK7,"ND")</f>
        <v>1398.0156934194454</v>
      </c>
      <c r="GL7" s="23">
        <f>IFERROR('2_08'!GL7+'2_09'!GL7,"ND")</f>
        <v>1530.5810288721327</v>
      </c>
    </row>
    <row r="8" spans="1:194"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532.86607389769426</v>
      </c>
      <c r="FP8" s="23">
        <f>IFERROR('2_08'!FP8+'2_09'!FP8,"ND")</f>
        <v>500.29407448618446</v>
      </c>
      <c r="FQ8" s="23">
        <f>IFERROR('2_08'!FQ8+'2_09'!FQ8,"ND")</f>
        <v>524.67928626581636</v>
      </c>
      <c r="FR8" s="23">
        <f>IFERROR('2_08'!FR8+'2_09'!FR8,"ND")</f>
        <v>438.12502457447056</v>
      </c>
      <c r="FS8" s="23">
        <f>IFERROR('2_08'!FS8+'2_09'!FS8,"ND")</f>
        <v>576.25480810156614</v>
      </c>
      <c r="FT8" s="23">
        <f>IFERROR('2_08'!FT8+'2_09'!FT8,"ND")</f>
        <v>437.93064910377507</v>
      </c>
      <c r="FU8" s="23">
        <f>IFERROR('2_08'!FU8+'2_09'!FU8,"ND")</f>
        <v>525.54698947686018</v>
      </c>
      <c r="FV8" s="23">
        <f>IFERROR('2_08'!FV8+'2_09'!FV8,"ND")</f>
        <v>544.13236743943503</v>
      </c>
      <c r="FW8" s="23">
        <f>IFERROR('2_08'!FW8+'2_09'!FW8,"ND")</f>
        <v>498.91456130124226</v>
      </c>
      <c r="FX8" s="23">
        <f>IFERROR('2_08'!FX8+'2_09'!FX8,"ND")</f>
        <v>592.37056144122027</v>
      </c>
      <c r="FY8" s="23">
        <f>IFERROR('2_08'!FY8+'2_09'!FY8,"ND")</f>
        <v>511.90943521475094</v>
      </c>
      <c r="FZ8" s="23">
        <f>IFERROR('2_08'!FZ8+'2_09'!FZ8,"ND")</f>
        <v>545.92879253644514</v>
      </c>
      <c r="GA8" s="23">
        <f>IFERROR('2_08'!GA8+'2_09'!GA8,"ND")</f>
        <v>540.44165017707962</v>
      </c>
      <c r="GB8" s="23">
        <f>IFERROR('2_08'!GB8+'2_09'!GB8,"ND")</f>
        <v>521.69106996174389</v>
      </c>
      <c r="GC8" s="23">
        <f>IFERROR('2_08'!GC8+'2_09'!GC8,"ND")</f>
        <v>523.76335073480971</v>
      </c>
      <c r="GD8" s="23">
        <f>IFERROR('2_08'!GD8+'2_09'!GD8,"ND")</f>
        <v>376.77932398298424</v>
      </c>
      <c r="GE8" s="23">
        <f>IFERROR('2_08'!GE8+'2_09'!GE8,"ND")</f>
        <v>412.95345449411644</v>
      </c>
      <c r="GF8" s="23">
        <f>IFERROR('2_08'!GF8+'2_09'!GF8,"ND")</f>
        <v>411.42439265585284</v>
      </c>
      <c r="GG8" s="23">
        <f>IFERROR('2_08'!GG8+'2_09'!GG8,"ND")</f>
        <v>356.80956273072093</v>
      </c>
      <c r="GH8" s="23">
        <f>IFERROR('2_08'!GH8+'2_09'!GH8,"ND")</f>
        <v>393.76455599611336</v>
      </c>
      <c r="GI8" s="23">
        <f>IFERROR('2_08'!GI8+'2_09'!GI8,"ND")</f>
        <v>400.83719523399935</v>
      </c>
      <c r="GJ8" s="23">
        <f>IFERROR('2_08'!GJ8+'2_09'!GJ8,"ND")</f>
        <v>445.20863219339111</v>
      </c>
      <c r="GK8" s="23">
        <f>IFERROR('2_08'!GK8+'2_09'!GK8,"ND")</f>
        <v>487.18779722420669</v>
      </c>
      <c r="GL8" s="23">
        <f>IFERROR('2_08'!GL8+'2_09'!GL8,"ND")</f>
        <v>615.3343289309172</v>
      </c>
    </row>
    <row r="9" spans="1:194"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1380.2616433367896</v>
      </c>
      <c r="FP9" s="23">
        <f>IFERROR('2_08'!FP9+'2_09'!FP9,"ND")</f>
        <v>1195.3862189742317</v>
      </c>
      <c r="FQ9" s="23">
        <f>IFERROR('2_08'!FQ9+'2_09'!FQ9,"ND")</f>
        <v>1278.3888574089133</v>
      </c>
      <c r="FR9" s="23">
        <f>IFERROR('2_08'!FR9+'2_09'!FR9,"ND")</f>
        <v>1199.7926073139695</v>
      </c>
      <c r="FS9" s="23">
        <f>IFERROR('2_08'!FS9+'2_09'!FS9,"ND")</f>
        <v>1104.9358844734102</v>
      </c>
      <c r="FT9" s="23">
        <f>IFERROR('2_08'!FT9+'2_09'!FT9,"ND")</f>
        <v>959.38225594638948</v>
      </c>
      <c r="FU9" s="23">
        <f>IFERROR('2_08'!FU9+'2_09'!FU9,"ND")</f>
        <v>946.08926912180982</v>
      </c>
      <c r="FV9" s="23">
        <f>IFERROR('2_08'!FV9+'2_09'!FV9,"ND")</f>
        <v>1125.736218587251</v>
      </c>
      <c r="FW9" s="23">
        <f>IFERROR('2_08'!FW9+'2_09'!FW9,"ND")</f>
        <v>1020.5914780362319</v>
      </c>
      <c r="FX9" s="23">
        <f>IFERROR('2_08'!FX9+'2_09'!FX9,"ND")</f>
        <v>966.51437926817641</v>
      </c>
      <c r="FY9" s="23">
        <f>IFERROR('2_08'!FY9+'2_09'!FY9,"ND")</f>
        <v>920.20919342828756</v>
      </c>
      <c r="FZ9" s="23">
        <f>IFERROR('2_08'!FZ9+'2_09'!FZ9,"ND")</f>
        <v>790.43089312747964</v>
      </c>
      <c r="GA9" s="23">
        <f>IFERROR('2_08'!GA9+'2_09'!GA9,"ND")</f>
        <v>858.26686332909662</v>
      </c>
      <c r="GB9" s="23">
        <f>IFERROR('2_08'!GB9+'2_09'!GB9,"ND")</f>
        <v>788.46695627135364</v>
      </c>
      <c r="GC9" s="23">
        <f>IFERROR('2_08'!GC9+'2_09'!GC9,"ND")</f>
        <v>837.87563811635334</v>
      </c>
      <c r="GD9" s="23">
        <f>IFERROR('2_08'!GD9+'2_09'!GD9,"ND")</f>
        <v>735.65763312209185</v>
      </c>
      <c r="GE9" s="23">
        <f>IFERROR('2_08'!GE9+'2_09'!GE9,"ND")</f>
        <v>643.82386932606914</v>
      </c>
      <c r="GF9" s="23">
        <f>IFERROR('2_08'!GF9+'2_09'!GF9,"ND")</f>
        <v>561.92252570762946</v>
      </c>
      <c r="GG9" s="23">
        <f>IFERROR('2_08'!GG9+'2_09'!GG9,"ND")</f>
        <v>611.5826483728739</v>
      </c>
      <c r="GH9" s="23">
        <f>IFERROR('2_08'!GH9+'2_09'!GH9,"ND")</f>
        <v>669.54800507948767</v>
      </c>
      <c r="GI9" s="23">
        <f>IFERROR('2_08'!GI9+'2_09'!GI9,"ND")</f>
        <v>703.53104202505403</v>
      </c>
      <c r="GJ9" s="23">
        <f>IFERROR('2_08'!GJ9+'2_09'!GJ9,"ND")</f>
        <v>769.49402018280091</v>
      </c>
      <c r="GK9" s="23">
        <f>IFERROR('2_08'!GK9+'2_09'!GK9,"ND")</f>
        <v>836.95182739381926</v>
      </c>
      <c r="GL9" s="23">
        <f>IFERROR('2_08'!GL9+'2_09'!GL9,"ND")</f>
        <v>774.83505900134514</v>
      </c>
    </row>
    <row r="10" spans="1:194"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7822.880145966029</v>
      </c>
      <c r="FP10" s="23">
        <f>IFERROR('2_08'!FP10+'2_09'!FP10,"ND")</f>
        <v>8278.1197542638929</v>
      </c>
      <c r="FQ10" s="23">
        <f>IFERROR('2_08'!FQ10+'2_09'!FQ10,"ND")</f>
        <v>7666.0110450645361</v>
      </c>
      <c r="FR10" s="23">
        <f>IFERROR('2_08'!FR10+'2_09'!FR10,"ND")</f>
        <v>7546.1361339431223</v>
      </c>
      <c r="FS10" s="23">
        <f>IFERROR('2_08'!FS10+'2_09'!FS10,"ND")</f>
        <v>7317.9174186466735</v>
      </c>
      <c r="FT10" s="23">
        <f>IFERROR('2_08'!FT10+'2_09'!FT10,"ND")</f>
        <v>7053.5981672858907</v>
      </c>
      <c r="FU10" s="23">
        <f>IFERROR('2_08'!FU10+'2_09'!FU10,"ND")</f>
        <v>7285.996711637883</v>
      </c>
      <c r="FV10" s="23">
        <f>IFERROR('2_08'!FV10+'2_09'!FV10,"ND")</f>
        <v>7493.6034630318209</v>
      </c>
      <c r="FW10" s="23">
        <f>IFERROR('2_08'!FW10+'2_09'!FW10,"ND")</f>
        <v>6891.2824215610763</v>
      </c>
      <c r="FX10" s="23">
        <f>IFERROR('2_08'!FX10+'2_09'!FX10,"ND")</f>
        <v>7132.3896362463101</v>
      </c>
      <c r="FY10" s="23">
        <f>IFERROR('2_08'!FY10+'2_09'!FY10,"ND")</f>
        <v>6846.2709405586829</v>
      </c>
      <c r="FZ10" s="23">
        <f>IFERROR('2_08'!FZ10+'2_09'!FZ10,"ND")</f>
        <v>7171.7613000604997</v>
      </c>
      <c r="GA10" s="23">
        <f>IFERROR('2_08'!GA10+'2_09'!GA10,"ND")</f>
        <v>6896.7761566087102</v>
      </c>
      <c r="GB10" s="23">
        <f>IFERROR('2_08'!GB10+'2_09'!GB10,"ND")</f>
        <v>7092.7402226480908</v>
      </c>
      <c r="GC10" s="23">
        <f>IFERROR('2_08'!GC10+'2_09'!GC10,"ND")</f>
        <v>7124.1024538070733</v>
      </c>
      <c r="GD10" s="23">
        <f>IFERROR('2_08'!GD10+'2_09'!GD10,"ND")</f>
        <v>7229.8544305235719</v>
      </c>
      <c r="GE10" s="23">
        <f>IFERROR('2_08'!GE10+'2_09'!GE10,"ND")</f>
        <v>6786.6481126688559</v>
      </c>
      <c r="GF10" s="23">
        <f>IFERROR('2_08'!GF10+'2_09'!GF10,"ND")</f>
        <v>6642.3407721071908</v>
      </c>
      <c r="GG10" s="23">
        <f>IFERROR('2_08'!GG10+'2_09'!GG10,"ND")</f>
        <v>6748.6314745349337</v>
      </c>
      <c r="GH10" s="23">
        <f>IFERROR('2_08'!GH10+'2_09'!GH10,"ND")</f>
        <v>6525.9462353456947</v>
      </c>
      <c r="GI10" s="23">
        <f>IFERROR('2_08'!GI10+'2_09'!GI10,"ND")</f>
        <v>6503.4090971571613</v>
      </c>
      <c r="GJ10" s="23">
        <f>IFERROR('2_08'!GJ10+'2_09'!GJ10,"ND")</f>
        <v>6475.0976876224904</v>
      </c>
      <c r="GK10" s="23">
        <f>IFERROR('2_08'!GK10+'2_09'!GK10,"ND")</f>
        <v>6329.6315637821772</v>
      </c>
      <c r="GL10" s="23">
        <f>IFERROR('2_08'!GL10+'2_09'!GL10,"ND")</f>
        <v>6573.714722556213</v>
      </c>
    </row>
    <row r="11" spans="1:194"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7648.6697620303166</v>
      </c>
      <c r="FP11" s="23">
        <f>IFERROR('2_08'!FP11+'2_09'!FP11,"ND")</f>
        <v>7779.0432194262648</v>
      </c>
      <c r="FQ11" s="23">
        <f>IFERROR('2_08'!FQ11+'2_09'!FQ11,"ND")</f>
        <v>8282.4001620305917</v>
      </c>
      <c r="FR11" s="23">
        <f>IFERROR('2_08'!FR11+'2_09'!FR11,"ND")</f>
        <v>8685.6292106493256</v>
      </c>
      <c r="FS11" s="23">
        <f>IFERROR('2_08'!FS11+'2_09'!FS11,"ND")</f>
        <v>8598.5095784280966</v>
      </c>
      <c r="FT11" s="23">
        <f>IFERROR('2_08'!FT11+'2_09'!FT11,"ND")</f>
        <v>8535.2372527028056</v>
      </c>
      <c r="FU11" s="23">
        <f>IFERROR('2_08'!FU11+'2_09'!FU11,"ND")</f>
        <v>8432.7289491101783</v>
      </c>
      <c r="FV11" s="23">
        <f>IFERROR('2_08'!FV11+'2_09'!FV11,"ND")</f>
        <v>8265.0219120472502</v>
      </c>
      <c r="FW11" s="23">
        <f>IFERROR('2_08'!FW11+'2_09'!FW11,"ND")</f>
        <v>7803.7938530144929</v>
      </c>
      <c r="FX11" s="23">
        <f>IFERROR('2_08'!FX11+'2_09'!FX11,"ND")</f>
        <v>7771.1353946261015</v>
      </c>
      <c r="FY11" s="23">
        <f>IFERROR('2_08'!FY11+'2_09'!FY11,"ND")</f>
        <v>7572.1863551021306</v>
      </c>
      <c r="FZ11" s="23">
        <f>IFERROR('2_08'!FZ11+'2_09'!FZ11,"ND")</f>
        <v>7343.5586592442205</v>
      </c>
      <c r="GA11" s="23">
        <f>IFERROR('2_08'!GA11+'2_09'!GA11,"ND")</f>
        <v>7354.9984254056781</v>
      </c>
      <c r="GB11" s="23">
        <f>IFERROR('2_08'!GB11+'2_09'!GB11,"ND")</f>
        <v>6998.487209193494</v>
      </c>
      <c r="GC11" s="23">
        <f>IFERROR('2_08'!GC11+'2_09'!GC11,"ND")</f>
        <v>7070.8248915382865</v>
      </c>
      <c r="GD11" s="23">
        <f>IFERROR('2_08'!GD11+'2_09'!GD11,"ND")</f>
        <v>7625.6781348561017</v>
      </c>
      <c r="GE11" s="23">
        <f>IFERROR('2_08'!GE11+'2_09'!GE11,"ND")</f>
        <v>7482.0762479588029</v>
      </c>
      <c r="GF11" s="23">
        <f>IFERROR('2_08'!GF11+'2_09'!GF11,"ND")</f>
        <v>7394.7021084541784</v>
      </c>
      <c r="GG11" s="23">
        <f>IFERROR('2_08'!GG11+'2_09'!GG11,"ND")</f>
        <v>7503.6347043257147</v>
      </c>
      <c r="GH11" s="23">
        <f>IFERROR('2_08'!GH11+'2_09'!GH11,"ND")</f>
        <v>7563.0945755753783</v>
      </c>
      <c r="GI11" s="23">
        <f>IFERROR('2_08'!GI11+'2_09'!GI11,"ND")</f>
        <v>7230.6894693871018</v>
      </c>
      <c r="GJ11" s="23">
        <f>IFERROR('2_08'!GJ11+'2_09'!GJ11,"ND")</f>
        <v>7192.2864367996663</v>
      </c>
      <c r="GK11" s="23">
        <f>IFERROR('2_08'!GK11+'2_09'!GK11,"ND")</f>
        <v>7811.3370104475371</v>
      </c>
      <c r="GL11" s="23">
        <f>IFERROR('2_08'!GL11+'2_09'!GL11,"ND")</f>
        <v>7344.1051712748276</v>
      </c>
    </row>
    <row r="12" spans="1:194"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c r="FX12" s="38" t="str">
        <f>IFERROR('2_08'!FX12+'2_09'!FX12,"ND")</f>
        <v>ND</v>
      </c>
      <c r="FY12" s="38" t="str">
        <f>IFERROR('2_08'!FY12+'2_09'!FY12,"ND")</f>
        <v>ND</v>
      </c>
      <c r="FZ12" s="38" t="str">
        <f>IFERROR('2_08'!FZ12+'2_09'!FZ12,"ND")</f>
        <v>ND</v>
      </c>
      <c r="GA12" s="38" t="str">
        <f>IFERROR('2_08'!GA12+'2_09'!GA12,"ND")</f>
        <v>ND</v>
      </c>
      <c r="GB12" s="38" t="str">
        <f>IFERROR('2_08'!GB12+'2_09'!GB12,"ND")</f>
        <v>ND</v>
      </c>
      <c r="GC12" s="38" t="str">
        <f>IFERROR('2_08'!GC12+'2_09'!GC12,"ND")</f>
        <v>ND</v>
      </c>
      <c r="GD12" s="38" t="str">
        <f>IFERROR('2_08'!GD12+'2_09'!GD12,"ND")</f>
        <v>ND</v>
      </c>
      <c r="GE12" s="38" t="str">
        <f>IFERROR('2_08'!GE12+'2_09'!GE12,"ND")</f>
        <v>ND</v>
      </c>
      <c r="GF12" s="38" t="str">
        <f>IFERROR('2_08'!GF12+'2_09'!GF12,"ND")</f>
        <v>ND</v>
      </c>
      <c r="GG12" s="38" t="str">
        <f>IFERROR('2_08'!GG12+'2_09'!GG12,"ND")</f>
        <v>ND</v>
      </c>
      <c r="GH12" s="38" t="str">
        <f>IFERROR('2_08'!GH12+'2_09'!GH12,"ND")</f>
        <v>ND</v>
      </c>
      <c r="GI12" s="38" t="str">
        <f>IFERROR('2_08'!GI12+'2_09'!GI12,"ND")</f>
        <v>ND</v>
      </c>
      <c r="GJ12" s="38" t="str">
        <f>IFERROR('2_08'!GJ12+'2_09'!GJ12,"ND")</f>
        <v>ND</v>
      </c>
      <c r="GK12" s="38" t="str">
        <f>IFERROR('2_08'!GK12+'2_09'!GK12,"ND")</f>
        <v>ND</v>
      </c>
      <c r="GL12" s="38" t="str">
        <f>IFERROR('2_08'!GL12+'2_09'!GL12,"ND")</f>
        <v>ND</v>
      </c>
    </row>
    <row r="13" spans="1:194"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6499.5905280020243</v>
      </c>
      <c r="FP13" s="23">
        <f>IFERROR('2_08'!FP13+'2_09'!FP13,"ND")</f>
        <v>6522.7559707233768</v>
      </c>
      <c r="FQ13" s="23">
        <f>IFERROR('2_08'!FQ13+'2_09'!FQ13,"ND")</f>
        <v>6410.17010117257</v>
      </c>
      <c r="FR13" s="23">
        <f>IFERROR('2_08'!FR13+'2_09'!FR13,"ND")</f>
        <v>6218.5550355868691</v>
      </c>
      <c r="FS13" s="23">
        <f>IFERROR('2_08'!FS13+'2_09'!FS13,"ND")</f>
        <v>6282.4514498269309</v>
      </c>
      <c r="FT13" s="23">
        <f>IFERROR('2_08'!FT13+'2_09'!FT13,"ND")</f>
        <v>5995.5860734773951</v>
      </c>
      <c r="FU13" s="23">
        <f>IFERROR('2_08'!FU13+'2_09'!FU13,"ND")</f>
        <v>5728.9231616060652</v>
      </c>
      <c r="FV13" s="23">
        <f>IFERROR('2_08'!FV13+'2_09'!FV13,"ND")</f>
        <v>5733.9817997959444</v>
      </c>
      <c r="FW13" s="23">
        <f>IFERROR('2_08'!FW13+'2_09'!FW13,"ND")</f>
        <v>4958.2596991625251</v>
      </c>
      <c r="FX13" s="23">
        <f>IFERROR('2_08'!FX13+'2_09'!FX13,"ND")</f>
        <v>5182.0119183199149</v>
      </c>
      <c r="FY13" s="23">
        <f>IFERROR('2_08'!FY13+'2_09'!FY13,"ND")</f>
        <v>5949.6311319189581</v>
      </c>
      <c r="FZ13" s="23">
        <f>IFERROR('2_08'!FZ13+'2_09'!FZ13,"ND")</f>
        <v>6028.8528538644114</v>
      </c>
      <c r="GA13" s="23">
        <f>IFERROR('2_08'!GA13+'2_09'!GA13,"ND")</f>
        <v>6271.0890600787297</v>
      </c>
      <c r="GB13" s="23">
        <f>IFERROR('2_08'!GB13+'2_09'!GB13,"ND")</f>
        <v>6453.9826504908324</v>
      </c>
      <c r="GC13" s="23">
        <f>IFERROR('2_08'!GC13+'2_09'!GC13,"ND")</f>
        <v>6394.8929906679168</v>
      </c>
      <c r="GD13" s="23">
        <f>IFERROR('2_08'!GD13+'2_09'!GD13,"ND")</f>
        <v>6295.7004544641404</v>
      </c>
      <c r="GE13" s="23">
        <f>IFERROR('2_08'!GE13+'2_09'!GE13,"ND")</f>
        <v>6433.3255639027784</v>
      </c>
      <c r="GF13" s="23">
        <f>IFERROR('2_08'!GF13+'2_09'!GF13,"ND")</f>
        <v>6410.8202648427759</v>
      </c>
      <c r="GG13" s="23">
        <f>IFERROR('2_08'!GG13+'2_09'!GG13,"ND")</f>
        <v>6100.8982640208251</v>
      </c>
      <c r="GH13" s="23">
        <f>IFERROR('2_08'!GH13+'2_09'!GH13,"ND")</f>
        <v>5659.6501914120481</v>
      </c>
      <c r="GI13" s="23">
        <f>IFERROR('2_08'!GI13+'2_09'!GI13,"ND")</f>
        <v>5492.3296702185608</v>
      </c>
      <c r="GJ13" s="23">
        <f>IFERROR('2_08'!GJ13+'2_09'!GJ13,"ND")</f>
        <v>5697.084783557807</v>
      </c>
      <c r="GK13" s="23">
        <f>IFERROR('2_08'!GK13+'2_09'!GK13,"ND")</f>
        <v>5623.7040879727147</v>
      </c>
      <c r="GL13" s="23">
        <f>IFERROR('2_08'!GL13+'2_09'!GL13,"ND")</f>
        <v>5752.3797075255206</v>
      </c>
    </row>
    <row r="14" spans="1:194"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c r="FX14" s="23" t="str">
        <f>IFERROR('2_08'!FX14+'2_09'!FX14,"ND")</f>
        <v>ND</v>
      </c>
      <c r="FY14" s="23" t="str">
        <f>IFERROR('2_08'!FY14+'2_09'!FY14,"ND")</f>
        <v>ND</v>
      </c>
      <c r="FZ14" s="23" t="str">
        <f>IFERROR('2_08'!FZ14+'2_09'!FZ14,"ND")</f>
        <v>ND</v>
      </c>
      <c r="GA14" s="23" t="str">
        <f>IFERROR('2_08'!GA14+'2_09'!GA14,"ND")</f>
        <v>ND</v>
      </c>
      <c r="GB14" s="23" t="str">
        <f>IFERROR('2_08'!GB14+'2_09'!GB14,"ND")</f>
        <v>ND</v>
      </c>
      <c r="GC14" s="23" t="str">
        <f>IFERROR('2_08'!GC14+'2_09'!GC14,"ND")</f>
        <v>ND</v>
      </c>
      <c r="GD14" s="23" t="str">
        <f>IFERROR('2_08'!GD14+'2_09'!GD14,"ND")</f>
        <v>ND</v>
      </c>
      <c r="GE14" s="23" t="str">
        <f>IFERROR('2_08'!GE14+'2_09'!GE14,"ND")</f>
        <v>ND</v>
      </c>
      <c r="GF14" s="23" t="str">
        <f>IFERROR('2_08'!GF14+'2_09'!GF14,"ND")</f>
        <v>ND</v>
      </c>
      <c r="GG14" s="23" t="str">
        <f>IFERROR('2_08'!GG14+'2_09'!GG14,"ND")</f>
        <v>ND</v>
      </c>
      <c r="GH14" s="23" t="str">
        <f>IFERROR('2_08'!GH14+'2_09'!GH14,"ND")</f>
        <v>ND</v>
      </c>
      <c r="GI14" s="23" t="str">
        <f>IFERROR('2_08'!GI14+'2_09'!GI14,"ND")</f>
        <v>ND</v>
      </c>
      <c r="GJ14" s="23" t="str">
        <f>IFERROR('2_08'!GJ14+'2_09'!GJ14,"ND")</f>
        <v>ND</v>
      </c>
      <c r="GK14" s="23" t="str">
        <f>IFERROR('2_08'!GK14+'2_09'!GK14,"ND")</f>
        <v>ND</v>
      </c>
      <c r="GL14" s="23" t="str">
        <f>IFERROR('2_08'!GL14+'2_09'!GL14,"ND")</f>
        <v>ND</v>
      </c>
    </row>
    <row r="15" spans="1:194"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236.80891013800422</v>
      </c>
      <c r="FP15" s="23">
        <f>IFERROR('2_08'!FP15+'2_09'!FP15,"ND")</f>
        <v>283.42457424153991</v>
      </c>
      <c r="FQ15" s="23">
        <f>IFERROR('2_08'!FQ15+'2_09'!FQ15,"ND")</f>
        <v>278.54198654276138</v>
      </c>
      <c r="FR15" s="23">
        <f>IFERROR('2_08'!FR15+'2_09'!FR15,"ND")</f>
        <v>307.51345103084356</v>
      </c>
      <c r="FS15" s="23">
        <f>IFERROR('2_08'!FS15+'2_09'!FS15,"ND")</f>
        <v>253.22919442306295</v>
      </c>
      <c r="FT15" s="23">
        <f>IFERROR('2_08'!FT15+'2_09'!FT15,"ND")</f>
        <v>205.95356496733589</v>
      </c>
      <c r="FU15" s="23">
        <f>IFERROR('2_08'!FU15+'2_09'!FU15,"ND")</f>
        <v>114.03702012134909</v>
      </c>
      <c r="FV15" s="23">
        <f>IFERROR('2_08'!FV15+'2_09'!FV15,"ND")</f>
        <v>84.060836625817643</v>
      </c>
      <c r="FW15" s="23">
        <f>IFERROR('2_08'!FW15+'2_09'!FW15,"ND")</f>
        <v>79.326067472049672</v>
      </c>
      <c r="FX15" s="23">
        <f>IFERROR('2_08'!FX15+'2_09'!FX15,"ND")</f>
        <v>188.61176783806366</v>
      </c>
      <c r="FY15" s="23">
        <f>IFERROR('2_08'!FY15+'2_09'!FY15,"ND")</f>
        <v>179.93604598873802</v>
      </c>
      <c r="FZ15" s="23">
        <f>IFERROR('2_08'!FZ15+'2_09'!FZ15,"ND")</f>
        <v>117.98760229549394</v>
      </c>
      <c r="GA15" s="23">
        <f>IFERROR('2_08'!GA15+'2_09'!GA15,"ND")</f>
        <v>254.97394422054123</v>
      </c>
      <c r="GB15" s="23">
        <f>IFERROR('2_08'!GB15+'2_09'!GB15,"ND")</f>
        <v>180.75297049588565</v>
      </c>
      <c r="GC15" s="23">
        <f>IFERROR('2_08'!GC15+'2_09'!GC15,"ND")</f>
        <v>236.01457543708506</v>
      </c>
      <c r="GD15" s="23">
        <f>IFERROR('2_08'!GD15+'2_09'!GD15,"ND")</f>
        <v>245.73983963149161</v>
      </c>
      <c r="GE15" s="23">
        <f>IFERROR('2_08'!GE15+'2_09'!GE15,"ND")</f>
        <v>269.35228155459356</v>
      </c>
      <c r="GF15" s="23">
        <f>IFERROR('2_08'!GF15+'2_09'!GF15,"ND")</f>
        <v>305.79184401504961</v>
      </c>
      <c r="GG15" s="23">
        <f>IFERROR('2_08'!GG15+'2_09'!GG15,"ND")</f>
        <v>271.69483536673755</v>
      </c>
      <c r="GH15" s="23">
        <f>IFERROR('2_08'!GH15+'2_09'!GH15,"ND")</f>
        <v>265.61238565943194</v>
      </c>
      <c r="GI15" s="23">
        <f>IFERROR('2_08'!GI15+'2_09'!GI15,"ND")</f>
        <v>270.86252863349654</v>
      </c>
      <c r="GJ15" s="23">
        <f>IFERROR('2_08'!GJ15+'2_09'!GJ15,"ND")</f>
        <v>133.5400541415828</v>
      </c>
      <c r="GK15" s="23">
        <f>IFERROR('2_08'!GK15+'2_09'!GK15,"ND")</f>
        <v>117.45166735648607</v>
      </c>
      <c r="GL15" s="23">
        <f>IFERROR('2_08'!GL15+'2_09'!GL15,"ND")</f>
        <v>69.386810725873005</v>
      </c>
    </row>
    <row r="16" spans="1:194"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361.01225731126249</v>
      </c>
      <c r="FP16" s="23">
        <f>IFERROR('2_08'!FP16+'2_09'!FP16,"ND")</f>
        <v>366.06361632909034</v>
      </c>
      <c r="FQ16" s="23">
        <f>IFERROR('2_08'!FQ16+'2_09'!FQ16,"ND")</f>
        <v>384.54629760404492</v>
      </c>
      <c r="FR16" s="23">
        <f>IFERROR('2_08'!FR16+'2_09'!FR16,"ND")</f>
        <v>367.1429922762614</v>
      </c>
      <c r="FS16" s="23">
        <f>IFERROR('2_08'!FS16+'2_09'!FS16,"ND")</f>
        <v>329.92513951419653</v>
      </c>
      <c r="FT16" s="23">
        <f>IFERROR('2_08'!FT16+'2_09'!FT16,"ND")</f>
        <v>301.20068524625799</v>
      </c>
      <c r="FU16" s="23">
        <f>IFERROR('2_08'!FU16+'2_09'!FU16,"ND")</f>
        <v>279.47685905510082</v>
      </c>
      <c r="FV16" s="23">
        <f>IFERROR('2_08'!FV16+'2_09'!FV16,"ND")</f>
        <v>366.46224021607287</v>
      </c>
      <c r="FW16" s="23">
        <f>IFERROR('2_08'!FW16+'2_09'!FW16,"ND")</f>
        <v>315.05893300000002</v>
      </c>
      <c r="FX16" s="23">
        <f>IFERROR('2_08'!FX16+'2_09'!FX16,"ND")</f>
        <v>200.29277200389288</v>
      </c>
      <c r="FY16" s="23">
        <f>IFERROR('2_08'!FY16+'2_09'!FY16,"ND")</f>
        <v>120.33092632218174</v>
      </c>
      <c r="FZ16" s="23">
        <f>IFERROR('2_08'!FZ16+'2_09'!FZ16,"ND")</f>
        <v>171.03874971669904</v>
      </c>
      <c r="GA16" s="23">
        <f>IFERROR('2_08'!GA16+'2_09'!GA16,"ND")</f>
        <v>206.86753658699115</v>
      </c>
      <c r="GB16" s="23">
        <f>IFERROR('2_08'!GB16+'2_09'!GB16,"ND")</f>
        <v>218.75788869640536</v>
      </c>
      <c r="GC16" s="23">
        <f>IFERROR('2_08'!GC16+'2_09'!GC16,"ND")</f>
        <v>285.31927064055134</v>
      </c>
      <c r="GD16" s="23">
        <f>IFERROR('2_08'!GD16+'2_09'!GD16,"ND")</f>
        <v>249.2133216040219</v>
      </c>
      <c r="GE16" s="23">
        <f>IFERROR('2_08'!GE16+'2_09'!GE16,"ND")</f>
        <v>262.92334119088486</v>
      </c>
      <c r="GF16" s="23">
        <f>IFERROR('2_08'!GF16+'2_09'!GF16,"ND")</f>
        <v>232.81606024193948</v>
      </c>
      <c r="GG16" s="23">
        <f>IFERROR('2_08'!GG16+'2_09'!GG16,"ND")</f>
        <v>238.30205769593158</v>
      </c>
      <c r="GH16" s="23">
        <f>IFERROR('2_08'!GH16+'2_09'!GH16,"ND")</f>
        <v>211.87927529793259</v>
      </c>
      <c r="GI16" s="23">
        <f>IFERROR('2_08'!GI16+'2_09'!GI16,"ND")</f>
        <v>222.30886607008955</v>
      </c>
      <c r="GJ16" s="23">
        <f>IFERROR('2_08'!GJ16+'2_09'!GJ16,"ND")</f>
        <v>171.93581862174278</v>
      </c>
      <c r="GK16" s="23">
        <f>IFERROR('2_08'!GK16+'2_09'!GK16,"ND")</f>
        <v>176.33773795773513</v>
      </c>
      <c r="GL16" s="23">
        <f>IFERROR('2_08'!GL16+'2_09'!GL16,"ND")</f>
        <v>175.91268970596548</v>
      </c>
    </row>
    <row r="17" spans="2:194"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2699.1389924850637</v>
      </c>
      <c r="FP17" s="23">
        <f>IFERROR('2_08'!FP17+'2_09'!FP17,"ND")</f>
        <v>2594.3630299472211</v>
      </c>
      <c r="FQ17" s="23">
        <f>IFERROR('2_08'!FQ17+'2_09'!FQ17,"ND")</f>
        <v>2455.9169172658671</v>
      </c>
      <c r="FR17" s="23">
        <f>IFERROR('2_08'!FR17+'2_09'!FR17,"ND")</f>
        <v>2288.0926712099276</v>
      </c>
      <c r="FS17" s="23">
        <f>IFERROR('2_08'!FS17+'2_09'!FS17,"ND")</f>
        <v>2488.8902069760125</v>
      </c>
      <c r="FT17" s="23">
        <f>IFERROR('2_08'!FT17+'2_09'!FT17,"ND")</f>
        <v>2193.872281697229</v>
      </c>
      <c r="FU17" s="23">
        <f>IFERROR('2_08'!FU17+'2_09'!FU17,"ND")</f>
        <v>2155.975688698953</v>
      </c>
      <c r="FV17" s="23">
        <f>IFERROR('2_08'!FV17+'2_09'!FV17,"ND")</f>
        <v>2563.0631264366125</v>
      </c>
      <c r="FW17" s="23">
        <f>IFERROR('2_08'!FW17+'2_09'!FW17,"ND")</f>
        <v>2503.9975653830229</v>
      </c>
      <c r="FX17" s="23">
        <f>IFERROR('2_08'!FX17+'2_09'!FX17,"ND")</f>
        <v>2614.87079639166</v>
      </c>
      <c r="FY17" s="23">
        <f>IFERROR('2_08'!FY17+'2_09'!FY17,"ND")</f>
        <v>2473.9026036469031</v>
      </c>
      <c r="FZ17" s="23">
        <f>IFERROR('2_08'!FZ17+'2_09'!FZ17,"ND")</f>
        <v>2766.4400522123069</v>
      </c>
      <c r="GA17" s="23">
        <f>IFERROR('2_08'!GA17+'2_09'!GA17,"ND")</f>
        <v>2631.619163210632</v>
      </c>
      <c r="GB17" s="23">
        <f>IFERROR('2_08'!GB17+'2_09'!GB17,"ND")</f>
        <v>3187.118095456186</v>
      </c>
      <c r="GC17" s="23">
        <f>IFERROR('2_08'!GC17+'2_09'!GC17,"ND")</f>
        <v>2700.8642261402219</v>
      </c>
      <c r="GD17" s="23">
        <f>IFERROR('2_08'!GD17+'2_09'!GD17,"ND")</f>
        <v>2757.53518259877</v>
      </c>
      <c r="GE17" s="23">
        <f>IFERROR('2_08'!GE17+'2_09'!GE17,"ND")</f>
        <v>2486.247113326865</v>
      </c>
      <c r="GF17" s="23">
        <f>IFERROR('2_08'!GF17+'2_09'!GF17,"ND")</f>
        <v>2531.5691067698208</v>
      </c>
      <c r="GG17" s="23">
        <f>IFERROR('2_08'!GG17+'2_09'!GG17,"ND")</f>
        <v>2281.1829374214822</v>
      </c>
      <c r="GH17" s="23">
        <f>IFERROR('2_08'!GH17+'2_09'!GH17,"ND")</f>
        <v>2513.0391404474258</v>
      </c>
      <c r="GI17" s="23">
        <f>IFERROR('2_08'!GI17+'2_09'!GI17,"ND")</f>
        <v>2493.8161996140443</v>
      </c>
      <c r="GJ17" s="23">
        <f>IFERROR('2_08'!GJ17+'2_09'!GJ17,"ND")</f>
        <v>2395.7863560135343</v>
      </c>
      <c r="GK17" s="23">
        <f>IFERROR('2_08'!GK17+'2_09'!GK17,"ND")</f>
        <v>2485.5513789666534</v>
      </c>
      <c r="GL17" s="23">
        <f>IFERROR('2_08'!GL17+'2_09'!GL17,"ND")</f>
        <v>2360.3021282447235</v>
      </c>
    </row>
    <row r="18" spans="2:194"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c r="FX18" s="38" t="str">
        <f>IFERROR('2_08'!FX18+'2_09'!FX18,"ND")</f>
        <v>ND</v>
      </c>
      <c r="FY18" s="38" t="str">
        <f>IFERROR('2_08'!FY18+'2_09'!FY18,"ND")</f>
        <v>ND</v>
      </c>
      <c r="FZ18" s="38" t="str">
        <f>IFERROR('2_08'!FZ18+'2_09'!FZ18,"ND")</f>
        <v>ND</v>
      </c>
      <c r="GA18" s="38" t="str">
        <f>IFERROR('2_08'!GA18+'2_09'!GA18,"ND")</f>
        <v>ND</v>
      </c>
      <c r="GB18" s="38" t="str">
        <f>IFERROR('2_08'!GB18+'2_09'!GB18,"ND")</f>
        <v>ND</v>
      </c>
      <c r="GC18" s="38" t="str">
        <f>IFERROR('2_08'!GC18+'2_09'!GC18,"ND")</f>
        <v>ND</v>
      </c>
      <c r="GD18" s="38" t="str">
        <f>IFERROR('2_08'!GD18+'2_09'!GD18,"ND")</f>
        <v>ND</v>
      </c>
      <c r="GE18" s="38" t="str">
        <f>IFERROR('2_08'!GE18+'2_09'!GE18,"ND")</f>
        <v>ND</v>
      </c>
      <c r="GF18" s="38" t="str">
        <f>IFERROR('2_08'!GF18+'2_09'!GF18,"ND")</f>
        <v>ND</v>
      </c>
      <c r="GG18" s="38" t="str">
        <f>IFERROR('2_08'!GG18+'2_09'!GG18,"ND")</f>
        <v>ND</v>
      </c>
      <c r="GH18" s="38" t="str">
        <f>IFERROR('2_08'!GH18+'2_09'!GH18,"ND")</f>
        <v>ND</v>
      </c>
      <c r="GI18" s="38" t="str">
        <f>IFERROR('2_08'!GI18+'2_09'!GI18,"ND")</f>
        <v>ND</v>
      </c>
      <c r="GJ18" s="38" t="str">
        <f>IFERROR('2_08'!GJ18+'2_09'!GJ18,"ND")</f>
        <v>ND</v>
      </c>
      <c r="GK18" s="38" t="str">
        <f>IFERROR('2_08'!GK18+'2_09'!GK18,"ND")</f>
        <v>ND</v>
      </c>
      <c r="GL18" s="38" t="str">
        <f>IFERROR('2_08'!GL18+'2_09'!GL18,"ND")</f>
        <v>ND</v>
      </c>
    </row>
    <row r="19" spans="2:194"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c r="FV19" s="38" t="str">
        <f>IFERROR('2_08'!FV19+'2_09'!FV19,"ND")</f>
        <v>ND</v>
      </c>
      <c r="FW19" s="38" t="str">
        <f>IFERROR('2_08'!FW19+'2_09'!FW19,"ND")</f>
        <v>ND</v>
      </c>
      <c r="FX19" s="38" t="str">
        <f>IFERROR('2_08'!FX19+'2_09'!FX19,"ND")</f>
        <v>ND</v>
      </c>
      <c r="FY19" s="38" t="str">
        <f>IFERROR('2_08'!FY19+'2_09'!FY19,"ND")</f>
        <v>ND</v>
      </c>
      <c r="FZ19" s="38" t="str">
        <f>IFERROR('2_08'!FZ19+'2_09'!FZ19,"ND")</f>
        <v>ND</v>
      </c>
      <c r="GA19" s="38" t="str">
        <f>IFERROR('2_08'!GA19+'2_09'!GA19,"ND")</f>
        <v>ND</v>
      </c>
      <c r="GB19" s="38" t="str">
        <f>IFERROR('2_08'!GB19+'2_09'!GB19,"ND")</f>
        <v>ND</v>
      </c>
      <c r="GC19" s="38" t="str">
        <f>IFERROR('2_08'!GC19+'2_09'!GC19,"ND")</f>
        <v>ND</v>
      </c>
      <c r="GD19" s="38" t="str">
        <f>IFERROR('2_08'!GD19+'2_09'!GD19,"ND")</f>
        <v>ND</v>
      </c>
      <c r="GE19" s="38" t="str">
        <f>IFERROR('2_08'!GE19+'2_09'!GE19,"ND")</f>
        <v>ND</v>
      </c>
      <c r="GF19" s="38" t="str">
        <f>IFERROR('2_08'!GF19+'2_09'!GF19,"ND")</f>
        <v>ND</v>
      </c>
      <c r="GG19" s="38" t="str">
        <f>IFERROR('2_08'!GG19+'2_09'!GG19,"ND")</f>
        <v>ND</v>
      </c>
      <c r="GH19" s="38" t="str">
        <f>IFERROR('2_08'!GH19+'2_09'!GH19,"ND")</f>
        <v>ND</v>
      </c>
      <c r="GI19" s="38" t="str">
        <f>IFERROR('2_08'!GI19+'2_09'!GI19,"ND")</f>
        <v>ND</v>
      </c>
      <c r="GJ19" s="38" t="str">
        <f>IFERROR('2_08'!GJ19+'2_09'!GJ19,"ND")</f>
        <v>ND</v>
      </c>
      <c r="GK19" s="38" t="str">
        <f>IFERROR('2_08'!GK19+'2_09'!GK19,"ND")</f>
        <v>ND</v>
      </c>
      <c r="GL19" s="38" t="str">
        <f>IFERROR('2_08'!GL19+'2_09'!GL19,"ND")</f>
        <v>ND</v>
      </c>
    </row>
    <row r="20" spans="2:194"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49.572522428775983</v>
      </c>
      <c r="FP20" s="23">
        <f>IFERROR('2_08'!FP20+'2_09'!FP20,"ND")</f>
        <v>47.526913399565352</v>
      </c>
      <c r="FQ20" s="23">
        <f>IFERROR('2_08'!FQ20+'2_09'!FQ20,"ND")</f>
        <v>49.161706672087</v>
      </c>
      <c r="FR20" s="23">
        <f>IFERROR('2_08'!FR20+'2_09'!FR20,"ND")</f>
        <v>49.81344694365967</v>
      </c>
      <c r="FS20" s="23">
        <f>IFERROR('2_08'!FS20+'2_09'!FS20,"ND")</f>
        <v>45.517360006535469</v>
      </c>
      <c r="FT20" s="23">
        <f>IFERROR('2_08'!FT20+'2_09'!FT20,"ND")</f>
        <v>46.123493286737606</v>
      </c>
      <c r="FU20" s="23">
        <f>IFERROR('2_08'!FU20+'2_09'!FU20,"ND")</f>
        <v>45.330833741853368</v>
      </c>
      <c r="FV20" s="23">
        <f>IFERROR('2_08'!FV20+'2_09'!FV20,"ND")</f>
        <v>42.599580039904318</v>
      </c>
      <c r="FW20" s="23">
        <f>IFERROR('2_08'!FW20+'2_09'!FW20,"ND")</f>
        <v>43.019289474120079</v>
      </c>
      <c r="FX20" s="23">
        <f>IFERROR('2_08'!FX20+'2_09'!FX20,"ND")</f>
        <v>33.103224955834591</v>
      </c>
      <c r="FY20" s="23">
        <f>IFERROR('2_08'!FY20+'2_09'!FY20,"ND")</f>
        <v>14.795831779838798</v>
      </c>
      <c r="FZ20" s="23">
        <f>IFERROR('2_08'!FZ20+'2_09'!FZ20,"ND")</f>
        <v>14.89001039313097</v>
      </c>
      <c r="GA20" s="23">
        <f>IFERROR('2_08'!GA20+'2_09'!GA20,"ND")</f>
        <v>14.735471840023692</v>
      </c>
      <c r="GB20" s="23">
        <f>IFERROR('2_08'!GB20+'2_09'!GB20,"ND")</f>
        <v>9.4560081023531115</v>
      </c>
      <c r="GC20" s="23">
        <f>IFERROR('2_08'!GC20+'2_09'!GC20,"ND")</f>
        <v>15.696208717630364</v>
      </c>
      <c r="GD20" s="23">
        <f>IFERROR('2_08'!GD20+'2_09'!GD20,"ND")</f>
        <v>15.792998484300345</v>
      </c>
      <c r="GE20" s="23">
        <f>IFERROR('2_08'!GE20+'2_09'!GE20,"ND")</f>
        <v>16.231398723785357</v>
      </c>
      <c r="GF20" s="23">
        <f>IFERROR('2_08'!GF20+'2_09'!GF20,"ND")</f>
        <v>16.174046362186672</v>
      </c>
      <c r="GG20" s="23">
        <f>IFERROR('2_08'!GG20+'2_09'!GG20,"ND")</f>
        <v>16.562138410804021</v>
      </c>
      <c r="GH20" s="23">
        <f>IFERROR('2_08'!GH20+'2_09'!GH20,"ND")</f>
        <v>5.3945668586546791</v>
      </c>
      <c r="GI20" s="23">
        <f>IFERROR('2_08'!GI20+'2_09'!GI20,"ND")</f>
        <v>5.3482396608001412</v>
      </c>
      <c r="GJ20" s="23">
        <f>IFERROR('2_08'!GJ20+'2_09'!GJ20,"ND")</f>
        <v>5.3748697631497997</v>
      </c>
      <c r="GK20" s="23">
        <f>IFERROR('2_08'!GK20+'2_09'!GK20,"ND")</f>
        <v>5.1854648076878762</v>
      </c>
      <c r="GL20" s="23">
        <f>IFERROR('2_08'!GL20+'2_09'!GL20,"ND")</f>
        <v>5.1355405487287893</v>
      </c>
    </row>
    <row r="21" spans="2:194"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10107.060431264505</v>
      </c>
      <c r="FP21" s="23">
        <f>IFERROR('2_08'!FP21+'2_09'!FP21,"ND")</f>
        <v>9685.3920972728956</v>
      </c>
      <c r="FQ21" s="23">
        <f>IFERROR('2_08'!FQ21+'2_09'!FQ21,"ND")</f>
        <v>9855.1592412355822</v>
      </c>
      <c r="FR21" s="23">
        <f>IFERROR('2_08'!FR21+'2_09'!FR21,"ND")</f>
        <v>10350.675809947697</v>
      </c>
      <c r="FS21" s="23">
        <f>IFERROR('2_08'!FS21+'2_09'!FS21,"ND")</f>
        <v>8830.2976173637835</v>
      </c>
      <c r="FT21" s="23">
        <f>IFERROR('2_08'!FT21+'2_09'!FT21,"ND")</f>
        <v>8537.0112187495251</v>
      </c>
      <c r="FU21" s="23">
        <f>IFERROR('2_08'!FU21+'2_09'!FU21,"ND")</f>
        <v>8493.026347867064</v>
      </c>
      <c r="FV21" s="23">
        <f>IFERROR('2_08'!FV21+'2_09'!FV21,"ND")</f>
        <v>9134.7625505719243</v>
      </c>
      <c r="FW21" s="23">
        <f>IFERROR('2_08'!FW21+'2_09'!FW21,"ND")</f>
        <v>8945.8081931118013</v>
      </c>
      <c r="FX21" s="23">
        <f>IFERROR('2_08'!FX21+'2_09'!FX21,"ND")</f>
        <v>8537.7622050374994</v>
      </c>
      <c r="FY21" s="23">
        <f>IFERROR('2_08'!FY21+'2_09'!FY21,"ND")</f>
        <v>8951.5627849133271</v>
      </c>
      <c r="FZ21" s="23">
        <f>IFERROR('2_08'!FZ21+'2_09'!FZ21,"ND")</f>
        <v>8294.3570952158771</v>
      </c>
      <c r="GA21" s="23">
        <f>IFERROR('2_08'!GA21+'2_09'!GA21,"ND")</f>
        <v>8597.5664269012923</v>
      </c>
      <c r="GB21" s="23">
        <f>IFERROR('2_08'!GB21+'2_09'!GB21,"ND")</f>
        <v>8581.5354917195982</v>
      </c>
      <c r="GC21" s="23">
        <f>IFERROR('2_08'!GC21+'2_09'!GC21,"ND")</f>
        <v>9339.8059291440732</v>
      </c>
      <c r="GD21" s="23">
        <f>IFERROR('2_08'!GD21+'2_09'!GD21,"ND")</f>
        <v>8918.7246914734096</v>
      </c>
      <c r="GE21" s="23">
        <f>IFERROR('2_08'!GE21+'2_09'!GE21,"ND")</f>
        <v>8863.7591873498022</v>
      </c>
      <c r="GF21" s="23">
        <f>IFERROR('2_08'!GF21+'2_09'!GF21,"ND")</f>
        <v>9164.0269137589057</v>
      </c>
      <c r="GG21" s="23">
        <f>IFERROR('2_08'!GG21+'2_09'!GG21,"ND")</f>
        <v>9236.7357588302093</v>
      </c>
      <c r="GH21" s="23">
        <f>IFERROR('2_08'!GH21+'2_09'!GH21,"ND")</f>
        <v>8989.3657897356643</v>
      </c>
      <c r="GI21" s="23">
        <f>IFERROR('2_08'!GI21+'2_09'!GI21,"ND")</f>
        <v>8915.7147197940103</v>
      </c>
      <c r="GJ21" s="23">
        <f>IFERROR('2_08'!GJ21+'2_09'!GJ21,"ND")</f>
        <v>9182.6217175836009</v>
      </c>
      <c r="GK21" s="23">
        <f>IFERROR('2_08'!GK21+'2_09'!GK21,"ND")</f>
        <v>9503.4143749475716</v>
      </c>
      <c r="GL21" s="23">
        <f>IFERROR('2_08'!GL21+'2_09'!GL21,"ND")</f>
        <v>9239.1898942176595</v>
      </c>
    </row>
    <row r="22" spans="2:194"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1312.9933586419295</v>
      </c>
      <c r="FP22" s="23">
        <f>IFERROR('2_08'!FP22+'2_09'!FP22,"ND")</f>
        <v>1355.1763092480596</v>
      </c>
      <c r="FQ22" s="23">
        <f>IFERROR('2_08'!FQ22+'2_09'!FQ22,"ND")</f>
        <v>1376.0202258168606</v>
      </c>
      <c r="FR22" s="23">
        <f>IFERROR('2_08'!FR22+'2_09'!FR22,"ND")</f>
        <v>1336.189968203787</v>
      </c>
      <c r="FS22" s="23">
        <f>IFERROR('2_08'!FS22+'2_09'!FS22,"ND")</f>
        <v>1173.2614980756662</v>
      </c>
      <c r="FT22" s="23">
        <f>IFERROR('2_08'!FT22+'2_09'!FT22,"ND")</f>
        <v>1102.564980091742</v>
      </c>
      <c r="FU22" s="23">
        <f>IFERROR('2_08'!FU22+'2_09'!FU22,"ND")</f>
        <v>1098.219712754822</v>
      </c>
      <c r="FV22" s="23">
        <f>IFERROR('2_08'!FV22+'2_09'!FV22,"ND")</f>
        <v>1058.6490911405608</v>
      </c>
      <c r="FW22" s="23">
        <f>IFERROR('2_08'!FW22+'2_09'!FW22,"ND")</f>
        <v>961.00555259316775</v>
      </c>
      <c r="FX22" s="23">
        <f>IFERROR('2_08'!FX22+'2_09'!FX22,"ND")</f>
        <v>968.59910267319708</v>
      </c>
      <c r="FY22" s="23">
        <f>IFERROR('2_08'!FY22+'2_09'!FY22,"ND")</f>
        <v>965.87978154466157</v>
      </c>
      <c r="FZ22" s="23">
        <f>IFERROR('2_08'!FZ22+'2_09'!FZ22,"ND")</f>
        <v>913.38919174529678</v>
      </c>
      <c r="GA22" s="23">
        <f>IFERROR('2_08'!GA22+'2_09'!GA22,"ND")</f>
        <v>903.54084985500447</v>
      </c>
      <c r="GB22" s="23">
        <f>IFERROR('2_08'!GB22+'2_09'!GB22,"ND")</f>
        <v>1014.7414977274914</v>
      </c>
      <c r="GC22" s="23">
        <f>IFERROR('2_08'!GC22+'2_09'!GC22,"ND")</f>
        <v>1155.702249456494</v>
      </c>
      <c r="GD22" s="23">
        <f>IFERROR('2_08'!GD22+'2_09'!GD22,"ND")</f>
        <v>1172.4239428150847</v>
      </c>
      <c r="GE22" s="23">
        <f>IFERROR('2_08'!GE22+'2_09'!GE22,"ND")</f>
        <v>1297.4734291240638</v>
      </c>
      <c r="GF22" s="23">
        <f>IFERROR('2_08'!GF22+'2_09'!GF22,"ND")</f>
        <v>1086.1364219253003</v>
      </c>
      <c r="GG22" s="23">
        <f>IFERROR('2_08'!GG22+'2_09'!GG22,"ND")</f>
        <v>1010.4879176724971</v>
      </c>
      <c r="GH22" s="23">
        <f>IFERROR('2_08'!GH22+'2_09'!GH22,"ND")</f>
        <v>955.8941247243099</v>
      </c>
      <c r="GI22" s="23">
        <f>IFERROR('2_08'!GI22+'2_09'!GI22,"ND")</f>
        <v>921.32520906113541</v>
      </c>
      <c r="GJ22" s="23">
        <f>IFERROR('2_08'!GJ22+'2_09'!GJ22,"ND")</f>
        <v>873.14557688293712</v>
      </c>
      <c r="GK22" s="23">
        <f>IFERROR('2_08'!GK22+'2_09'!GK22,"ND")</f>
        <v>921.60232012767051</v>
      </c>
      <c r="GL22" s="23">
        <f>IFERROR('2_08'!GL22+'2_09'!GL22,"ND")</f>
        <v>888.54043783221607</v>
      </c>
    </row>
    <row r="23" spans="2:194"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c r="FX23" s="23" t="str">
        <f>IFERROR('2_08'!FX23+'2_09'!FX23,"ND")</f>
        <v>ND</v>
      </c>
      <c r="FY23" s="23" t="str">
        <f>IFERROR('2_08'!FY23+'2_09'!FY23,"ND")</f>
        <v>ND</v>
      </c>
      <c r="FZ23" s="23" t="str">
        <f>IFERROR('2_08'!FZ23+'2_09'!FZ23,"ND")</f>
        <v>ND</v>
      </c>
      <c r="GA23" s="23" t="str">
        <f>IFERROR('2_08'!GA23+'2_09'!GA23,"ND")</f>
        <v>ND</v>
      </c>
      <c r="GB23" s="23" t="str">
        <f>IFERROR('2_08'!GB23+'2_09'!GB23,"ND")</f>
        <v>ND</v>
      </c>
      <c r="GC23" s="23" t="str">
        <f>IFERROR('2_08'!GC23+'2_09'!GC23,"ND")</f>
        <v>ND</v>
      </c>
      <c r="GD23" s="23" t="str">
        <f>IFERROR('2_08'!GD23+'2_09'!GD23,"ND")</f>
        <v>ND</v>
      </c>
      <c r="GE23" s="23" t="str">
        <f>IFERROR('2_08'!GE23+'2_09'!GE23,"ND")</f>
        <v>ND</v>
      </c>
      <c r="GF23" s="23" t="str">
        <f>IFERROR('2_08'!GF23+'2_09'!GF23,"ND")</f>
        <v>ND</v>
      </c>
      <c r="GG23" s="23" t="str">
        <f>IFERROR('2_08'!GG23+'2_09'!GG23,"ND")</f>
        <v>ND</v>
      </c>
      <c r="GH23" s="23" t="str">
        <f>IFERROR('2_08'!GH23+'2_09'!GH23,"ND")</f>
        <v>ND</v>
      </c>
      <c r="GI23" s="23" t="str">
        <f>IFERROR('2_08'!GI23+'2_09'!GI23,"ND")</f>
        <v>ND</v>
      </c>
      <c r="GJ23" s="23" t="str">
        <f>IFERROR('2_08'!GJ23+'2_09'!GJ23,"ND")</f>
        <v>ND</v>
      </c>
      <c r="GK23" s="23" t="str">
        <f>IFERROR('2_08'!GK23+'2_09'!GK23,"ND")</f>
        <v>ND</v>
      </c>
      <c r="GL23" s="23" t="str">
        <f>IFERROR('2_08'!GL23+'2_09'!GL23,"ND")</f>
        <v>ND</v>
      </c>
    </row>
    <row r="24" spans="2:194"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71.480731629881987</v>
      </c>
      <c r="FP24" s="38">
        <f>IFERROR('2_08'!FP24+'2_09'!FP24,"ND")</f>
        <v>51.564363326917103</v>
      </c>
      <c r="FQ24" s="38">
        <f>IFERROR('2_08'!FQ24+'2_09'!FQ24,"ND")</f>
        <v>94.963060577265111</v>
      </c>
      <c r="FR24" s="38">
        <f>IFERROR('2_08'!FR24+'2_09'!FR24,"ND")</f>
        <v>114.96084589763944</v>
      </c>
      <c r="FS24" s="38">
        <f>IFERROR('2_08'!FS24+'2_09'!FS24,"ND")</f>
        <v>112.09515548011521</v>
      </c>
      <c r="FT24" s="38">
        <f>IFERROR('2_08'!FT24+'2_09'!FT24,"ND")</f>
        <v>112.13239186277814</v>
      </c>
      <c r="FU24" s="38">
        <f>IFERROR('2_08'!FU24+'2_09'!FU24,"ND")</f>
        <v>106.92750966842947</v>
      </c>
      <c r="FV24" s="38">
        <f>IFERROR('2_08'!FV24+'2_09'!FV24,"ND")</f>
        <v>119.47942135334596</v>
      </c>
      <c r="FW24" s="38">
        <f>IFERROR('2_08'!FW24+'2_09'!FW24,"ND")</f>
        <v>118.52534292339546</v>
      </c>
      <c r="FX24" s="38">
        <f>IFERROR('2_08'!FX24+'2_09'!FX24,"ND")</f>
        <v>132.75510877595707</v>
      </c>
      <c r="FY24" s="38">
        <f>IFERROR('2_08'!FY24+'2_09'!FY24,"ND")</f>
        <v>154.36846040741966</v>
      </c>
      <c r="FZ24" s="38">
        <f>IFERROR('2_08'!FZ24+'2_09'!FZ24,"ND")</f>
        <v>157.752631289921</v>
      </c>
      <c r="GA24" s="38">
        <f>IFERROR('2_08'!GA24+'2_09'!GA24,"ND")</f>
        <v>199.57921135160481</v>
      </c>
      <c r="GB24" s="38">
        <f>IFERROR('2_08'!GB24+'2_09'!GB24,"ND")</f>
        <v>204.41826046268224</v>
      </c>
      <c r="GC24" s="38">
        <f>IFERROR('2_08'!GC24+'2_09'!GC24,"ND")</f>
        <v>155.01596199386813</v>
      </c>
      <c r="GD24" s="38">
        <f>IFERROR('2_08'!GD24+'2_09'!GD24,"ND")</f>
        <v>142.18346444405634</v>
      </c>
      <c r="GE24" s="38">
        <f>IFERROR('2_08'!GE24+'2_09'!GE24,"ND")</f>
        <v>157.60593907878695</v>
      </c>
      <c r="GF24" s="38">
        <f>IFERROR('2_08'!GF24+'2_09'!GF24,"ND")</f>
        <v>153.61415893506751</v>
      </c>
      <c r="GG24" s="38">
        <f>IFERROR('2_08'!GG24+'2_09'!GG24,"ND")</f>
        <v>156.85811262079628</v>
      </c>
      <c r="GH24" s="38">
        <f>IFERROR('2_08'!GH24+'2_09'!GH24,"ND")</f>
        <v>148.90375757416123</v>
      </c>
      <c r="GI24" s="38">
        <f>IFERROR('2_08'!GI24+'2_09'!GI24,"ND")</f>
        <v>142.45961378302675</v>
      </c>
      <c r="GJ24" s="38">
        <f>IFERROR('2_08'!GJ24+'2_09'!GJ24,"ND")</f>
        <v>141.05413885727469</v>
      </c>
      <c r="GK24" s="38">
        <f>IFERROR('2_08'!GK24+'2_09'!GK24,"ND")</f>
        <v>146.35099911391239</v>
      </c>
      <c r="GL24" s="38">
        <f>IFERROR('2_08'!GL24+'2_09'!GL24,"ND")</f>
        <v>156.700605448852</v>
      </c>
    </row>
    <row r="25" spans="2:194"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c r="FX25" s="38" t="str">
        <f>IFERROR('2_08'!FX25+'2_09'!FX25,"ND")</f>
        <v>ND</v>
      </c>
      <c r="FY25" s="38" t="str">
        <f>IFERROR('2_08'!FY25+'2_09'!FY25,"ND")</f>
        <v>ND</v>
      </c>
      <c r="FZ25" s="38" t="str">
        <f>IFERROR('2_08'!FZ25+'2_09'!FZ25,"ND")</f>
        <v>ND</v>
      </c>
      <c r="GA25" s="38" t="str">
        <f>IFERROR('2_08'!GA25+'2_09'!GA25,"ND")</f>
        <v>ND</v>
      </c>
      <c r="GB25" s="38" t="str">
        <f>IFERROR('2_08'!GB25+'2_09'!GB25,"ND")</f>
        <v>ND</v>
      </c>
      <c r="GC25" s="38" t="str">
        <f>IFERROR('2_08'!GC25+'2_09'!GC25,"ND")</f>
        <v>ND</v>
      </c>
      <c r="GD25" s="38" t="str">
        <f>IFERROR('2_08'!GD25+'2_09'!GD25,"ND")</f>
        <v>ND</v>
      </c>
      <c r="GE25" s="38" t="str">
        <f>IFERROR('2_08'!GE25+'2_09'!GE25,"ND")</f>
        <v>ND</v>
      </c>
      <c r="GF25" s="38" t="str">
        <f>IFERROR('2_08'!GF25+'2_09'!GF25,"ND")</f>
        <v>ND</v>
      </c>
      <c r="GG25" s="38" t="str">
        <f>IFERROR('2_08'!GG25+'2_09'!GG25,"ND")</f>
        <v>ND</v>
      </c>
      <c r="GH25" s="38" t="str">
        <f>IFERROR('2_08'!GH25+'2_09'!GH25,"ND")</f>
        <v>ND</v>
      </c>
      <c r="GI25" s="38" t="str">
        <f>IFERROR('2_08'!GI25+'2_09'!GI25,"ND")</f>
        <v>ND</v>
      </c>
      <c r="GJ25" s="38" t="str">
        <f>IFERROR('2_08'!GJ25+'2_09'!GJ25,"ND")</f>
        <v>ND</v>
      </c>
      <c r="GK25" s="38" t="str">
        <f>IFERROR('2_08'!GK25+'2_09'!GK25,"ND")</f>
        <v>ND</v>
      </c>
      <c r="GL25" s="38" t="str">
        <f>IFERROR('2_08'!GL25+'2_09'!GL25,"ND")</f>
        <v>ND</v>
      </c>
    </row>
    <row r="26" spans="2:194"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c r="FX26" s="23" t="str">
        <f>IFERROR('2_08'!FX26+'2_09'!FX26,"ND")</f>
        <v>ND</v>
      </c>
      <c r="FY26" s="23" t="str">
        <f>IFERROR('2_08'!FY26+'2_09'!FY26,"ND")</f>
        <v>ND</v>
      </c>
      <c r="FZ26" s="23" t="str">
        <f>IFERROR('2_08'!FZ26+'2_09'!FZ26,"ND")</f>
        <v>ND</v>
      </c>
      <c r="GA26" s="23" t="str">
        <f>IFERROR('2_08'!GA26+'2_09'!GA26,"ND")</f>
        <v>ND</v>
      </c>
      <c r="GB26" s="23" t="str">
        <f>IFERROR('2_08'!GB26+'2_09'!GB26,"ND")</f>
        <v>ND</v>
      </c>
      <c r="GC26" s="23" t="str">
        <f>IFERROR('2_08'!GC26+'2_09'!GC26,"ND")</f>
        <v>ND</v>
      </c>
      <c r="GD26" s="23" t="str">
        <f>IFERROR('2_08'!GD26+'2_09'!GD26,"ND")</f>
        <v>ND</v>
      </c>
      <c r="GE26" s="23" t="str">
        <f>IFERROR('2_08'!GE26+'2_09'!GE26,"ND")</f>
        <v>ND</v>
      </c>
      <c r="GF26" s="23" t="str">
        <f>IFERROR('2_08'!GF26+'2_09'!GF26,"ND")</f>
        <v>ND</v>
      </c>
      <c r="GG26" s="23" t="str">
        <f>IFERROR('2_08'!GG26+'2_09'!GG26,"ND")</f>
        <v>ND</v>
      </c>
      <c r="GH26" s="23" t="str">
        <f>IFERROR('2_08'!GH26+'2_09'!GH26,"ND")</f>
        <v>ND</v>
      </c>
      <c r="GI26" s="23" t="str">
        <f>IFERROR('2_08'!GI26+'2_09'!GI26,"ND")</f>
        <v>ND</v>
      </c>
      <c r="GJ26" s="23" t="str">
        <f>IFERROR('2_08'!GJ26+'2_09'!GJ26,"ND")</f>
        <v>ND</v>
      </c>
      <c r="GK26" s="23" t="str">
        <f>IFERROR('2_08'!GK26+'2_09'!GK26,"ND")</f>
        <v>ND</v>
      </c>
      <c r="GL26" s="23" t="str">
        <f>IFERROR('2_08'!GL26+'2_09'!GL26,"ND")</f>
        <v>ND</v>
      </c>
    </row>
    <row r="27" spans="2:194"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665.90586147237445</v>
      </c>
      <c r="FP27" s="23">
        <f>IFERROR('2_08'!FP27+'2_09'!FP27,"ND")</f>
        <v>582.84191740080723</v>
      </c>
      <c r="FQ27" s="23">
        <f>IFERROR('2_08'!FQ27+'2_09'!FQ27,"ND")</f>
        <v>597.53573989786071</v>
      </c>
      <c r="FR27" s="23">
        <f>IFERROR('2_08'!FR27+'2_09'!FR27,"ND")</f>
        <v>416.7024752539167</v>
      </c>
      <c r="FS27" s="23">
        <f>IFERROR('2_08'!FS27+'2_09'!FS27,"ND")</f>
        <v>401.22809555950914</v>
      </c>
      <c r="FT27" s="23">
        <f>IFERROR('2_08'!FT27+'2_09'!FT27,"ND")</f>
        <v>523.34727478178638</v>
      </c>
      <c r="FU27" s="23">
        <f>IFERROR('2_08'!FU27+'2_09'!FU27,"ND")</f>
        <v>601.50719890500534</v>
      </c>
      <c r="FV27" s="23">
        <f>IFERROR('2_08'!FV27+'2_09'!FV27,"ND")</f>
        <v>348.26496463706337</v>
      </c>
      <c r="FW27" s="23">
        <f>IFERROR('2_08'!FW27+'2_09'!FW27,"ND")</f>
        <v>472.47385278467914</v>
      </c>
      <c r="FX27" s="23">
        <f>IFERROR('2_08'!FX27+'2_09'!FX27,"ND")</f>
        <v>528.51696722873976</v>
      </c>
      <c r="FY27" s="23">
        <f>IFERROR('2_08'!FY27+'2_09'!FY27,"ND")</f>
        <v>440.44307601413271</v>
      </c>
      <c r="FZ27" s="23">
        <f>IFERROR('2_08'!FZ27+'2_09'!FZ27,"ND")</f>
        <v>433.5164105234378</v>
      </c>
      <c r="GA27" s="23">
        <f>IFERROR('2_08'!GA27+'2_09'!GA27,"ND")</f>
        <v>407.76064254476353</v>
      </c>
      <c r="GB27" s="23">
        <f>IFERROR('2_08'!GB27+'2_09'!GB27,"ND")</f>
        <v>540.97566980896011</v>
      </c>
      <c r="GC27" s="23">
        <f>IFERROR('2_08'!GC27+'2_09'!GC27,"ND")</f>
        <v>533.07838213905632</v>
      </c>
      <c r="GD27" s="23">
        <f>IFERROR('2_08'!GD27+'2_09'!GD27,"ND")</f>
        <v>488.11843095146014</v>
      </c>
      <c r="GE27" s="23">
        <f>IFERROR('2_08'!GE27+'2_09'!GE27,"ND")</f>
        <v>463.83005392193445</v>
      </c>
      <c r="GF27" s="23">
        <f>IFERROR('2_08'!GF27+'2_09'!GF27,"ND")</f>
        <v>334.86662433348278</v>
      </c>
      <c r="GG27" s="23">
        <f>IFERROR('2_08'!GG27+'2_09'!GG27,"ND")</f>
        <v>366.06181924768066</v>
      </c>
      <c r="GH27" s="23">
        <f>IFERROR('2_08'!GH27+'2_09'!GH27,"ND")</f>
        <v>430.27262710660017</v>
      </c>
      <c r="GI27" s="23">
        <f>IFERROR('2_08'!GI27+'2_09'!GI27,"ND")</f>
        <v>327.2012850734418</v>
      </c>
      <c r="GJ27" s="23">
        <f>IFERROR('2_08'!GJ27+'2_09'!GJ27,"ND")</f>
        <v>529.21485013951747</v>
      </c>
      <c r="GK27" s="23">
        <f>IFERROR('2_08'!GK27+'2_09'!GK27,"ND")</f>
        <v>396.65024090982416</v>
      </c>
      <c r="GL27" s="23">
        <f>IFERROR('2_08'!GL27+'2_09'!GL27,"ND")</f>
        <v>509.37597141274489</v>
      </c>
    </row>
    <row r="28" spans="2:194"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2.965544573643411</v>
      </c>
      <c r="FP28" s="23">
        <f>IFERROR('2_08'!FP28+'2_09'!FP28,"ND")</f>
        <v>3.368192409810618</v>
      </c>
      <c r="FQ28" s="23">
        <f>IFERROR('2_08'!FQ28+'2_09'!FQ28,"ND")</f>
        <v>2.3586624256821991</v>
      </c>
      <c r="FR28" s="23">
        <f>IFERROR('2_08'!FR28+'2_09'!FR28,"ND")</f>
        <v>2.5887944196689157</v>
      </c>
      <c r="FS28" s="23">
        <f>IFERROR('2_08'!FS28+'2_09'!FS28,"ND")</f>
        <v>1.996922943141384</v>
      </c>
      <c r="FT28" s="23">
        <f>IFERROR('2_08'!FT28+'2_09'!FT28,"ND")</f>
        <v>2.0412309292694326</v>
      </c>
      <c r="FU28" s="23">
        <f>IFERROR('2_08'!FU28+'2_09'!FU28,"ND")</f>
        <v>932.47988281692301</v>
      </c>
      <c r="FV28" s="23">
        <f>IFERROR('2_08'!FV28+'2_09'!FV28,"ND")</f>
        <v>590.48097195474486</v>
      </c>
      <c r="FW28" s="23">
        <f>IFERROR('2_08'!FW28+'2_09'!FW28,"ND")</f>
        <v>7.7164015186335408</v>
      </c>
      <c r="FX28" s="23">
        <f>IFERROR('2_08'!FX28+'2_09'!FX28,"ND")</f>
        <v>624.26324732310025</v>
      </c>
      <c r="FY28" s="23">
        <f>IFERROR('2_08'!FY28+'2_09'!FY28,"ND")</f>
        <v>1609.3188610268301</v>
      </c>
      <c r="FZ28" s="23">
        <f>IFERROR('2_08'!FZ28+'2_09'!FZ28,"ND")</f>
        <v>2221.5196107770707</v>
      </c>
      <c r="GA28" s="23">
        <f>IFERROR('2_08'!GA28+'2_09'!GA28,"ND")</f>
        <v>2443.5643879240351</v>
      </c>
      <c r="GB28" s="23">
        <f>IFERROR('2_08'!GB28+'2_09'!GB28,"ND")</f>
        <v>1748.3184826476108</v>
      </c>
      <c r="GC28" s="23">
        <f>IFERROR('2_08'!GC28+'2_09'!GC28,"ND")</f>
        <v>2620.0282417827998</v>
      </c>
      <c r="GD28" s="23">
        <f>IFERROR('2_08'!GD28+'2_09'!GD28,"ND")</f>
        <v>1459.4948759122267</v>
      </c>
      <c r="GE28" s="23">
        <f>IFERROR('2_08'!GE28+'2_09'!GE28,"ND")</f>
        <v>192.30770027987163</v>
      </c>
      <c r="GF28" s="23">
        <f>IFERROR('2_08'!GF28+'2_09'!GF28,"ND")</f>
        <v>395.08020709249013</v>
      </c>
      <c r="GG28" s="23">
        <f>IFERROR('2_08'!GG28+'2_09'!GG28,"ND")</f>
        <v>2.9989719619733282</v>
      </c>
      <c r="GH28" s="23">
        <f>IFERROR('2_08'!GH28+'2_09'!GH28,"ND")</f>
        <v>390.46471627917867</v>
      </c>
      <c r="GI28" s="23">
        <f>IFERROR('2_08'!GI28+'2_09'!GI28,"ND")</f>
        <v>587.70200824290953</v>
      </c>
      <c r="GJ28" s="23">
        <f>IFERROR('2_08'!GJ28+'2_09'!GJ28,"ND")</f>
        <v>392.99555405809207</v>
      </c>
      <c r="GK28" s="23">
        <f>IFERROR('2_08'!GK28+'2_09'!GK28,"ND")</f>
        <v>2.2997988350655638</v>
      </c>
      <c r="GL28" s="23">
        <f>IFERROR('2_08'!GL28+'2_09'!GL28,"ND")</f>
        <v>102.02564979368972</v>
      </c>
    </row>
    <row r="29" spans="2:194"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c r="FX29" s="23" t="str">
        <f>IFERROR('2_08'!FX29+'2_09'!FX29,"ND")</f>
        <v>ND</v>
      </c>
      <c r="FY29" s="23" t="str">
        <f>IFERROR('2_08'!FY29+'2_09'!FY29,"ND")</f>
        <v>ND</v>
      </c>
      <c r="FZ29" s="23" t="str">
        <f>IFERROR('2_08'!FZ29+'2_09'!FZ29,"ND")</f>
        <v>ND</v>
      </c>
      <c r="GA29" s="23" t="str">
        <f>IFERROR('2_08'!GA29+'2_09'!GA29,"ND")</f>
        <v>ND</v>
      </c>
      <c r="GB29" s="23" t="str">
        <f>IFERROR('2_08'!GB29+'2_09'!GB29,"ND")</f>
        <v>ND</v>
      </c>
      <c r="GC29" s="23" t="str">
        <f>IFERROR('2_08'!GC29+'2_09'!GC29,"ND")</f>
        <v>ND</v>
      </c>
      <c r="GD29" s="23" t="str">
        <f>IFERROR('2_08'!GD29+'2_09'!GD29,"ND")</f>
        <v>ND</v>
      </c>
      <c r="GE29" s="23" t="str">
        <f>IFERROR('2_08'!GE29+'2_09'!GE29,"ND")</f>
        <v>ND</v>
      </c>
      <c r="GF29" s="23" t="str">
        <f>IFERROR('2_08'!GF29+'2_09'!GF29,"ND")</f>
        <v>ND</v>
      </c>
      <c r="GG29" s="23" t="str">
        <f>IFERROR('2_08'!GG29+'2_09'!GG29,"ND")</f>
        <v>ND</v>
      </c>
      <c r="GH29" s="23" t="str">
        <f>IFERROR('2_08'!GH29+'2_09'!GH29,"ND")</f>
        <v>ND</v>
      </c>
      <c r="GI29" s="23" t="str">
        <f>IFERROR('2_08'!GI29+'2_09'!GI29,"ND")</f>
        <v>ND</v>
      </c>
      <c r="GJ29" s="23" t="str">
        <f>IFERROR('2_08'!GJ29+'2_09'!GJ29,"ND")</f>
        <v>ND</v>
      </c>
      <c r="GK29" s="23" t="str">
        <f>IFERROR('2_08'!GK29+'2_09'!GK29,"ND")</f>
        <v>ND</v>
      </c>
      <c r="GL29" s="23" t="str">
        <f>IFERROR('2_08'!GL29+'2_09'!GL29,"ND")</f>
        <v>ND</v>
      </c>
    </row>
    <row r="30" spans="2:194"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5234.0749118858939</v>
      </c>
      <c r="FP30" s="23">
        <f>IFERROR('2_08'!FP30+'2_09'!FP30,"ND")</f>
        <v>5308.5656708488041</v>
      </c>
      <c r="FQ30" s="23">
        <f>IFERROR('2_08'!FQ30+'2_09'!FQ30,"ND")</f>
        <v>5612.6890411021905</v>
      </c>
      <c r="FR30" s="23">
        <f>IFERROR('2_08'!FR30+'2_09'!FR30,"ND")</f>
        <v>5810.2702925914691</v>
      </c>
      <c r="FS30" s="23">
        <f>IFERROR('2_08'!FS30+'2_09'!FS30,"ND")</f>
        <v>5936.7056010008946</v>
      </c>
      <c r="FT30" s="23">
        <f>IFERROR('2_08'!FT30+'2_09'!FT30,"ND")</f>
        <v>6158.6086038870826</v>
      </c>
      <c r="FU30" s="23">
        <f>IFERROR('2_08'!FU30+'2_09'!FU30,"ND")</f>
        <v>6054.3579353887335</v>
      </c>
      <c r="FV30" s="23">
        <f>IFERROR('2_08'!FV30+'2_09'!FV30,"ND")</f>
        <v>6031.6503938669775</v>
      </c>
      <c r="FW30" s="23">
        <f>IFERROR('2_08'!FW30+'2_09'!FW30,"ND")</f>
        <v>6173.4092565465835</v>
      </c>
      <c r="FX30" s="23">
        <f>IFERROR('2_08'!FX30+'2_09'!FX30,"ND")</f>
        <v>5620.8422656313796</v>
      </c>
      <c r="FY30" s="23">
        <f>IFERROR('2_08'!FY30+'2_09'!FY30,"ND")</f>
        <v>6035.7131605752456</v>
      </c>
      <c r="FZ30" s="23">
        <f>IFERROR('2_08'!FZ30+'2_09'!FZ30,"ND")</f>
        <v>6043.6818494304889</v>
      </c>
      <c r="GA30" s="23">
        <f>IFERROR('2_08'!GA30+'2_09'!GA30,"ND")</f>
        <v>6187.3005258338781</v>
      </c>
      <c r="GB30" s="23">
        <f>IFERROR('2_08'!GB30+'2_09'!GB30,"ND")</f>
        <v>6212.9163314494017</v>
      </c>
      <c r="GC30" s="23">
        <f>IFERROR('2_08'!GC30+'2_09'!GC30,"ND")</f>
        <v>6537.8278519029036</v>
      </c>
      <c r="GD30" s="23">
        <f>IFERROR('2_08'!GD30+'2_09'!GD30,"ND")</f>
        <v>6382.334351430246</v>
      </c>
      <c r="GE30" s="23">
        <f>IFERROR('2_08'!GE30+'2_09'!GE30,"ND")</f>
        <v>6925.6677417916762</v>
      </c>
      <c r="GF30" s="23">
        <f>IFERROR('2_08'!GF30+'2_09'!GF30,"ND")</f>
        <v>6197.1817952808096</v>
      </c>
      <c r="GG30" s="23">
        <f>IFERROR('2_08'!GG30+'2_09'!GG30,"ND")</f>
        <v>6361.2233305542131</v>
      </c>
      <c r="GH30" s="23">
        <f>IFERROR('2_08'!GH30+'2_09'!GH30,"ND")</f>
        <v>6097.271528125073</v>
      </c>
      <c r="GI30" s="23">
        <f>IFERROR('2_08'!GI30+'2_09'!GI30,"ND")</f>
        <v>6147.7833590390801</v>
      </c>
      <c r="GJ30" s="23">
        <f>IFERROR('2_08'!GJ30+'2_09'!GJ30,"ND")</f>
        <v>6090.1136182745968</v>
      </c>
      <c r="GK30" s="23">
        <f>IFERROR('2_08'!GK30+'2_09'!GK30,"ND")</f>
        <v>5671.080564850321</v>
      </c>
      <c r="GL30" s="23">
        <f>IFERROR('2_08'!GL30+'2_09'!GL30,"ND")</f>
        <v>5759.2155988039649</v>
      </c>
    </row>
    <row r="31" spans="2:194"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c r="FX31" s="23" t="str">
        <f>IFERROR('2_08'!FX31+'2_09'!FX31,"ND")</f>
        <v>ND</v>
      </c>
      <c r="FY31" s="23" t="str">
        <f>IFERROR('2_08'!FY31+'2_09'!FY31,"ND")</f>
        <v>ND</v>
      </c>
      <c r="FZ31" s="23" t="str">
        <f>IFERROR('2_08'!FZ31+'2_09'!FZ31,"ND")</f>
        <v>ND</v>
      </c>
      <c r="GA31" s="23" t="str">
        <f>IFERROR('2_08'!GA31+'2_09'!GA31,"ND")</f>
        <v>ND</v>
      </c>
      <c r="GB31" s="23" t="str">
        <f>IFERROR('2_08'!GB31+'2_09'!GB31,"ND")</f>
        <v>ND</v>
      </c>
      <c r="GC31" s="23" t="str">
        <f>IFERROR('2_08'!GC31+'2_09'!GC31,"ND")</f>
        <v>ND</v>
      </c>
      <c r="GD31" s="23" t="str">
        <f>IFERROR('2_08'!GD31+'2_09'!GD31,"ND")</f>
        <v>ND</v>
      </c>
      <c r="GE31" s="23" t="str">
        <f>IFERROR('2_08'!GE31+'2_09'!GE31,"ND")</f>
        <v>ND</v>
      </c>
      <c r="GF31" s="23" t="str">
        <f>IFERROR('2_08'!GF31+'2_09'!GF31,"ND")</f>
        <v>ND</v>
      </c>
      <c r="GG31" s="23" t="str">
        <f>IFERROR('2_08'!GG31+'2_09'!GG31,"ND")</f>
        <v>ND</v>
      </c>
      <c r="GH31" s="23" t="str">
        <f>IFERROR('2_08'!GH31+'2_09'!GH31,"ND")</f>
        <v>ND</v>
      </c>
      <c r="GI31" s="23" t="str">
        <f>IFERROR('2_08'!GI31+'2_09'!GI31,"ND")</f>
        <v>ND</v>
      </c>
      <c r="GJ31" s="23" t="str">
        <f>IFERROR('2_08'!GJ31+'2_09'!GJ31,"ND")</f>
        <v>ND</v>
      </c>
      <c r="GK31" s="23" t="str">
        <f>IFERROR('2_08'!GK31+'2_09'!GK31,"ND")</f>
        <v>ND</v>
      </c>
      <c r="GL31" s="23" t="str">
        <f>IFERROR('2_08'!GL31+'2_09'!GL31,"ND")</f>
        <v>ND</v>
      </c>
    </row>
    <row r="32" spans="2:194"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19.227739464523772</v>
      </c>
      <c r="FP32" s="65">
        <f>IFERROR('2_08'!FP32+'2_09'!FP32,"ND")</f>
        <v>18.071623678360758</v>
      </c>
      <c r="FQ32" s="65">
        <f>IFERROR('2_08'!FQ32+'2_09'!FQ32,"ND")</f>
        <v>18.558765167183292</v>
      </c>
      <c r="FR32" s="65">
        <f>IFERROR('2_08'!FR32+'2_09'!FR32,"ND")</f>
        <v>15.941477822269956</v>
      </c>
      <c r="FS32" s="65">
        <f>IFERROR('2_08'!FS32+'2_09'!FS32,"ND")</f>
        <v>13.434164288480623</v>
      </c>
      <c r="FT32" s="65">
        <f>IFERROR('2_08'!FT32+'2_09'!FT32,"ND")</f>
        <v>9.9914923171407768</v>
      </c>
      <c r="FU32" s="65">
        <f>IFERROR('2_08'!FU32+'2_09'!FU32,"ND")</f>
        <v>9.7535115599833233</v>
      </c>
      <c r="FV32" s="65">
        <f>IFERROR('2_08'!FV32+'2_09'!FV32,"ND")</f>
        <v>9.4006069243064925</v>
      </c>
      <c r="FW32" s="65">
        <f>IFERROR('2_08'!FW32+'2_09'!FW32,"ND")</f>
        <v>8.9103925610766055</v>
      </c>
      <c r="FX32" s="65">
        <f>IFERROR('2_08'!FX32+'2_09'!FX32,"ND")</f>
        <v>8.9633715606520603</v>
      </c>
      <c r="FY32" s="65">
        <f>IFERROR('2_08'!FY32+'2_09'!FY32,"ND")</f>
        <v>8.2186983769460085</v>
      </c>
      <c r="FZ32" s="65">
        <f>IFERROR('2_08'!FZ32+'2_09'!FZ32,"ND")</f>
        <v>4.9157462949820241</v>
      </c>
      <c r="GA32" s="65">
        <f>IFERROR('2_08'!GA32+'2_09'!GA32,"ND")</f>
        <v>5.0914057294815942</v>
      </c>
      <c r="GB32" s="65">
        <f>IFERROR('2_08'!GB32+'2_09'!GB32,"ND")</f>
        <v>5.6869172838169488</v>
      </c>
      <c r="GC32" s="65">
        <f>IFERROR('2_08'!GC32+'2_09'!GC32,"ND")</f>
        <v>5.3487659821111837</v>
      </c>
      <c r="GD32" s="65">
        <f>IFERROR('2_08'!GD32+'2_09'!GD32,"ND")</f>
        <v>12.651655485834757</v>
      </c>
      <c r="GE32" s="65">
        <f>IFERROR('2_08'!GE32+'2_09'!GE32,"ND")</f>
        <v>7.5816167674204547</v>
      </c>
      <c r="GF32" s="65">
        <f>IFERROR('2_08'!GF32+'2_09'!GF32,"ND")</f>
        <v>5.4133754447600539</v>
      </c>
      <c r="GG32" s="65">
        <f>IFERROR('2_08'!GG32+'2_09'!GG32,"ND")</f>
        <v>5.3065382730962503</v>
      </c>
      <c r="GH32" s="65">
        <f>IFERROR('2_08'!GH32+'2_09'!GH32,"ND")</f>
        <v>6.7717097960712698</v>
      </c>
      <c r="GI32" s="65">
        <f>IFERROR('2_08'!GI32+'2_09'!GI32,"ND")</f>
        <v>6.0167904988752143</v>
      </c>
      <c r="GJ32" s="65">
        <f>IFERROR('2_08'!GJ32+'2_09'!GJ32,"ND")</f>
        <v>84.044462487366516</v>
      </c>
      <c r="GK32" s="65">
        <f>IFERROR('2_08'!GK32+'2_09'!GK32,"ND")</f>
        <v>86.780438950982884</v>
      </c>
      <c r="GL32" s="65">
        <f>IFERROR('2_08'!GL32+'2_09'!GL32,"ND")</f>
        <v>75.023299556856841</v>
      </c>
    </row>
    <row r="33" spans="1:194"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46333.072420875913</v>
      </c>
      <c r="FP33" s="24">
        <f>IFERROR('2_08'!FP33+'2_09'!FP33,"ND")</f>
        <v>46266.972892504193</v>
      </c>
      <c r="FQ33" s="24">
        <f>IFERROR('2_08'!FQ33+'2_09'!FQ33,"ND")</f>
        <v>46594.873107942483</v>
      </c>
      <c r="FR33" s="24">
        <f>IFERROR('2_08'!FR33+'2_09'!FR33,"ND")</f>
        <v>46738.514852181936</v>
      </c>
      <c r="FS33" s="24">
        <f>IFERROR('2_08'!FS33+'2_09'!FS33,"ND")</f>
        <v>45126.766465974397</v>
      </c>
      <c r="FT33" s="24">
        <f>IFERROR('2_08'!FT33+'2_09'!FT33,"ND")</f>
        <v>43722.587585361485</v>
      </c>
      <c r="FU33" s="24">
        <f>IFERROR('2_08'!FU33+'2_09'!FU33,"ND")</f>
        <v>44365.886928194457</v>
      </c>
      <c r="FV33" s="24">
        <f>IFERROR('2_08'!FV33+'2_09'!FV33,"ND")</f>
        <v>45158.771841885929</v>
      </c>
      <c r="FW33" s="24">
        <f>IFERROR('2_08'!FW33+'2_09'!FW33,"ND")</f>
        <v>42233.315389045551</v>
      </c>
      <c r="FX33" s="24">
        <f>IFERROR('2_08'!FX33+'2_09'!FX33,"ND")</f>
        <v>42467.901916475013</v>
      </c>
      <c r="FY33" s="24">
        <f>IFERROR('2_08'!FY33+'2_09'!FY33,"ND")</f>
        <v>44158.093335130834</v>
      </c>
      <c r="FZ33" s="24">
        <f>IFERROR('2_08'!FZ33+'2_09'!FZ33,"ND")</f>
        <v>44385.890677191644</v>
      </c>
      <c r="GA33" s="24">
        <f>IFERROR('2_08'!GA33+'2_09'!GA33,"ND")</f>
        <v>45190.483109793058</v>
      </c>
      <c r="GB33" s="24">
        <f>IFERROR('2_08'!GB33+'2_09'!GB33,"ND")</f>
        <v>45244.945385131847</v>
      </c>
      <c r="GC33" s="24">
        <f>IFERROR('2_08'!GC33+'2_09'!GC33,"ND")</f>
        <v>47122.26285700476</v>
      </c>
      <c r="GD33" s="24">
        <f>IFERROR('2_08'!GD33+'2_09'!GD33,"ND")</f>
        <v>45682.730459822109</v>
      </c>
      <c r="GE33" s="24">
        <f>IFERROR('2_08'!GE33+'2_09'!GE33,"ND")</f>
        <v>44425.347969681818</v>
      </c>
      <c r="GF33" s="24">
        <f>IFERROR('2_08'!GF33+'2_09'!GF33,"ND")</f>
        <v>43522.846027342152</v>
      </c>
      <c r="GG33" s="24">
        <f>IFERROR('2_08'!GG33+'2_09'!GG33,"ND")</f>
        <v>42937.731530078272</v>
      </c>
      <c r="GH33" s="24">
        <f>IFERROR('2_08'!GH33+'2_09'!GH33,"ND")</f>
        <v>42430.106998203039</v>
      </c>
      <c r="GI33" s="24">
        <f>IFERROR('2_08'!GI33+'2_09'!GI33,"ND")</f>
        <v>41776.813622709626</v>
      </c>
      <c r="GJ33" s="24">
        <f>IFERROR('2_08'!GJ33+'2_09'!GJ33,"ND")</f>
        <v>41894.600962176468</v>
      </c>
      <c r="GK33" s="24">
        <f>IFERROR('2_08'!GK33+'2_09'!GK33,"ND")</f>
        <v>41999.532967063809</v>
      </c>
      <c r="GL33" s="24">
        <f>IFERROR('2_08'!GL33+'2_09'!GL33,"ND")</f>
        <v>41931.758644452231</v>
      </c>
    </row>
    <row r="34" spans="1:194" ht="2.1" customHeight="1"/>
    <row r="35" spans="1:194">
      <c r="B35" s="48"/>
      <c r="EZ35" s="63"/>
      <c r="FA35" s="63"/>
    </row>
    <row r="36" spans="1:194"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4">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GL38"/>
  <sheetViews>
    <sheetView zoomScale="95" zoomScaleNormal="95" workbookViewId="0">
      <pane xSplit="2" ySplit="6" topLeftCell="FT7" activePane="bottomRight" state="frozenSplit"/>
      <selection activeCell="FZ43" sqref="FZ43"/>
      <selection pane="topRight" activeCell="FZ43" sqref="FZ43"/>
      <selection pane="bottomLeft" activeCell="FZ43" sqref="FZ43"/>
      <selection pane="bottomRight" activeCell="FU37" sqref="FU37"/>
    </sheetView>
  </sheetViews>
  <sheetFormatPr baseColWidth="10" defaultColWidth="11.42578125" defaultRowHeight="9"/>
  <cols>
    <col min="1" max="1" width="10.7109375" style="15" customWidth="1"/>
    <col min="2" max="2" width="28.7109375" style="15" customWidth="1"/>
    <col min="3" max="194" width="9.7109375" style="15" customWidth="1"/>
    <col min="195" max="16384" width="11.42578125" style="15"/>
  </cols>
  <sheetData>
    <row r="1" spans="1:194"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4" ht="17.100000000000001"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4"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4"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4"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4"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row>
    <row r="7" spans="1:194"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1000.3734795240211</v>
      </c>
      <c r="FP7" s="38">
        <v>1082.1105614740763</v>
      </c>
      <c r="FQ7" s="38">
        <v>1041.7015187014076</v>
      </c>
      <c r="FR7" s="38">
        <v>950.05944532909939</v>
      </c>
      <c r="FS7" s="38">
        <v>1043.4950065826738</v>
      </c>
      <c r="FT7" s="38">
        <v>931.51923291411674</v>
      </c>
      <c r="FU7" s="38">
        <v>866.83830769019755</v>
      </c>
      <c r="FV7" s="38">
        <v>991.08406990398021</v>
      </c>
      <c r="FW7" s="38">
        <v>685.117115184265</v>
      </c>
      <c r="FX7" s="38">
        <v>621.44294800753187</v>
      </c>
      <c r="FY7" s="38">
        <v>662.54608301755547</v>
      </c>
      <c r="FZ7" s="38">
        <v>609.86510413956785</v>
      </c>
      <c r="GA7" s="38">
        <v>624.36893496304151</v>
      </c>
      <c r="GB7" s="38">
        <v>560.76789762764065</v>
      </c>
      <c r="GC7" s="38">
        <v>640.44168197689157</v>
      </c>
      <c r="GD7" s="38">
        <v>590.84116666458749</v>
      </c>
      <c r="GE7" s="38">
        <v>670.46939238376001</v>
      </c>
      <c r="GF7" s="38">
        <v>604.57793576269501</v>
      </c>
      <c r="GG7" s="38">
        <v>538.69737375579825</v>
      </c>
      <c r="GH7" s="38">
        <v>480.3610304008335</v>
      </c>
      <c r="GI7" s="38">
        <v>468.06890188015524</v>
      </c>
      <c r="GJ7" s="38">
        <v>455.92960804367885</v>
      </c>
      <c r="GK7" s="38">
        <v>484.96788760168687</v>
      </c>
      <c r="GL7" s="38">
        <v>563.41445958014435</v>
      </c>
    </row>
    <row r="8" spans="1:194"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15.829621564706464</v>
      </c>
      <c r="FP8" s="38">
        <v>43.276365195901896</v>
      </c>
      <c r="FQ8" s="38">
        <v>42.393584846791001</v>
      </c>
      <c r="FR8" s="38">
        <v>15.04417267505662</v>
      </c>
      <c r="FS8" s="38">
        <v>123.58887661752959</v>
      </c>
      <c r="FT8" s="38">
        <v>39.660094210680782</v>
      </c>
      <c r="FU8" s="38">
        <v>87.780595144938658</v>
      </c>
      <c r="FV8" s="38">
        <v>94.138118153064809</v>
      </c>
      <c r="FW8" s="38">
        <v>47.212444734989653</v>
      </c>
      <c r="FX8" s="38">
        <v>71.31068904063217</v>
      </c>
      <c r="FY8" s="38">
        <v>87.597255955614429</v>
      </c>
      <c r="FZ8" s="38">
        <v>83.281855657293107</v>
      </c>
      <c r="GA8" s="38">
        <v>66.851608594839391</v>
      </c>
      <c r="GB8" s="38">
        <v>52.368949678793122</v>
      </c>
      <c r="GC8" s="38">
        <v>44.513871794709367</v>
      </c>
      <c r="GD8" s="38">
        <v>49.760751760831326</v>
      </c>
      <c r="GE8" s="38">
        <v>48.893818566062137</v>
      </c>
      <c r="GF8" s="38">
        <v>69.745962448298201</v>
      </c>
      <c r="GG8" s="38">
        <v>29.09835838930228</v>
      </c>
      <c r="GH8" s="38">
        <v>18.34850780361031</v>
      </c>
      <c r="GI8" s="38">
        <v>15.013317888491907</v>
      </c>
      <c r="GJ8" s="38">
        <v>38.505986573362044</v>
      </c>
      <c r="GK8" s="38">
        <v>17.766940913280944</v>
      </c>
      <c r="GL8" s="38">
        <v>25.878792549090537</v>
      </c>
    </row>
    <row r="9" spans="1:194"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142.92356427195972</v>
      </c>
      <c r="FP9" s="38">
        <v>32.824511814964296</v>
      </c>
      <c r="FQ9" s="38">
        <v>68.279978597743792</v>
      </c>
      <c r="FR9" s="38">
        <v>35.749871158560794</v>
      </c>
      <c r="FS9" s="38">
        <v>45.797572601844458</v>
      </c>
      <c r="FT9" s="38">
        <v>81.357147533071725</v>
      </c>
      <c r="FU9" s="38">
        <v>51.875058645849329</v>
      </c>
      <c r="FV9" s="38">
        <v>61.687042332588902</v>
      </c>
      <c r="FW9" s="38">
        <v>57.4325615621118</v>
      </c>
      <c r="FX9" s="38">
        <v>34.029094444150594</v>
      </c>
      <c r="FY9" s="38">
        <v>31.501392737109416</v>
      </c>
      <c r="FZ9" s="38">
        <v>25.990285816337217</v>
      </c>
      <c r="GA9" s="38">
        <v>30.992088046201118</v>
      </c>
      <c r="GB9" s="38">
        <v>24.303188632645206</v>
      </c>
      <c r="GC9" s="38">
        <v>28.266294153195155</v>
      </c>
      <c r="GD9" s="38">
        <v>26.640218765983459</v>
      </c>
      <c r="GE9" s="38">
        <v>36.502982327039334</v>
      </c>
      <c r="GF9" s="38">
        <v>34.409963601933519</v>
      </c>
      <c r="GG9" s="38">
        <v>31.581049667810206</v>
      </c>
      <c r="GH9" s="38">
        <v>86.353259464774879</v>
      </c>
      <c r="GI9" s="38">
        <v>64.02380123836619</v>
      </c>
      <c r="GJ9" s="38">
        <v>14.72546877883728</v>
      </c>
      <c r="GK9" s="38">
        <v>22.107051153411838</v>
      </c>
      <c r="GL9" s="38">
        <v>19.553241073265578</v>
      </c>
    </row>
    <row r="10" spans="1:194"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3522.8251293141757</v>
      </c>
      <c r="FP10" s="38">
        <v>3982.1178667047502</v>
      </c>
      <c r="FQ10" s="38">
        <v>3526.010435803395</v>
      </c>
      <c r="FR10" s="38">
        <v>3714.4597551378738</v>
      </c>
      <c r="FS10" s="38">
        <v>3286.4822488926006</v>
      </c>
      <c r="FT10" s="38">
        <v>2759.0981845310175</v>
      </c>
      <c r="FU10" s="38">
        <v>3016.038410065612</v>
      </c>
      <c r="FV10" s="38">
        <v>3182.2649327782251</v>
      </c>
      <c r="FW10" s="38">
        <v>2808.9551161904765</v>
      </c>
      <c r="FX10" s="38">
        <v>3062.7196899133614</v>
      </c>
      <c r="FY10" s="38">
        <v>2785.6557810676823</v>
      </c>
      <c r="FZ10" s="38">
        <v>2694.9641198787681</v>
      </c>
      <c r="GA10" s="38">
        <v>2682.2224284018412</v>
      </c>
      <c r="GB10" s="38">
        <v>2632.3324657788362</v>
      </c>
      <c r="GC10" s="38">
        <v>2682.4891286601123</v>
      </c>
      <c r="GD10" s="38">
        <v>2677.7714318072381</v>
      </c>
      <c r="GE10" s="38">
        <v>2539.4888081685199</v>
      </c>
      <c r="GF10" s="38">
        <v>2377.6057169282899</v>
      </c>
      <c r="GG10" s="38">
        <v>2414.9214839981155</v>
      </c>
      <c r="GH10" s="38">
        <v>2131.1089021013322</v>
      </c>
      <c r="GI10" s="38">
        <v>2063.607610768162</v>
      </c>
      <c r="GJ10" s="38">
        <v>2219.6306995638706</v>
      </c>
      <c r="GK10" s="38">
        <v>2117.097500150946</v>
      </c>
      <c r="GL10" s="38">
        <v>2242.3477487932264</v>
      </c>
    </row>
    <row r="11" spans="1:194"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2211.8995165123688</v>
      </c>
      <c r="FP11" s="38">
        <v>2158.7082003713131</v>
      </c>
      <c r="FQ11" s="38">
        <v>2228.830252839321</v>
      </c>
      <c r="FR11" s="38">
        <v>2716.6395035921923</v>
      </c>
      <c r="FS11" s="38">
        <v>2104.8353944605815</v>
      </c>
      <c r="FT11" s="38">
        <v>1894.1475793873713</v>
      </c>
      <c r="FU11" s="38">
        <v>1913.9072962772377</v>
      </c>
      <c r="FV11" s="38">
        <v>1879.3919218725555</v>
      </c>
      <c r="FW11" s="38">
        <v>1773.3207138457556</v>
      </c>
      <c r="FX11" s="38">
        <v>1689.3465872676688</v>
      </c>
      <c r="FY11" s="38">
        <v>1782.1962897935298</v>
      </c>
      <c r="FZ11" s="38">
        <v>1719.5400022221963</v>
      </c>
      <c r="GA11" s="38">
        <v>1725.613934806323</v>
      </c>
      <c r="GB11" s="38">
        <v>1528.8802226649343</v>
      </c>
      <c r="GC11" s="38">
        <v>1604.0709234708354</v>
      </c>
      <c r="GD11" s="38">
        <v>2004.0314341537655</v>
      </c>
      <c r="GE11" s="38">
        <v>1444.9601484389382</v>
      </c>
      <c r="GF11" s="38">
        <v>1373.0256187459509</v>
      </c>
      <c r="GG11" s="38">
        <v>1376.20816848908</v>
      </c>
      <c r="GH11" s="38">
        <v>1521.9316093629275</v>
      </c>
      <c r="GI11" s="38">
        <v>1328.9574738840367</v>
      </c>
      <c r="GJ11" s="38">
        <v>1197.7018898185174</v>
      </c>
      <c r="GK11" s="38">
        <v>1579.169589364644</v>
      </c>
      <c r="GL11" s="38">
        <v>1351.8314549723602</v>
      </c>
    </row>
    <row r="12" spans="1:194"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row>
    <row r="13" spans="1:194"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338.35717000074067</v>
      </c>
      <c r="FP13" s="38">
        <v>406.87620252219807</v>
      </c>
      <c r="FQ13" s="38">
        <v>448.05968133924489</v>
      </c>
      <c r="FR13" s="38">
        <v>376.94709260431017</v>
      </c>
      <c r="FS13" s="38">
        <v>366.73487404691019</v>
      </c>
      <c r="FT13" s="38">
        <v>320.95591292650846</v>
      </c>
      <c r="FU13" s="38">
        <v>380.98816606394416</v>
      </c>
      <c r="FV13" s="38">
        <v>476.72951181712034</v>
      </c>
      <c r="FW13" s="38">
        <v>429.11247165734989</v>
      </c>
      <c r="FX13" s="38">
        <v>433.87543846251492</v>
      </c>
      <c r="FY13" s="38">
        <v>469.7301335795517</v>
      </c>
      <c r="FZ13" s="38">
        <v>477.64438647834231</v>
      </c>
      <c r="GA13" s="38">
        <v>620.99943375001533</v>
      </c>
      <c r="GB13" s="38">
        <v>511.84727127664689</v>
      </c>
      <c r="GC13" s="38">
        <v>561.38853936933049</v>
      </c>
      <c r="GD13" s="38">
        <v>543.8849183929841</v>
      </c>
      <c r="GE13" s="38">
        <v>481.04537944125184</v>
      </c>
      <c r="GF13" s="38">
        <v>554.24588616509686</v>
      </c>
      <c r="GG13" s="38">
        <v>449.30679316293003</v>
      </c>
      <c r="GH13" s="38">
        <v>391.56441857132825</v>
      </c>
      <c r="GI13" s="38">
        <v>388.43834492744037</v>
      </c>
      <c r="GJ13" s="38">
        <v>499.38851232697635</v>
      </c>
      <c r="GK13" s="38">
        <v>405.81422986195929</v>
      </c>
      <c r="GL13" s="38">
        <v>418.46243940582639</v>
      </c>
    </row>
    <row r="14" spans="1:194"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row>
    <row r="15" spans="1:194"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0.21972855009134448</v>
      </c>
      <c r="FP15" s="38">
        <v>0.22885285687674634</v>
      </c>
      <c r="FQ15" s="38">
        <v>0.16015211519894304</v>
      </c>
      <c r="FR15" s="38">
        <v>0.17650263956664874</v>
      </c>
      <c r="FS15" s="38">
        <v>0.12874220826374266</v>
      </c>
      <c r="FT15" s="38">
        <v>0.10102986510429687</v>
      </c>
      <c r="FU15" s="38">
        <v>7.750670163042285E-2</v>
      </c>
      <c r="FV15" s="38">
        <v>9.3678826903674142E-2</v>
      </c>
      <c r="FW15" s="38">
        <v>0.1139137701863354</v>
      </c>
      <c r="FX15" s="38">
        <v>0.11027592958923527</v>
      </c>
      <c r="FY15" s="38">
        <v>9.9404498178204695E-2</v>
      </c>
      <c r="FZ15" s="38">
        <v>8.631557748019221E-2</v>
      </c>
      <c r="GA15" s="38">
        <v>0.10638680972888928</v>
      </c>
      <c r="GB15" s="38">
        <v>8.1433470477840345E-2</v>
      </c>
      <c r="GC15" s="38">
        <v>7.4197984340951706E-2</v>
      </c>
      <c r="GD15" s="38">
        <v>8.356703883434588E-2</v>
      </c>
      <c r="GE15" s="38">
        <v>5.6052104634674221E-2</v>
      </c>
      <c r="GF15" s="38">
        <v>7.4147760003986637E-2</v>
      </c>
      <c r="GG15" s="38">
        <v>3.4451147564746813E-2</v>
      </c>
      <c r="GH15" s="38">
        <v>1.7046438856500666E-2</v>
      </c>
      <c r="GI15" s="38">
        <v>4.4205587534736003E-2</v>
      </c>
      <c r="GJ15" s="38">
        <v>4.3693805202794748E-2</v>
      </c>
      <c r="GK15" s="38">
        <v>4.3546717212453623E-2</v>
      </c>
      <c r="GL15" s="38">
        <v>3.8017689551091464E-2</v>
      </c>
    </row>
    <row r="16" spans="1:194"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40.252926525699898</v>
      </c>
      <c r="FP16" s="38">
        <v>54.615849118907171</v>
      </c>
      <c r="FQ16" s="38">
        <v>108.15033830987348</v>
      </c>
      <c r="FR16" s="38">
        <v>114.7258206717411</v>
      </c>
      <c r="FS16" s="38">
        <v>100.15774440611914</v>
      </c>
      <c r="FT16" s="38">
        <v>99.034027471547972</v>
      </c>
      <c r="FU16" s="38">
        <v>93.167112013122377</v>
      </c>
      <c r="FV16" s="38">
        <v>91.321497897087667</v>
      </c>
      <c r="FW16" s="38">
        <v>160.76620918115941</v>
      </c>
      <c r="FX16" s="38">
        <v>26.084724239667409</v>
      </c>
      <c r="FY16" s="38">
        <v>26.332104556696478</v>
      </c>
      <c r="FZ16" s="38">
        <v>37.418613355283824</v>
      </c>
      <c r="GA16" s="38">
        <v>38.359618714908002</v>
      </c>
      <c r="GB16" s="38">
        <v>32.354313542418552</v>
      </c>
      <c r="GC16" s="38">
        <v>44.33809411645467</v>
      </c>
      <c r="GD16" s="38">
        <v>33.86767365052831</v>
      </c>
      <c r="GE16" s="38">
        <v>26.629323343781873</v>
      </c>
      <c r="GF16" s="38">
        <v>24.872501296905366</v>
      </c>
      <c r="GG16" s="38">
        <v>20.106291555131424</v>
      </c>
      <c r="GH16" s="38">
        <v>18.251268156915081</v>
      </c>
      <c r="GI16" s="38">
        <v>18.083309355564378</v>
      </c>
      <c r="GJ16" s="38">
        <v>21.049674859383927</v>
      </c>
      <c r="GK16" s="38">
        <v>25.687539327771759</v>
      </c>
      <c r="GL16" s="38">
        <v>24.536113399427983</v>
      </c>
    </row>
    <row r="17" spans="2:194"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778.53677961413121</v>
      </c>
      <c r="FP17" s="38">
        <v>807.70911126730823</v>
      </c>
      <c r="FQ17" s="38">
        <v>787.66666222750143</v>
      </c>
      <c r="FR17" s="38">
        <v>737.27307994466366</v>
      </c>
      <c r="FS17" s="38">
        <v>753.04974001645974</v>
      </c>
      <c r="FT17" s="38">
        <v>683.48909451721249</v>
      </c>
      <c r="FU17" s="38">
        <v>718.58287992473277</v>
      </c>
      <c r="FV17" s="38">
        <v>700.26361370464008</v>
      </c>
      <c r="FW17" s="38">
        <v>783.46305866459636</v>
      </c>
      <c r="FX17" s="38">
        <v>602.82669185346606</v>
      </c>
      <c r="FY17" s="38">
        <v>645.56057074859223</v>
      </c>
      <c r="FZ17" s="38">
        <v>626.80659175809478</v>
      </c>
      <c r="GA17" s="38">
        <v>602.80060852450117</v>
      </c>
      <c r="GB17" s="38">
        <v>608.472331455416</v>
      </c>
      <c r="GC17" s="38">
        <v>601.28514589266706</v>
      </c>
      <c r="GD17" s="38">
        <v>586.69015835630785</v>
      </c>
      <c r="GE17" s="38">
        <v>591.36975934149314</v>
      </c>
      <c r="GF17" s="38">
        <v>538.49165559874416</v>
      </c>
      <c r="GG17" s="38">
        <v>475.47776641259179</v>
      </c>
      <c r="GH17" s="38">
        <v>501.59006158249628</v>
      </c>
      <c r="GI17" s="38">
        <v>434.34556341140666</v>
      </c>
      <c r="GJ17" s="38">
        <v>485.52055985191367</v>
      </c>
      <c r="GK17" s="38">
        <v>529.11647842048262</v>
      </c>
      <c r="GL17" s="38">
        <v>519.38840349766554</v>
      </c>
    </row>
    <row r="18" spans="2:194"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row>
    <row r="19" spans="2:194"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row>
    <row r="20" spans="2:194"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c r="FV20" s="38">
        <v>0</v>
      </c>
      <c r="FW20" s="38">
        <v>0</v>
      </c>
      <c r="FX20" s="38">
        <v>0</v>
      </c>
      <c r="FY20" s="38">
        <v>0</v>
      </c>
      <c r="FZ20" s="38">
        <v>0</v>
      </c>
      <c r="GA20" s="38">
        <v>0</v>
      </c>
      <c r="GB20" s="38">
        <v>0</v>
      </c>
      <c r="GC20" s="38">
        <v>0</v>
      </c>
      <c r="GD20" s="38">
        <v>0</v>
      </c>
      <c r="GE20" s="38">
        <v>0</v>
      </c>
      <c r="GF20" s="38">
        <v>0</v>
      </c>
      <c r="GG20" s="38">
        <v>0</v>
      </c>
      <c r="GH20" s="38">
        <v>0</v>
      </c>
      <c r="GI20" s="38">
        <v>0</v>
      </c>
      <c r="GJ20" s="38">
        <v>0</v>
      </c>
      <c r="GK20" s="38">
        <v>0</v>
      </c>
      <c r="GL20" s="38">
        <v>0</v>
      </c>
    </row>
    <row r="21" spans="2:194"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3499.700122097961</v>
      </c>
      <c r="FP21" s="38">
        <v>3312.8065020316672</v>
      </c>
      <c r="FQ21" s="38">
        <v>3364.778814793689</v>
      </c>
      <c r="FR21" s="38">
        <v>4036.8637156809637</v>
      </c>
      <c r="FS21" s="38">
        <v>3031.9525776983032</v>
      </c>
      <c r="FT21" s="38">
        <v>2838.2928161722666</v>
      </c>
      <c r="FU21" s="38">
        <v>2945.1791872506637</v>
      </c>
      <c r="FV21" s="38">
        <v>3060.7481332316834</v>
      </c>
      <c r="FW21" s="38">
        <v>2851.9104374399585</v>
      </c>
      <c r="FX21" s="38">
        <v>2779.111945867493</v>
      </c>
      <c r="FY21" s="38">
        <v>3350.4403550126972</v>
      </c>
      <c r="FZ21" s="38">
        <v>2898.7726659910877</v>
      </c>
      <c r="GA21" s="38">
        <v>3021.5203297765215</v>
      </c>
      <c r="GB21" s="38">
        <v>2770.9278531843993</v>
      </c>
      <c r="GC21" s="38">
        <v>3032.6062277808742</v>
      </c>
      <c r="GD21" s="38">
        <v>2790.6692313257067</v>
      </c>
      <c r="GE21" s="38">
        <v>2457.3365370413212</v>
      </c>
      <c r="GF21" s="38">
        <v>2440.5672943377185</v>
      </c>
      <c r="GG21" s="38">
        <v>2193.3883609538075</v>
      </c>
      <c r="GH21" s="38">
        <v>2131.0743278874293</v>
      </c>
      <c r="GI21" s="38">
        <v>2051.9896432358519</v>
      </c>
      <c r="GJ21" s="38">
        <v>2000.2262906204685</v>
      </c>
      <c r="GK21" s="38">
        <v>2187.9933940278388</v>
      </c>
      <c r="GL21" s="38">
        <v>2277.9085272069547</v>
      </c>
    </row>
    <row r="22" spans="2:194"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565.40680371426447</v>
      </c>
      <c r="FP22" s="38">
        <v>671.74944036013665</v>
      </c>
      <c r="FQ22" s="38">
        <v>684.43611816911437</v>
      </c>
      <c r="FR22" s="38">
        <v>688.4899432218823</v>
      </c>
      <c r="FS22" s="38">
        <v>559.83870104567575</v>
      </c>
      <c r="FT22" s="38">
        <v>502.41212925312783</v>
      </c>
      <c r="FU22" s="38">
        <v>448.12126927651354</v>
      </c>
      <c r="FV22" s="38">
        <v>436.02319486231875</v>
      </c>
      <c r="FW22" s="38">
        <v>404.04112797515529</v>
      </c>
      <c r="FX22" s="38">
        <v>369.49981098792989</v>
      </c>
      <c r="FY22" s="38">
        <v>369.75465125427843</v>
      </c>
      <c r="FZ22" s="38">
        <v>363.31722340403252</v>
      </c>
      <c r="GA22" s="38">
        <v>326.45551251280278</v>
      </c>
      <c r="GB22" s="38">
        <v>367.41860577570856</v>
      </c>
      <c r="GC22" s="38">
        <v>437.65836226625447</v>
      </c>
      <c r="GD22" s="38">
        <v>435.51582664138419</v>
      </c>
      <c r="GE22" s="38">
        <v>567.47430563599266</v>
      </c>
      <c r="GF22" s="38">
        <v>385.9705714780485</v>
      </c>
      <c r="GG22" s="38">
        <v>298.57404540249325</v>
      </c>
      <c r="GH22" s="38">
        <v>280.51034896396715</v>
      </c>
      <c r="GI22" s="38">
        <v>258.67455564156853</v>
      </c>
      <c r="GJ22" s="38">
        <v>222.08602255899282</v>
      </c>
      <c r="GK22" s="38">
        <v>282.56705181480885</v>
      </c>
      <c r="GL22" s="38">
        <v>228.50846146463331</v>
      </c>
    </row>
    <row r="23" spans="2:194"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row>
    <row r="24" spans="2:194"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28.428580189354662</v>
      </c>
      <c r="FP24" s="38">
        <v>28.257029981993167</v>
      </c>
      <c r="FQ24" s="38">
        <v>25.278645504090655</v>
      </c>
      <c r="FR24" s="38">
        <v>17.386418598379599</v>
      </c>
      <c r="FS24" s="38">
        <v>13.019985110013797</v>
      </c>
      <c r="FT24" s="38">
        <v>17.052591442112242</v>
      </c>
      <c r="FU24" s="38">
        <v>17.914121967918192</v>
      </c>
      <c r="FV24" s="38">
        <v>17.720281133872192</v>
      </c>
      <c r="FW24" s="38">
        <v>14.084017561076603</v>
      </c>
      <c r="FX24" s="38">
        <v>28.101873504987779</v>
      </c>
      <c r="FY24" s="38">
        <v>49.367744382245775</v>
      </c>
      <c r="FZ24" s="38">
        <v>40.800411714814253</v>
      </c>
      <c r="GA24" s="38">
        <v>41.240736008243154</v>
      </c>
      <c r="GB24" s="38">
        <v>27.824650505269236</v>
      </c>
      <c r="GC24" s="38">
        <v>17.977045439112146</v>
      </c>
      <c r="GD24" s="38">
        <v>15.355228704731728</v>
      </c>
      <c r="GE24" s="38">
        <v>23.658695019528817</v>
      </c>
      <c r="GF24" s="38">
        <v>33.949807665570333</v>
      </c>
      <c r="GG24" s="38">
        <v>29.078871163509856</v>
      </c>
      <c r="GH24" s="38">
        <v>26.877989155018614</v>
      </c>
      <c r="GI24" s="38">
        <v>25.405741882801816</v>
      </c>
      <c r="GJ24" s="38">
        <v>38.719305059981551</v>
      </c>
      <c r="GK24" s="38">
        <v>32.473829498997532</v>
      </c>
      <c r="GL24" s="38">
        <v>29.019775884873219</v>
      </c>
    </row>
    <row r="25" spans="2:194"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row>
    <row r="26" spans="2:194"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row>
    <row r="27" spans="2:194"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158.79590482644545</v>
      </c>
      <c r="FP27" s="38">
        <v>134.78027689661596</v>
      </c>
      <c r="FQ27" s="38">
        <v>259.49150945424054</v>
      </c>
      <c r="FR27" s="38">
        <v>125.68072289570149</v>
      </c>
      <c r="FS27" s="38">
        <v>141.22779430324596</v>
      </c>
      <c r="FT27" s="38">
        <v>263.77236448253745</v>
      </c>
      <c r="FU27" s="38">
        <v>333.11684018015842</v>
      </c>
      <c r="FV27" s="38">
        <v>135.26416415979864</v>
      </c>
      <c r="FW27" s="38">
        <v>118.47081489440994</v>
      </c>
      <c r="FX27" s="38">
        <v>129.8019964075277</v>
      </c>
      <c r="FY27" s="38">
        <v>124.11668324721209</v>
      </c>
      <c r="FZ27" s="38">
        <v>130.67385014601342</v>
      </c>
      <c r="GA27" s="38">
        <v>168.9527762515888</v>
      </c>
      <c r="GB27" s="38">
        <v>138.84508666811027</v>
      </c>
      <c r="GC27" s="38">
        <v>143.34896642933157</v>
      </c>
      <c r="GD27" s="38">
        <v>144.02591640573345</v>
      </c>
      <c r="GE27" s="38">
        <v>129.44086755479265</v>
      </c>
      <c r="GF27" s="38">
        <v>101.94861310111126</v>
      </c>
      <c r="GG27" s="38">
        <v>148.42641008890604</v>
      </c>
      <c r="GH27" s="38">
        <v>126.65283261689025</v>
      </c>
      <c r="GI27" s="38">
        <v>96.884935141811113</v>
      </c>
      <c r="GJ27" s="38">
        <v>129.76127897899548</v>
      </c>
      <c r="GK27" s="38">
        <v>119.22115721775401</v>
      </c>
      <c r="GL27" s="38">
        <v>264.08605414259716</v>
      </c>
    </row>
    <row r="28" spans="2:194"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2.965544573643411</v>
      </c>
      <c r="FP28" s="38">
        <v>3.368192409810618</v>
      </c>
      <c r="FQ28" s="38">
        <v>2.3586624256821991</v>
      </c>
      <c r="FR28" s="38">
        <v>2.5887944196689157</v>
      </c>
      <c r="FS28" s="38">
        <v>1.996922943141384</v>
      </c>
      <c r="FT28" s="38">
        <v>2.0412309292694326</v>
      </c>
      <c r="FU28" s="38">
        <v>932.47988281692301</v>
      </c>
      <c r="FV28" s="38">
        <v>590.48097195474486</v>
      </c>
      <c r="FW28" s="38">
        <v>7.7164015186335408</v>
      </c>
      <c r="FX28" s="38">
        <v>614.28069541314483</v>
      </c>
      <c r="FY28" s="38">
        <v>274.13639371756648</v>
      </c>
      <c r="FZ28" s="38">
        <v>271.25630136938486</v>
      </c>
      <c r="GA28" s="38">
        <v>164.34669752582153</v>
      </c>
      <c r="GB28" s="38">
        <v>205.47608036186901</v>
      </c>
      <c r="GC28" s="38">
        <v>8.4484974218314495</v>
      </c>
      <c r="GD28" s="38">
        <v>8.0278766744426839</v>
      </c>
      <c r="GE28" s="38">
        <v>192.30770027987163</v>
      </c>
      <c r="GF28" s="38">
        <v>3.420335948323117</v>
      </c>
      <c r="GG28" s="38">
        <v>2.9989719619733282</v>
      </c>
      <c r="GH28" s="38">
        <v>90.592683898761436</v>
      </c>
      <c r="GI28" s="38">
        <v>48.675561396718273</v>
      </c>
      <c r="GJ28" s="38">
        <v>17.235320943006549</v>
      </c>
      <c r="GK28" s="38">
        <v>2.2997988350655638</v>
      </c>
      <c r="GL28" s="38">
        <v>102.02564979368972</v>
      </c>
    </row>
    <row r="29" spans="2:194"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row>
    <row r="30" spans="2:194"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909.26779844590931</v>
      </c>
      <c r="FP30" s="38">
        <v>820.29616784352686</v>
      </c>
      <c r="FQ30" s="38">
        <v>926.27635555033294</v>
      </c>
      <c r="FR30" s="38">
        <v>1098.3599732202481</v>
      </c>
      <c r="FS30" s="38">
        <v>875.41025253189071</v>
      </c>
      <c r="FT30" s="38">
        <v>1003.8797331760818</v>
      </c>
      <c r="FU30" s="38">
        <v>809.51019644949622</v>
      </c>
      <c r="FV30" s="38">
        <v>720.4250671220143</v>
      </c>
      <c r="FW30" s="38">
        <v>680.88572186335409</v>
      </c>
      <c r="FX30" s="38">
        <v>659.87179679999144</v>
      </c>
      <c r="FY30" s="38">
        <v>809.16915273821348</v>
      </c>
      <c r="FZ30" s="38">
        <v>814.08764348175123</v>
      </c>
      <c r="GA30" s="38">
        <v>702.0271834927255</v>
      </c>
      <c r="GB30" s="38">
        <v>701.41174960781484</v>
      </c>
      <c r="GC30" s="38">
        <v>822.82071605052442</v>
      </c>
      <c r="GD30" s="38">
        <v>663.42398495278246</v>
      </c>
      <c r="GE30" s="38">
        <v>717.63443269398215</v>
      </c>
      <c r="GF30" s="38">
        <v>670.99000089076594</v>
      </c>
      <c r="GG30" s="38">
        <v>628.50586684141865</v>
      </c>
      <c r="GH30" s="38">
        <v>563.1976345285758</v>
      </c>
      <c r="GI30" s="38">
        <v>576.78179369017687</v>
      </c>
      <c r="GJ30" s="38">
        <v>644.94902225029659</v>
      </c>
      <c r="GK30" s="38">
        <v>665.91227121540339</v>
      </c>
      <c r="GL30" s="38">
        <v>599.28829624006607</v>
      </c>
    </row>
    <row r="31" spans="2:194"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row>
    <row r="32" spans="2:194"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5.6649353601935513</v>
      </c>
      <c r="FP32" s="66">
        <v>6.8719523688295556</v>
      </c>
      <c r="FQ32" s="66">
        <v>6.1276505284821381</v>
      </c>
      <c r="FR32" s="66">
        <v>6.344823667374909</v>
      </c>
      <c r="FS32" s="66">
        <v>8.9196891426427509</v>
      </c>
      <c r="FT32" s="66">
        <v>6.9408597856451841</v>
      </c>
      <c r="FU32" s="66">
        <v>5.0158899343880972</v>
      </c>
      <c r="FV32" s="66">
        <v>4.5606898708777823</v>
      </c>
      <c r="FW32" s="66">
        <v>4.1758409472049687</v>
      </c>
      <c r="FX32" s="66">
        <v>4.9935847637283004</v>
      </c>
      <c r="FY32" s="66">
        <v>4.8597201589930439</v>
      </c>
      <c r="FZ32" s="66">
        <v>4.9157462949820241</v>
      </c>
      <c r="GA32" s="66">
        <v>5.0914057294815942</v>
      </c>
      <c r="GB32" s="66">
        <v>5.2077917256147446</v>
      </c>
      <c r="GC32" s="66">
        <v>4.8591574583185517</v>
      </c>
      <c r="GD32" s="66">
        <v>4.5229621773680471</v>
      </c>
      <c r="GE32" s="66">
        <v>4.2480534629449958</v>
      </c>
      <c r="GF32" s="66">
        <v>4.9140729381571733</v>
      </c>
      <c r="GG32" s="66">
        <v>5.3065382730962503</v>
      </c>
      <c r="GH32" s="66">
        <v>6.7717097960712698</v>
      </c>
      <c r="GI32" s="66">
        <v>6.0167904988752143</v>
      </c>
      <c r="GJ32" s="66">
        <v>5.0245698488377206</v>
      </c>
      <c r="GK32" s="66">
        <v>6.7333504954716199</v>
      </c>
      <c r="GL32" s="66">
        <v>5.7643467346454287</v>
      </c>
    </row>
    <row r="33" spans="1:194"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13221.447605085668</v>
      </c>
      <c r="FP33" s="39">
        <v>13546.597083218876</v>
      </c>
      <c r="FQ33" s="39">
        <v>13520.00036120611</v>
      </c>
      <c r="FR33" s="39">
        <v>14636.789635457286</v>
      </c>
      <c r="FS33" s="39">
        <v>12456.636122607897</v>
      </c>
      <c r="FT33" s="39">
        <v>11443.754028597672</v>
      </c>
      <c r="FU33" s="39">
        <v>12620.592720403327</v>
      </c>
      <c r="FV33" s="39">
        <v>12442.196889621475</v>
      </c>
      <c r="FW33" s="39">
        <v>10826.777966990687</v>
      </c>
      <c r="FX33" s="39">
        <v>11127.407842903385</v>
      </c>
      <c r="FY33" s="39">
        <v>11473.063716465715</v>
      </c>
      <c r="FZ33" s="39">
        <v>10799.421117285428</v>
      </c>
      <c r="GA33" s="39">
        <v>10821.949683908586</v>
      </c>
      <c r="GB33" s="39">
        <v>10168.519891956596</v>
      </c>
      <c r="GC33" s="39">
        <v>10674.586850264786</v>
      </c>
      <c r="GD33" s="39">
        <v>10575.112347473209</v>
      </c>
      <c r="GE33" s="39">
        <v>9931.5162558039156</v>
      </c>
      <c r="GF33" s="39">
        <v>9218.8100846676134</v>
      </c>
      <c r="GG33" s="39">
        <v>8641.7108012635308</v>
      </c>
      <c r="GH33" s="39">
        <v>8375.2036307297894</v>
      </c>
      <c r="GI33" s="39">
        <v>7845.0115504289606</v>
      </c>
      <c r="GJ33" s="39">
        <v>7990.497903882323</v>
      </c>
      <c r="GK33" s="39">
        <v>8478.9716166167345</v>
      </c>
      <c r="GL33" s="39">
        <v>8672.0517824280196</v>
      </c>
    </row>
    <row r="34" spans="1:194" ht="2.1" customHeight="1"/>
    <row r="35" spans="1:194">
      <c r="B35" s="48"/>
      <c r="EZ35" s="64"/>
      <c r="FA35" s="64"/>
    </row>
    <row r="36" spans="1:194"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4">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GL39"/>
  <sheetViews>
    <sheetView zoomScale="95" zoomScaleNormal="95" workbookViewId="0">
      <pane xSplit="2" ySplit="6" topLeftCell="FQ10" activePane="bottomRight" state="frozenSplit"/>
      <selection activeCell="FU37" sqref="FU37"/>
      <selection pane="topRight" activeCell="FU37" sqref="FU37"/>
      <selection pane="bottomLeft" activeCell="FU37" sqref="FU37"/>
      <selection pane="bottomRight" activeCell="FU37" sqref="FU37"/>
    </sheetView>
  </sheetViews>
  <sheetFormatPr baseColWidth="10" defaultColWidth="11.42578125" defaultRowHeight="14.25"/>
  <cols>
    <col min="1" max="1" width="10.7109375" style="15" customWidth="1"/>
    <col min="2" max="2" width="28.7109375" style="2" customWidth="1"/>
    <col min="3" max="194" width="9.7109375" style="2" customWidth="1"/>
    <col min="195" max="16384" width="11.42578125" style="2"/>
  </cols>
  <sheetData>
    <row r="1" spans="1:194">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4" ht="17.100000000000001"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4"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4"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4"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4"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row>
    <row r="7" spans="1:194"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688.18952682318661</v>
      </c>
      <c r="FP7" s="38">
        <v>612.90478505308909</v>
      </c>
      <c r="FQ7" s="38">
        <v>666.0704929912597</v>
      </c>
      <c r="FR7" s="38">
        <v>640.32516918793328</v>
      </c>
      <c r="FS7" s="38">
        <v>616.62136428363954</v>
      </c>
      <c r="FT7" s="38">
        <v>616.48673611422112</v>
      </c>
      <c r="FU7" s="38">
        <v>688.67103897325046</v>
      </c>
      <c r="FV7" s="38">
        <v>656.33822731292014</v>
      </c>
      <c r="FW7" s="38">
        <v>746.1054134171842</v>
      </c>
      <c r="FX7" s="38">
        <v>743.45624914578286</v>
      </c>
      <c r="FY7" s="38">
        <v>740.86996529424755</v>
      </c>
      <c r="FZ7" s="38">
        <v>756.00412432432438</v>
      </c>
      <c r="GA7" s="38">
        <v>791.94245323247412</v>
      </c>
      <c r="GB7" s="38">
        <v>924.13176508830179</v>
      </c>
      <c r="GC7" s="38">
        <v>945.66018682663548</v>
      </c>
      <c r="GD7" s="38">
        <v>984.00656137772728</v>
      </c>
      <c r="GE7" s="38">
        <v>1053.071525837749</v>
      </c>
      <c r="GF7" s="38">
        <v>1074.3874736520156</v>
      </c>
      <c r="GG7" s="38">
        <v>1130.0630842819867</v>
      </c>
      <c r="GH7" s="38">
        <v>1122.8727827889772</v>
      </c>
      <c r="GI7" s="38">
        <v>937.40942733668567</v>
      </c>
      <c r="GJ7" s="38">
        <v>859.67277695324515</v>
      </c>
      <c r="GK7" s="38">
        <v>913.04780581775856</v>
      </c>
      <c r="GL7" s="38">
        <v>967.16656929198837</v>
      </c>
    </row>
    <row r="8" spans="1:194"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517.03645233298778</v>
      </c>
      <c r="FP8" s="38">
        <v>457.01770929028254</v>
      </c>
      <c r="FQ8" s="38">
        <v>482.28570141902537</v>
      </c>
      <c r="FR8" s="38">
        <v>423.08085189941391</v>
      </c>
      <c r="FS8" s="38">
        <v>452.66593148403649</v>
      </c>
      <c r="FT8" s="38">
        <v>398.2705548930943</v>
      </c>
      <c r="FU8" s="38">
        <v>437.76639433192156</v>
      </c>
      <c r="FV8" s="38">
        <v>449.99424928637018</v>
      </c>
      <c r="FW8" s="38">
        <v>451.70211656625258</v>
      </c>
      <c r="FX8" s="38">
        <v>521.05987240058812</v>
      </c>
      <c r="FY8" s="38">
        <v>424.31217925913654</v>
      </c>
      <c r="FZ8" s="38">
        <v>462.64693687915207</v>
      </c>
      <c r="GA8" s="38">
        <v>473.59004158224025</v>
      </c>
      <c r="GB8" s="38">
        <v>469.32212028295078</v>
      </c>
      <c r="GC8" s="38">
        <v>479.24947894010029</v>
      </c>
      <c r="GD8" s="38">
        <v>327.0185722221529</v>
      </c>
      <c r="GE8" s="38">
        <v>364.05963592805432</v>
      </c>
      <c r="GF8" s="38">
        <v>341.67843020755464</v>
      </c>
      <c r="GG8" s="38">
        <v>327.71120434141864</v>
      </c>
      <c r="GH8" s="38">
        <v>375.41604819250307</v>
      </c>
      <c r="GI8" s="38">
        <v>385.82387734550747</v>
      </c>
      <c r="GJ8" s="38">
        <v>406.70264562002905</v>
      </c>
      <c r="GK8" s="38">
        <v>469.42085631092573</v>
      </c>
      <c r="GL8" s="38">
        <v>589.45553638182662</v>
      </c>
    </row>
    <row r="9" spans="1:194"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1237.3380790648298</v>
      </c>
      <c r="FP9" s="38">
        <v>1162.5617071592674</v>
      </c>
      <c r="FQ9" s="38">
        <v>1210.1088788111695</v>
      </c>
      <c r="FR9" s="38">
        <v>1164.0427361554086</v>
      </c>
      <c r="FS9" s="38">
        <v>1059.1383118715657</v>
      </c>
      <c r="FT9" s="38">
        <v>878.02510841331775</v>
      </c>
      <c r="FU9" s="38">
        <v>894.2142104759605</v>
      </c>
      <c r="FV9" s="38">
        <v>1064.0491762546621</v>
      </c>
      <c r="FW9" s="38">
        <v>963.15891647412013</v>
      </c>
      <c r="FX9" s="38">
        <v>932.48528482402583</v>
      </c>
      <c r="FY9" s="38">
        <v>888.70780069117814</v>
      </c>
      <c r="FZ9" s="38">
        <v>764.44060731114246</v>
      </c>
      <c r="GA9" s="38">
        <v>827.27477528289546</v>
      </c>
      <c r="GB9" s="38">
        <v>764.16376763870846</v>
      </c>
      <c r="GC9" s="38">
        <v>809.60934396315815</v>
      </c>
      <c r="GD9" s="38">
        <v>709.01741435610836</v>
      </c>
      <c r="GE9" s="38">
        <v>607.32088699902977</v>
      </c>
      <c r="GF9" s="38">
        <v>527.51256210569591</v>
      </c>
      <c r="GG9" s="38">
        <v>580.00159870506366</v>
      </c>
      <c r="GH9" s="38">
        <v>583.19474561471282</v>
      </c>
      <c r="GI9" s="38">
        <v>639.50724078668782</v>
      </c>
      <c r="GJ9" s="38">
        <v>754.76855140396367</v>
      </c>
      <c r="GK9" s="38">
        <v>814.84477624040744</v>
      </c>
      <c r="GL9" s="38">
        <v>755.28181792807959</v>
      </c>
    </row>
    <row r="10" spans="1:194"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4300.0550166518533</v>
      </c>
      <c r="FP10" s="38">
        <v>4296.0018875591431</v>
      </c>
      <c r="FQ10" s="38">
        <v>4140.0006092611411</v>
      </c>
      <c r="FR10" s="38">
        <v>3831.6763788052485</v>
      </c>
      <c r="FS10" s="38">
        <v>4031.4351697540728</v>
      </c>
      <c r="FT10" s="38">
        <v>4294.4999827548727</v>
      </c>
      <c r="FU10" s="38">
        <v>4269.958301572271</v>
      </c>
      <c r="FV10" s="38">
        <v>4311.3385302535962</v>
      </c>
      <c r="FW10" s="38">
        <v>4082.3273053706002</v>
      </c>
      <c r="FX10" s="38">
        <v>4069.6699463329487</v>
      </c>
      <c r="FY10" s="38">
        <v>4060.6151594910011</v>
      </c>
      <c r="FZ10" s="38">
        <v>4476.7971801817312</v>
      </c>
      <c r="GA10" s="38">
        <v>4214.553728206869</v>
      </c>
      <c r="GB10" s="38">
        <v>4460.4077568692546</v>
      </c>
      <c r="GC10" s="38">
        <v>4441.613325146961</v>
      </c>
      <c r="GD10" s="38">
        <v>4552.0829987163333</v>
      </c>
      <c r="GE10" s="38">
        <v>4247.1593045003356</v>
      </c>
      <c r="GF10" s="38">
        <v>4264.7350551789004</v>
      </c>
      <c r="GG10" s="38">
        <v>4333.7099905368186</v>
      </c>
      <c r="GH10" s="38">
        <v>4394.8373332443625</v>
      </c>
      <c r="GI10" s="38">
        <v>4439.8014863889994</v>
      </c>
      <c r="GJ10" s="38">
        <v>4255.4669880586198</v>
      </c>
      <c r="GK10" s="38">
        <v>4212.5340636312312</v>
      </c>
      <c r="GL10" s="38">
        <v>4331.3669737629862</v>
      </c>
    </row>
    <row r="11" spans="1:194"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5436.7702455179478</v>
      </c>
      <c r="FP11" s="38">
        <v>5620.3350190549518</v>
      </c>
      <c r="FQ11" s="38">
        <v>6053.5699091912702</v>
      </c>
      <c r="FR11" s="38">
        <v>5968.9897070571333</v>
      </c>
      <c r="FS11" s="38">
        <v>6493.674183967516</v>
      </c>
      <c r="FT11" s="38">
        <v>6641.0896733154341</v>
      </c>
      <c r="FU11" s="38">
        <v>6518.8216528329413</v>
      </c>
      <c r="FV11" s="38">
        <v>6385.6299901746952</v>
      </c>
      <c r="FW11" s="38">
        <v>6030.4731391687374</v>
      </c>
      <c r="FX11" s="38">
        <v>6081.7888073584327</v>
      </c>
      <c r="FY11" s="38">
        <v>5789.9900653086006</v>
      </c>
      <c r="FZ11" s="38">
        <v>5624.0186570220239</v>
      </c>
      <c r="GA11" s="38">
        <v>5629.3844905993556</v>
      </c>
      <c r="GB11" s="38">
        <v>5469.6069865285599</v>
      </c>
      <c r="GC11" s="38">
        <v>5466.7539680674508</v>
      </c>
      <c r="GD11" s="38">
        <v>5621.6467007023366</v>
      </c>
      <c r="GE11" s="38">
        <v>6037.1160995198643</v>
      </c>
      <c r="GF11" s="38">
        <v>6021.6764897082276</v>
      </c>
      <c r="GG11" s="38">
        <v>6127.4265358366347</v>
      </c>
      <c r="GH11" s="38">
        <v>6041.1629662124506</v>
      </c>
      <c r="GI11" s="38">
        <v>5901.7319955030653</v>
      </c>
      <c r="GJ11" s="38">
        <v>5994.5845469811484</v>
      </c>
      <c r="GK11" s="38">
        <v>6232.1674210828933</v>
      </c>
      <c r="GL11" s="38">
        <v>5992.2737163024676</v>
      </c>
    </row>
    <row r="12" spans="1:194"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row>
    <row r="13" spans="1:194"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6161.2333580012837</v>
      </c>
      <c r="FP13" s="38">
        <v>6115.8797682011791</v>
      </c>
      <c r="FQ13" s="38">
        <v>5962.1104198333251</v>
      </c>
      <c r="FR13" s="38">
        <v>5841.6079429825586</v>
      </c>
      <c r="FS13" s="38">
        <v>5915.7165757800203</v>
      </c>
      <c r="FT13" s="38">
        <v>5674.630160550887</v>
      </c>
      <c r="FU13" s="38">
        <v>5347.9349955421212</v>
      </c>
      <c r="FV13" s="38">
        <v>5257.2522879788239</v>
      </c>
      <c r="FW13" s="38">
        <v>4529.1472275051756</v>
      </c>
      <c r="FX13" s="38">
        <v>4748.1364798574004</v>
      </c>
      <c r="FY13" s="38">
        <v>5479.9009983394062</v>
      </c>
      <c r="FZ13" s="38">
        <v>5551.2084673860691</v>
      </c>
      <c r="GA13" s="38">
        <v>5650.0896263287141</v>
      </c>
      <c r="GB13" s="38">
        <v>5942.1353792141854</v>
      </c>
      <c r="GC13" s="38">
        <v>5833.504451298586</v>
      </c>
      <c r="GD13" s="38">
        <v>5751.8155360711562</v>
      </c>
      <c r="GE13" s="38">
        <v>5952.2801844615269</v>
      </c>
      <c r="GF13" s="38">
        <v>5856.5743786776793</v>
      </c>
      <c r="GG13" s="38">
        <v>5651.5914708578948</v>
      </c>
      <c r="GH13" s="38">
        <v>5268.08577284072</v>
      </c>
      <c r="GI13" s="38">
        <v>5103.8913252911207</v>
      </c>
      <c r="GJ13" s="38">
        <v>5197.6962712308305</v>
      </c>
      <c r="GK13" s="38">
        <v>5217.8898581107551</v>
      </c>
      <c r="GL13" s="38">
        <v>5333.9172681196942</v>
      </c>
    </row>
    <row r="14" spans="1:194"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row>
    <row r="15" spans="1:194"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236.58918158791289</v>
      </c>
      <c r="FP15" s="38">
        <v>283.19572138466316</v>
      </c>
      <c r="FQ15" s="38">
        <v>278.38183442756241</v>
      </c>
      <c r="FR15" s="38">
        <v>307.33694839127691</v>
      </c>
      <c r="FS15" s="38">
        <v>253.10045221479922</v>
      </c>
      <c r="FT15" s="38">
        <v>205.8525351022316</v>
      </c>
      <c r="FU15" s="38">
        <v>113.95951341971866</v>
      </c>
      <c r="FV15" s="38">
        <v>83.967157798913973</v>
      </c>
      <c r="FW15" s="38">
        <v>79.212153701863343</v>
      </c>
      <c r="FX15" s="38">
        <v>188.50149190847443</v>
      </c>
      <c r="FY15" s="38">
        <v>179.8366414905598</v>
      </c>
      <c r="FZ15" s="38">
        <v>117.90128671801375</v>
      </c>
      <c r="GA15" s="38">
        <v>254.86755741081234</v>
      </c>
      <c r="GB15" s="38">
        <v>180.67153702540782</v>
      </c>
      <c r="GC15" s="38">
        <v>235.94037745274412</v>
      </c>
      <c r="GD15" s="38">
        <v>245.65627259265727</v>
      </c>
      <c r="GE15" s="38">
        <v>269.2962294499589</v>
      </c>
      <c r="GF15" s="38">
        <v>305.71769625504561</v>
      </c>
      <c r="GG15" s="38">
        <v>271.66038421917278</v>
      </c>
      <c r="GH15" s="38">
        <v>265.59533922057545</v>
      </c>
      <c r="GI15" s="38">
        <v>270.81832304596179</v>
      </c>
      <c r="GJ15" s="38">
        <v>133.49636033638001</v>
      </c>
      <c r="GK15" s="38">
        <v>117.40812063927362</v>
      </c>
      <c r="GL15" s="38">
        <v>69.348793036321908</v>
      </c>
    </row>
    <row r="16" spans="1:194"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320.75933078556261</v>
      </c>
      <c r="FP16" s="38">
        <v>311.44776721018314</v>
      </c>
      <c r="FQ16" s="38">
        <v>276.39595929417146</v>
      </c>
      <c r="FR16" s="38">
        <v>252.41717160452029</v>
      </c>
      <c r="FS16" s="38">
        <v>229.76739510807738</v>
      </c>
      <c r="FT16" s="38">
        <v>202.16665777471002</v>
      </c>
      <c r="FU16" s="38">
        <v>186.30974704197845</v>
      </c>
      <c r="FV16" s="38">
        <v>275.14074231898519</v>
      </c>
      <c r="FW16" s="38">
        <v>154.29272381884059</v>
      </c>
      <c r="FX16" s="38">
        <v>174.20804776422548</v>
      </c>
      <c r="FY16" s="38">
        <v>93.99882176548526</v>
      </c>
      <c r="FZ16" s="38">
        <v>133.62013636141523</v>
      </c>
      <c r="GA16" s="38">
        <v>168.50791787208314</v>
      </c>
      <c r="GB16" s="38">
        <v>186.40357515398682</v>
      </c>
      <c r="GC16" s="38">
        <v>240.98117652409667</v>
      </c>
      <c r="GD16" s="38">
        <v>215.3456479534936</v>
      </c>
      <c r="GE16" s="38">
        <v>236.29401784710299</v>
      </c>
      <c r="GF16" s="38">
        <v>207.94355894503411</v>
      </c>
      <c r="GG16" s="38">
        <v>218.19576614080015</v>
      </c>
      <c r="GH16" s="38">
        <v>193.62800714101752</v>
      </c>
      <c r="GI16" s="38">
        <v>204.22555671452517</v>
      </c>
      <c r="GJ16" s="38">
        <v>150.88614376235884</v>
      </c>
      <c r="GK16" s="38">
        <v>150.65019862996337</v>
      </c>
      <c r="GL16" s="38">
        <v>151.37657630653749</v>
      </c>
    </row>
    <row r="17" spans="2:194"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1920.6022128709326</v>
      </c>
      <c r="FP17" s="38">
        <v>1786.653918679913</v>
      </c>
      <c r="FQ17" s="38">
        <v>1668.2502550383658</v>
      </c>
      <c r="FR17" s="38">
        <v>1550.8195912652641</v>
      </c>
      <c r="FS17" s="38">
        <v>1735.8404669595527</v>
      </c>
      <c r="FT17" s="38">
        <v>1510.3831871800166</v>
      </c>
      <c r="FU17" s="38">
        <v>1437.3928087742202</v>
      </c>
      <c r="FV17" s="38">
        <v>1862.7995127319723</v>
      </c>
      <c r="FW17" s="38">
        <v>1720.5345067184264</v>
      </c>
      <c r="FX17" s="38">
        <v>2012.0441045381938</v>
      </c>
      <c r="FY17" s="38">
        <v>1828.3420328983107</v>
      </c>
      <c r="FZ17" s="38">
        <v>2139.6334604542121</v>
      </c>
      <c r="GA17" s="38">
        <v>2028.8185546861309</v>
      </c>
      <c r="GB17" s="38">
        <v>2578.6457640007702</v>
      </c>
      <c r="GC17" s="38">
        <v>2099.5790802475549</v>
      </c>
      <c r="GD17" s="38">
        <v>2170.8450242424619</v>
      </c>
      <c r="GE17" s="38">
        <v>1894.8773539853719</v>
      </c>
      <c r="GF17" s="38">
        <v>1993.0774511710767</v>
      </c>
      <c r="GG17" s="38">
        <v>1805.7051710088906</v>
      </c>
      <c r="GH17" s="38">
        <v>2011.4490788649293</v>
      </c>
      <c r="GI17" s="38">
        <v>2059.4706362026377</v>
      </c>
      <c r="GJ17" s="38">
        <v>1910.2657961616205</v>
      </c>
      <c r="GK17" s="38">
        <v>1956.4349005461709</v>
      </c>
      <c r="GL17" s="38">
        <v>1840.9137247470578</v>
      </c>
    </row>
    <row r="18" spans="2:194"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row>
    <row r="19" spans="2:194"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row>
    <row r="20" spans="2:194"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49.572522428775983</v>
      </c>
      <c r="FP20" s="38">
        <v>47.526913399565352</v>
      </c>
      <c r="FQ20" s="38">
        <v>49.161706672087</v>
      </c>
      <c r="FR20" s="38">
        <v>49.81344694365967</v>
      </c>
      <c r="FS20" s="38">
        <v>45.517360006535469</v>
      </c>
      <c r="FT20" s="38">
        <v>46.123493286737606</v>
      </c>
      <c r="FU20" s="38">
        <v>45.330833741853368</v>
      </c>
      <c r="FV20" s="38">
        <v>42.599580039904318</v>
      </c>
      <c r="FW20" s="38">
        <v>43.019289474120079</v>
      </c>
      <c r="FX20" s="38">
        <v>33.103224955834591</v>
      </c>
      <c r="FY20" s="38">
        <v>14.795831779838798</v>
      </c>
      <c r="FZ20" s="38">
        <v>14.89001039313097</v>
      </c>
      <c r="GA20" s="38">
        <v>14.735471840023692</v>
      </c>
      <c r="GB20" s="38">
        <v>9.4560081023531115</v>
      </c>
      <c r="GC20" s="38">
        <v>15.696208717630364</v>
      </c>
      <c r="GD20" s="38">
        <v>15.792998484300345</v>
      </c>
      <c r="GE20" s="38">
        <v>16.231398723785357</v>
      </c>
      <c r="GF20" s="38">
        <v>16.174046362186672</v>
      </c>
      <c r="GG20" s="38">
        <v>16.562138410804021</v>
      </c>
      <c r="GH20" s="38">
        <v>5.3945668586546791</v>
      </c>
      <c r="GI20" s="38">
        <v>5.3482396608001412</v>
      </c>
      <c r="GJ20" s="38">
        <v>5.3748697631497997</v>
      </c>
      <c r="GK20" s="38">
        <v>5.1854648076878762</v>
      </c>
      <c r="GL20" s="38">
        <v>5.1355405487287893</v>
      </c>
    </row>
    <row r="21" spans="2:194"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6607.3603091665427</v>
      </c>
      <c r="FP21" s="38">
        <v>6372.5855952412294</v>
      </c>
      <c r="FQ21" s="38">
        <v>6490.3804264418923</v>
      </c>
      <c r="FR21" s="38">
        <v>6313.8120942667347</v>
      </c>
      <c r="FS21" s="38">
        <v>5798.3450396654807</v>
      </c>
      <c r="FT21" s="38">
        <v>5698.7184025772585</v>
      </c>
      <c r="FU21" s="38">
        <v>5547.8471606164003</v>
      </c>
      <c r="FV21" s="38">
        <v>6074.0144173402405</v>
      </c>
      <c r="FW21" s="38">
        <v>6093.8977556718428</v>
      </c>
      <c r="FX21" s="38">
        <v>5758.6502591700073</v>
      </c>
      <c r="FY21" s="38">
        <v>5601.122429900629</v>
      </c>
      <c r="FZ21" s="38">
        <v>5395.5844292247903</v>
      </c>
      <c r="GA21" s="38">
        <v>5576.0460971247703</v>
      </c>
      <c r="GB21" s="38">
        <v>5810.6076385351998</v>
      </c>
      <c r="GC21" s="38">
        <v>6307.1997013631981</v>
      </c>
      <c r="GD21" s="38">
        <v>6128.0554601477024</v>
      </c>
      <c r="GE21" s="38">
        <v>6406.4226503084801</v>
      </c>
      <c r="GF21" s="38">
        <v>6723.4596194211881</v>
      </c>
      <c r="GG21" s="38">
        <v>7043.3473978764014</v>
      </c>
      <c r="GH21" s="38">
        <v>6858.2914618482355</v>
      </c>
      <c r="GI21" s="38">
        <v>6863.7250765581575</v>
      </c>
      <c r="GJ21" s="38">
        <v>7182.3954269631331</v>
      </c>
      <c r="GK21" s="38">
        <v>7315.4209809197328</v>
      </c>
      <c r="GL21" s="38">
        <v>6961.2813670107053</v>
      </c>
    </row>
    <row r="22" spans="2:194"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747.58655492766502</v>
      </c>
      <c r="FP22" s="38">
        <v>683.42686888792298</v>
      </c>
      <c r="FQ22" s="38">
        <v>691.58410764774635</v>
      </c>
      <c r="FR22" s="38">
        <v>647.70002498190479</v>
      </c>
      <c r="FS22" s="38">
        <v>613.42279702999053</v>
      </c>
      <c r="FT22" s="38">
        <v>600.1528508386142</v>
      </c>
      <c r="FU22" s="38">
        <v>650.09844347830858</v>
      </c>
      <c r="FV22" s="38">
        <v>622.62589627824195</v>
      </c>
      <c r="FW22" s="38">
        <v>556.96442461801246</v>
      </c>
      <c r="FX22" s="38">
        <v>599.09929168526719</v>
      </c>
      <c r="FY22" s="38">
        <v>596.12513029038314</v>
      </c>
      <c r="FZ22" s="38">
        <v>550.07196834126421</v>
      </c>
      <c r="GA22" s="38">
        <v>577.08533734220168</v>
      </c>
      <c r="GB22" s="38">
        <v>647.32289195178282</v>
      </c>
      <c r="GC22" s="38">
        <v>718.04388719023962</v>
      </c>
      <c r="GD22" s="38">
        <v>736.90811617370048</v>
      </c>
      <c r="GE22" s="38">
        <v>729.99912348807118</v>
      </c>
      <c r="GF22" s="38">
        <v>700.16585044725173</v>
      </c>
      <c r="GG22" s="38">
        <v>711.91387227000382</v>
      </c>
      <c r="GH22" s="38">
        <v>675.3837757603427</v>
      </c>
      <c r="GI22" s="38">
        <v>662.65065341956688</v>
      </c>
      <c r="GJ22" s="38">
        <v>651.05955432394433</v>
      </c>
      <c r="GK22" s="38">
        <v>639.0352683128616</v>
      </c>
      <c r="GL22" s="38">
        <v>660.03197636758273</v>
      </c>
    </row>
    <row r="23" spans="2:194"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row>
    <row r="24" spans="2:194"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43.052151440527325</v>
      </c>
      <c r="FP24" s="38">
        <v>23.307333344923936</v>
      </c>
      <c r="FQ24" s="38">
        <v>69.684415073174449</v>
      </c>
      <c r="FR24" s="38">
        <v>97.574427299259838</v>
      </c>
      <c r="FS24" s="38">
        <v>99.075170370101418</v>
      </c>
      <c r="FT24" s="38">
        <v>95.07980042066589</v>
      </c>
      <c r="FU24" s="38">
        <v>89.013387700511274</v>
      </c>
      <c r="FV24" s="38">
        <v>101.75914021947376</v>
      </c>
      <c r="FW24" s="38">
        <v>104.44132536231885</v>
      </c>
      <c r="FX24" s="38">
        <v>104.6532352709693</v>
      </c>
      <c r="FY24" s="38">
        <v>105.00071602517389</v>
      </c>
      <c r="FZ24" s="38">
        <v>116.95221957510675</v>
      </c>
      <c r="GA24" s="38">
        <v>158.33847534336167</v>
      </c>
      <c r="GB24" s="38">
        <v>176.59360995741301</v>
      </c>
      <c r="GC24" s="38">
        <v>137.03891655475599</v>
      </c>
      <c r="GD24" s="38">
        <v>126.82823573932461</v>
      </c>
      <c r="GE24" s="38">
        <v>133.94724405925814</v>
      </c>
      <c r="GF24" s="38">
        <v>119.66435126949717</v>
      </c>
      <c r="GG24" s="38">
        <v>127.77924145728643</v>
      </c>
      <c r="GH24" s="38">
        <v>122.02576841914261</v>
      </c>
      <c r="GI24" s="38">
        <v>117.05387190022495</v>
      </c>
      <c r="GJ24" s="38">
        <v>102.33483379729314</v>
      </c>
      <c r="GK24" s="38">
        <v>113.87716961491485</v>
      </c>
      <c r="GL24" s="38">
        <v>127.68082956397879</v>
      </c>
    </row>
    <row r="25" spans="2:194"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row>
    <row r="26" spans="2:194"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row>
    <row r="27" spans="2:194"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507.109956645929</v>
      </c>
      <c r="FP27" s="38">
        <v>448.06164050419125</v>
      </c>
      <c r="FQ27" s="38">
        <v>338.04423044362017</v>
      </c>
      <c r="FR27" s="38">
        <v>291.02175235821522</v>
      </c>
      <c r="FS27" s="38">
        <v>260.00030125626319</v>
      </c>
      <c r="FT27" s="38">
        <v>259.57491029924887</v>
      </c>
      <c r="FU27" s="38">
        <v>268.39035872484692</v>
      </c>
      <c r="FV27" s="38">
        <v>213.00080047726473</v>
      </c>
      <c r="FW27" s="38">
        <v>354.00303789026918</v>
      </c>
      <c r="FX27" s="38">
        <v>398.71497082121203</v>
      </c>
      <c r="FY27" s="38">
        <v>316.32639276692061</v>
      </c>
      <c r="FZ27" s="38">
        <v>302.84256037742438</v>
      </c>
      <c r="GA27" s="38">
        <v>238.80786629317473</v>
      </c>
      <c r="GB27" s="38">
        <v>402.13058314084981</v>
      </c>
      <c r="GC27" s="38">
        <v>389.72941570972478</v>
      </c>
      <c r="GD27" s="38">
        <v>344.09251454572671</v>
      </c>
      <c r="GE27" s="38">
        <v>334.3891863671418</v>
      </c>
      <c r="GF27" s="38">
        <v>232.91801123237153</v>
      </c>
      <c r="GG27" s="38">
        <v>217.63540915877465</v>
      </c>
      <c r="GH27" s="38">
        <v>303.61979448970993</v>
      </c>
      <c r="GI27" s="38">
        <v>230.3163499316307</v>
      </c>
      <c r="GJ27" s="38">
        <v>399.45357116052202</v>
      </c>
      <c r="GK27" s="38">
        <v>277.42908369207015</v>
      </c>
      <c r="GL27" s="38">
        <v>245.28991727014775</v>
      </c>
    </row>
    <row r="28" spans="2:194"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c r="FV28" s="38">
        <v>0</v>
      </c>
      <c r="FW28" s="38">
        <v>0</v>
      </c>
      <c r="FX28" s="38">
        <v>9.9825519099554647</v>
      </c>
      <c r="FY28" s="38">
        <v>1335.1824673092635</v>
      </c>
      <c r="FZ28" s="38">
        <v>1950.2633094076857</v>
      </c>
      <c r="GA28" s="38">
        <v>2279.2176903982136</v>
      </c>
      <c r="GB28" s="38">
        <v>1542.8424022857419</v>
      </c>
      <c r="GC28" s="38">
        <v>2611.5797443609686</v>
      </c>
      <c r="GD28" s="38">
        <v>1451.466999237784</v>
      </c>
      <c r="GE28" s="38">
        <v>0</v>
      </c>
      <c r="GF28" s="38">
        <v>391.65987114416703</v>
      </c>
      <c r="GG28" s="38">
        <v>0</v>
      </c>
      <c r="GH28" s="38">
        <v>299.87203238041724</v>
      </c>
      <c r="GI28" s="38">
        <v>539.02644684619122</v>
      </c>
      <c r="GJ28" s="38">
        <v>375.7602331150855</v>
      </c>
      <c r="GK28" s="38">
        <v>0</v>
      </c>
      <c r="GL28" s="38">
        <v>0</v>
      </c>
    </row>
    <row r="29" spans="2:194"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row>
    <row r="30" spans="2:194"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4324.8071134399843</v>
      </c>
      <c r="FP30" s="38">
        <v>4488.2695030052773</v>
      </c>
      <c r="FQ30" s="38">
        <v>4686.412685551858</v>
      </c>
      <c r="FR30" s="38">
        <v>4711.9103193712208</v>
      </c>
      <c r="FS30" s="38">
        <v>5061.2953484690042</v>
      </c>
      <c r="FT30" s="38">
        <v>5154.728870711001</v>
      </c>
      <c r="FU30" s="38">
        <v>5244.8477389392374</v>
      </c>
      <c r="FV30" s="38">
        <v>5311.2253267449632</v>
      </c>
      <c r="FW30" s="38">
        <v>5492.5235346832296</v>
      </c>
      <c r="FX30" s="38">
        <v>4960.9704688313886</v>
      </c>
      <c r="FY30" s="38">
        <v>5226.544007837032</v>
      </c>
      <c r="FZ30" s="38">
        <v>5229.5942059487379</v>
      </c>
      <c r="GA30" s="38">
        <v>5485.2733423411528</v>
      </c>
      <c r="GB30" s="38">
        <v>5511.5045818415865</v>
      </c>
      <c r="GC30" s="38">
        <v>5715.0071358523792</v>
      </c>
      <c r="GD30" s="38">
        <v>5718.9103664774639</v>
      </c>
      <c r="GE30" s="38">
        <v>6208.0333090976937</v>
      </c>
      <c r="GF30" s="38">
        <v>5526.1917943900435</v>
      </c>
      <c r="GG30" s="38">
        <v>5732.7174637127946</v>
      </c>
      <c r="GH30" s="38">
        <v>5534.0738935964973</v>
      </c>
      <c r="GI30" s="38">
        <v>5571.0015653489036</v>
      </c>
      <c r="GJ30" s="38">
        <v>5445.1645960243004</v>
      </c>
      <c r="GK30" s="38">
        <v>5005.168293634918</v>
      </c>
      <c r="GL30" s="38">
        <v>5159.9273025638986</v>
      </c>
    </row>
    <row r="31" spans="2:194"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row>
    <row r="32" spans="2:194"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13.562804104330223</v>
      </c>
      <c r="FP32" s="38">
        <v>11.199671309531201</v>
      </c>
      <c r="FQ32" s="38">
        <v>12.431114638701153</v>
      </c>
      <c r="FR32" s="38">
        <v>9.596654154895047</v>
      </c>
      <c r="FS32" s="38">
        <v>4.5144751458378725</v>
      </c>
      <c r="FT32" s="38">
        <v>3.0506325314955922</v>
      </c>
      <c r="FU32" s="38">
        <v>4.7376216255952253</v>
      </c>
      <c r="FV32" s="38">
        <v>4.8399170534287101</v>
      </c>
      <c r="FW32" s="38">
        <v>4.7345516138716359</v>
      </c>
      <c r="FX32" s="38">
        <v>3.9697867969237604</v>
      </c>
      <c r="FY32" s="38">
        <v>3.3589782179529641</v>
      </c>
      <c r="FZ32" s="38">
        <v>0</v>
      </c>
      <c r="GA32" s="38">
        <v>0</v>
      </c>
      <c r="GB32" s="38">
        <v>0.47912555820220393</v>
      </c>
      <c r="GC32" s="38">
        <v>0.48960852379263159</v>
      </c>
      <c r="GD32" s="38">
        <v>8.1286933084667101</v>
      </c>
      <c r="GE32" s="38">
        <v>3.3335633044754585</v>
      </c>
      <c r="GF32" s="38">
        <v>0.49930250660288034</v>
      </c>
      <c r="GG32" s="38">
        <v>0</v>
      </c>
      <c r="GH32" s="38">
        <v>0</v>
      </c>
      <c r="GI32" s="38">
        <v>0</v>
      </c>
      <c r="GJ32" s="38">
        <v>79.019892638528802</v>
      </c>
      <c r="GK32" s="38">
        <v>80.047088455511258</v>
      </c>
      <c r="GL32" s="38">
        <v>69.258952822211413</v>
      </c>
    </row>
    <row r="33" spans="1:194"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33111.624815790245</v>
      </c>
      <c r="FP33" s="39">
        <v>32720.375809285317</v>
      </c>
      <c r="FQ33" s="39">
        <v>33074.872746736371</v>
      </c>
      <c r="FR33" s="39">
        <v>32101.725216724648</v>
      </c>
      <c r="FS33" s="39">
        <v>32670.130343366498</v>
      </c>
      <c r="FT33" s="39">
        <v>32278.83355676381</v>
      </c>
      <c r="FU33" s="39">
        <v>31745.294207791132</v>
      </c>
      <c r="FV33" s="39">
        <v>32716.574952264455</v>
      </c>
      <c r="FW33" s="39">
        <v>31406.537422054866</v>
      </c>
      <c r="FX33" s="39">
        <v>31340.494073571626</v>
      </c>
      <c r="FY33" s="39">
        <v>32685.029618665118</v>
      </c>
      <c r="FZ33" s="39">
        <v>33586.469559906218</v>
      </c>
      <c r="GA33" s="39">
        <v>34368.533425884474</v>
      </c>
      <c r="GB33" s="39">
        <v>35076.425493175251</v>
      </c>
      <c r="GC33" s="39">
        <v>36447.676006739974</v>
      </c>
      <c r="GD33" s="39">
        <v>35107.6181123489</v>
      </c>
      <c r="GE33" s="39">
        <v>34493.831713877902</v>
      </c>
      <c r="GF33" s="39">
        <v>34304.035942674534</v>
      </c>
      <c r="GG33" s="39">
        <v>34296.020728814743</v>
      </c>
      <c r="GH33" s="39">
        <v>34054.903367473249</v>
      </c>
      <c r="GI33" s="39">
        <v>33931.802072280661</v>
      </c>
      <c r="GJ33" s="39">
        <v>33904.103058294146</v>
      </c>
      <c r="GK33" s="39">
        <v>33520.561350447075</v>
      </c>
      <c r="GL33" s="39">
        <v>33259.706862024213</v>
      </c>
    </row>
    <row r="34" spans="1:194" s="15" customFormat="1" ht="2.1"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194" s="15" customFormat="1" ht="9">
      <c r="B35" s="48"/>
      <c r="EZ35" s="64"/>
      <c r="FA35" s="64"/>
    </row>
    <row r="36" spans="1:194"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4" s="15" customFormat="1" ht="9"/>
    <row r="38" spans="1:194"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94" s="15" customFormat="1" ht="9"/>
  </sheetData>
  <sortState xmlns:xlrd2="http://schemas.microsoft.com/office/spreadsheetml/2017/richdata2" ref="B7:BV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30" t="s">
        <v>19</v>
      </c>
    </row>
    <row r="5" spans="2:6" ht="15.95" customHeight="1">
      <c r="B5" s="30" t="s">
        <v>123</v>
      </c>
    </row>
    <row r="6" spans="2:6" ht="15.95" customHeight="1">
      <c r="B6" s="4" t="s">
        <v>79</v>
      </c>
      <c r="C6" s="4" t="s">
        <v>15</v>
      </c>
      <c r="D6" s="4"/>
      <c r="E6" s="4"/>
    </row>
    <row r="7" spans="2:6" ht="15.95" customHeight="1">
      <c r="C7" s="4"/>
      <c r="D7" s="4" t="s">
        <v>25</v>
      </c>
    </row>
    <row r="8" spans="2:6" ht="15.95" customHeight="1">
      <c r="E8" s="33" t="s">
        <v>0</v>
      </c>
      <c r="F8" s="34" t="s">
        <v>8</v>
      </c>
    </row>
    <row r="9" spans="2:6" ht="15.95" customHeight="1">
      <c r="C9" s="4"/>
      <c r="D9"/>
      <c r="E9" s="33" t="s">
        <v>2</v>
      </c>
      <c r="F9" s="34" t="s">
        <v>1</v>
      </c>
    </row>
    <row r="10" spans="2:6" ht="15.95" customHeight="1">
      <c r="E10" s="33" t="s">
        <v>3</v>
      </c>
      <c r="F10" s="34" t="s">
        <v>5</v>
      </c>
    </row>
    <row r="11" spans="2:6" ht="15.95" customHeight="1">
      <c r="E11" s="33" t="s">
        <v>4</v>
      </c>
      <c r="F11" s="34" t="s">
        <v>6</v>
      </c>
    </row>
    <row r="12" spans="2:6" ht="15.95" customHeight="1">
      <c r="E12" s="33" t="s">
        <v>7</v>
      </c>
      <c r="F12" s="34" t="s">
        <v>80</v>
      </c>
    </row>
    <row r="13" spans="2:6" ht="15.95" customHeight="1">
      <c r="E13" s="33" t="s">
        <v>10</v>
      </c>
      <c r="F13" s="34" t="s">
        <v>103</v>
      </c>
    </row>
    <row r="14" spans="2:6" ht="15.95" customHeight="1">
      <c r="C14" s="4"/>
      <c r="D14" s="4" t="s">
        <v>16</v>
      </c>
      <c r="E14" s="33"/>
      <c r="F14" s="33"/>
    </row>
    <row r="15" spans="2:6" ht="15.95" customHeight="1">
      <c r="E15" s="33" t="s">
        <v>11</v>
      </c>
      <c r="F15" s="34" t="s">
        <v>81</v>
      </c>
    </row>
    <row r="16" spans="2:6" ht="15.95" customHeight="1">
      <c r="E16" s="33" t="s">
        <v>13</v>
      </c>
      <c r="F16" s="34" t="s">
        <v>82</v>
      </c>
    </row>
    <row r="17" spans="2:6" ht="15.95" customHeight="1">
      <c r="C17" s="4"/>
      <c r="D17" s="4" t="s">
        <v>17</v>
      </c>
      <c r="E17" s="33"/>
      <c r="F17" s="33"/>
    </row>
    <row r="18" spans="2:6" ht="15.95" customHeight="1">
      <c r="E18" s="33" t="s">
        <v>14</v>
      </c>
      <c r="F18" s="34" t="s">
        <v>12</v>
      </c>
    </row>
    <row r="19" spans="2:6" ht="15.95" customHeight="1">
      <c r="E19" s="33" t="s">
        <v>104</v>
      </c>
      <c r="F19" s="34" t="s">
        <v>100</v>
      </c>
    </row>
    <row r="20" spans="2:6" ht="15.95" customHeight="1"/>
    <row r="21" spans="2:6" ht="15.95" customHeight="1">
      <c r="B21" s="30" t="s">
        <v>26</v>
      </c>
      <c r="C21" s="4" t="s">
        <v>23</v>
      </c>
      <c r="D21" s="30"/>
      <c r="E21" s="30"/>
    </row>
    <row r="22" spans="2:6" ht="15.95" customHeight="1">
      <c r="C22" s="4"/>
      <c r="D22" s="4" t="s">
        <v>24</v>
      </c>
    </row>
    <row r="23" spans="2:6" ht="15.95" customHeight="1">
      <c r="E23" s="3" t="s">
        <v>27</v>
      </c>
      <c r="F23" s="46" t="s">
        <v>67</v>
      </c>
    </row>
    <row r="24" spans="2:6" ht="15.95" customHeight="1">
      <c r="E24" s="3" t="s">
        <v>28</v>
      </c>
      <c r="F24" s="46" t="s">
        <v>83</v>
      </c>
    </row>
    <row r="25" spans="2:6" ht="15.95" customHeight="1">
      <c r="E25" s="3" t="s">
        <v>29</v>
      </c>
      <c r="F25" s="46" t="s">
        <v>220</v>
      </c>
    </row>
    <row r="26" spans="2:6" ht="15.95" customHeight="1">
      <c r="E26" s="3" t="s">
        <v>30</v>
      </c>
      <c r="F26" s="46" t="s">
        <v>221</v>
      </c>
    </row>
    <row r="27" spans="2:6" ht="15.95" customHeight="1">
      <c r="E27" s="3" t="s">
        <v>31</v>
      </c>
      <c r="F27" s="46" t="s">
        <v>85</v>
      </c>
    </row>
    <row r="28" spans="2:6" ht="15.95" customHeight="1">
      <c r="E28" s="3" t="s">
        <v>32</v>
      </c>
      <c r="F28" s="46" t="s">
        <v>20</v>
      </c>
    </row>
    <row r="29" spans="2:6" ht="15.95" customHeight="1">
      <c r="C29" s="4"/>
      <c r="D29" s="4" t="s">
        <v>223</v>
      </c>
      <c r="F29" s="47"/>
    </row>
    <row r="30" spans="2:6" ht="15.95" customHeight="1">
      <c r="E30" s="3" t="s">
        <v>33</v>
      </c>
      <c r="F30" s="46" t="s">
        <v>224</v>
      </c>
    </row>
    <row r="31" spans="2:6" ht="15.95" customHeight="1">
      <c r="E31" s="3" t="s">
        <v>34</v>
      </c>
      <c r="F31" s="46" t="s">
        <v>220</v>
      </c>
    </row>
    <row r="32" spans="2:6" ht="15.95" customHeight="1">
      <c r="E32" s="3" t="s">
        <v>64</v>
      </c>
      <c r="F32" s="46"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6"/>
      <c r="B1" s="16"/>
    </row>
    <row r="2" spans="1:13" s="7" customFormat="1" ht="1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1.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B23" location="Glosario!E3" display="MB2" xr:uid="{00000000-0004-0000-0200-00000F000000}"/>
    <hyperlink ref="C23" location="Glosario!E3" display=": Partidas del balance individual." xr:uid="{00000000-0004-0000-0200-000010000000}"/>
    <hyperlink ref="B24" r:id="rId3" xr:uid="{00000000-0004-0000-0200-000011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49" customWidth="1"/>
    <col min="2" max="2" width="20.7109375" style="50" customWidth="1"/>
    <col min="3" max="3" width="46" style="50" customWidth="1"/>
    <col min="4" max="4" width="33.28515625" style="51" customWidth="1"/>
    <col min="5" max="5" width="35.28515625" style="51" customWidth="1"/>
    <col min="6" max="16384" width="11.42578125" style="49"/>
  </cols>
  <sheetData>
    <row r="2" spans="1:5" ht="20.100000000000001" customHeight="1">
      <c r="A2" s="60" t="s">
        <v>77</v>
      </c>
      <c r="B2" s="52" t="s">
        <v>122</v>
      </c>
    </row>
    <row r="3" spans="1:5" ht="24.95" customHeight="1">
      <c r="B3" s="53" t="s">
        <v>105</v>
      </c>
      <c r="C3" s="53" t="s">
        <v>106</v>
      </c>
      <c r="D3" s="69" t="s">
        <v>173</v>
      </c>
      <c r="E3" s="69" t="s">
        <v>174</v>
      </c>
    </row>
    <row r="4" spans="1:5" ht="84.95" customHeight="1">
      <c r="B4" s="54" t="s">
        <v>1</v>
      </c>
      <c r="C4" s="54" t="s">
        <v>107</v>
      </c>
      <c r="D4" s="54" t="s">
        <v>140</v>
      </c>
      <c r="E4" s="54" t="s">
        <v>175</v>
      </c>
    </row>
    <row r="5" spans="1:5" ht="75" customHeight="1">
      <c r="B5" s="67" t="s">
        <v>5</v>
      </c>
      <c r="C5" s="54" t="s">
        <v>141</v>
      </c>
      <c r="D5" s="54" t="s">
        <v>128</v>
      </c>
      <c r="E5" s="54" t="s">
        <v>176</v>
      </c>
    </row>
    <row r="6" spans="1:5" ht="65.099999999999994" customHeight="1">
      <c r="B6" s="67" t="s">
        <v>6</v>
      </c>
      <c r="C6" s="54" t="s">
        <v>142</v>
      </c>
      <c r="D6" s="54" t="s">
        <v>143</v>
      </c>
      <c r="E6" s="54" t="s">
        <v>177</v>
      </c>
    </row>
    <row r="7" spans="1:5" ht="65.099999999999994"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5" customHeight="1">
      <c r="B10" s="67" t="s">
        <v>111</v>
      </c>
      <c r="C10" s="54" t="s">
        <v>148</v>
      </c>
      <c r="D10" s="54" t="s">
        <v>149</v>
      </c>
      <c r="E10" s="54" t="s">
        <v>181</v>
      </c>
    </row>
    <row r="11" spans="1:5" ht="84.9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099999999999994" customHeight="1">
      <c r="B14" s="67" t="s">
        <v>114</v>
      </c>
      <c r="C14" s="54" t="s">
        <v>115</v>
      </c>
      <c r="D14" s="54">
        <v>2401000</v>
      </c>
      <c r="E14" s="54" t="s">
        <v>185</v>
      </c>
    </row>
    <row r="15" spans="1:5" ht="65.099999999999994"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50000000000003" customHeight="1">
      <c r="B18" s="54" t="s">
        <v>48</v>
      </c>
      <c r="C18" s="54" t="s">
        <v>119</v>
      </c>
      <c r="D18" s="54" t="s">
        <v>159</v>
      </c>
      <c r="E18" s="54" t="s">
        <v>189</v>
      </c>
    </row>
    <row r="19" spans="2:5" ht="30" customHeight="1">
      <c r="B19" s="54" t="s">
        <v>120</v>
      </c>
      <c r="C19" s="54" t="s">
        <v>121</v>
      </c>
      <c r="D19" s="54" t="s">
        <v>160</v>
      </c>
      <c r="E19" s="54" t="s">
        <v>190</v>
      </c>
    </row>
    <row r="20" spans="2:5" ht="39.950000000000003" customHeight="1">
      <c r="B20" s="54" t="s">
        <v>52</v>
      </c>
      <c r="C20" s="54" t="s">
        <v>161</v>
      </c>
      <c r="D20" s="54" t="s">
        <v>162</v>
      </c>
      <c r="E20" s="54" t="s">
        <v>191</v>
      </c>
    </row>
    <row r="21" spans="2:5" ht="65.099999999999994" customHeight="1">
      <c r="B21" s="54" t="s">
        <v>54</v>
      </c>
      <c r="C21" s="54" t="s">
        <v>163</v>
      </c>
      <c r="D21" s="54" t="s">
        <v>164</v>
      </c>
      <c r="E21" s="54" t="s">
        <v>192</v>
      </c>
    </row>
    <row r="22" spans="2:5" ht="45" customHeight="1">
      <c r="B22" s="54" t="s">
        <v>56</v>
      </c>
      <c r="C22" s="54" t="s">
        <v>165</v>
      </c>
      <c r="D22" s="54" t="s">
        <v>166</v>
      </c>
      <c r="E22" s="54" t="s">
        <v>193</v>
      </c>
    </row>
    <row r="23" spans="2:5" ht="65.099999999999994" customHeight="1">
      <c r="B23" s="54" t="s">
        <v>62</v>
      </c>
      <c r="C23" s="54" t="s">
        <v>167</v>
      </c>
      <c r="D23" s="54" t="s">
        <v>168</v>
      </c>
      <c r="E23" s="54" t="s">
        <v>194</v>
      </c>
    </row>
    <row r="24" spans="2:5" ht="110.1" customHeight="1">
      <c r="B24" s="54" t="s">
        <v>101</v>
      </c>
      <c r="C24" s="54" t="s">
        <v>169</v>
      </c>
      <c r="D24" s="54" t="s">
        <v>170</v>
      </c>
      <c r="E24" s="54" t="s">
        <v>195</v>
      </c>
    </row>
    <row r="25" spans="2:5" ht="39.950000000000003" customHeight="1">
      <c r="B25" s="54" t="s">
        <v>63</v>
      </c>
      <c r="C25" s="54" t="s">
        <v>171</v>
      </c>
      <c r="D25" s="54" t="s">
        <v>172</v>
      </c>
      <c r="E25" s="54" t="s">
        <v>196</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L41"/>
  <sheetViews>
    <sheetView tabSelected="1" zoomScale="95" zoomScaleNormal="95" workbookViewId="0">
      <pane xSplit="2" ySplit="6" topLeftCell="FR16" activePane="bottomRight" state="frozenSplit"/>
      <selection activeCell="FU37" sqref="FU37"/>
      <selection pane="topRight" activeCell="FU37" sqref="FU37"/>
      <selection pane="bottomLeft" activeCell="FU37" sqref="FU37"/>
      <selection pane="bottomRight" activeCell="FV45" sqref="FV45"/>
    </sheetView>
  </sheetViews>
  <sheetFormatPr baseColWidth="10" defaultColWidth="11.42578125" defaultRowHeight="12.75"/>
  <cols>
    <col min="1" max="1" width="10.7109375" style="3" customWidth="1"/>
    <col min="2" max="2" width="30.7109375" style="18" customWidth="1"/>
    <col min="3" max="194" width="9.7109375" style="18" customWidth="1"/>
    <col min="195" max="16384" width="11.42578125" style="18"/>
  </cols>
  <sheetData>
    <row r="1" spans="1:194"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4" ht="17.100000000000001"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4" ht="21.95"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4" ht="17.100000000000001"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4" ht="17.100000000000001"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4"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row>
    <row r="7" spans="1:194"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c r="FX7" s="23">
        <f>IFERROR('2_03'!FX7+'2_04'!FX7+'2_05'!FX7+'2_06'!FX7,"ND")</f>
        <v>6412212.1198439999</v>
      </c>
      <c r="FY7" s="23">
        <f>IFERROR('2_03'!FY7+'2_04'!FY7+'2_05'!FY7+'2_06'!FY7,"ND")</f>
        <v>5991476.0202860003</v>
      </c>
      <c r="FZ7" s="23">
        <f>IFERROR('2_03'!FZ7+'2_04'!FZ7+'2_05'!FZ7+'2_06'!FZ7,"ND")</f>
        <v>6200355.6029930003</v>
      </c>
      <c r="GA7" s="23">
        <f>IFERROR('2_03'!GA7+'2_04'!GA7+'2_05'!GA7+'2_06'!GA7,"ND")</f>
        <v>6811189.4816390006</v>
      </c>
      <c r="GB7" s="23">
        <f>IFERROR('2_03'!GB7+'2_04'!GB7+'2_05'!GB7+'2_06'!GB7,"ND")</f>
        <v>6461859.6649859995</v>
      </c>
      <c r="GC7" s="23">
        <f>IFERROR('2_03'!GC7+'2_04'!GC7+'2_05'!GC7+'2_06'!GC7,"ND")</f>
        <v>6601072.8090089997</v>
      </c>
      <c r="GD7" s="23">
        <f>IFERROR('2_03'!GD7+'2_04'!GD7+'2_05'!GD7+'2_06'!GD7,"ND")</f>
        <v>6681908.7854489991</v>
      </c>
      <c r="GE7" s="23">
        <f>IFERROR('2_03'!GE7+'2_04'!GE7+'2_05'!GE7+'2_06'!GE7,"ND")</f>
        <v>6811215.0352269989</v>
      </c>
      <c r="GF7" s="23">
        <f>IFERROR('2_03'!GF7+'2_04'!GF7+'2_05'!GF7+'2_06'!GF7,"ND")</f>
        <v>6615547.8921249993</v>
      </c>
      <c r="GG7" s="23">
        <f>IFERROR('2_03'!GG7+'2_04'!GG7+'2_05'!GG7+'2_06'!GG7,"ND")</f>
        <v>6817142.9823859995</v>
      </c>
      <c r="GH7" s="23">
        <f>IFERROR('2_03'!GH7+'2_04'!GH7+'2_05'!GH7+'2_06'!GH7,"ND")</f>
        <v>6706250.606784001</v>
      </c>
      <c r="GI7" s="23">
        <f>IFERROR('2_03'!GI7+'2_04'!GI7+'2_05'!GI7+'2_06'!GI7,"ND")</f>
        <v>6532412.8512559999</v>
      </c>
      <c r="GJ7" s="23">
        <f>IFERROR('2_03'!GJ7+'2_04'!GJ7+'2_05'!GJ7+'2_06'!GJ7,"ND")</f>
        <v>6455252.3663849989</v>
      </c>
      <c r="GK7" s="23">
        <f>IFERROR('2_03'!GK7+'2_04'!GK7+'2_05'!GK7+'2_06'!GK7,"ND")</f>
        <v>6587281.7750120005</v>
      </c>
      <c r="GL7" s="23">
        <f>IFERROR('2_03'!GL7+'2_04'!GL7+'2_05'!GL7+'2_06'!GL7,"ND")</f>
        <v>6592337.9971179999</v>
      </c>
    </row>
    <row r="8" spans="1:194"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c r="FX8" s="23">
        <f>IFERROR('2_03'!FX8+'2_04'!FX8+'2_05'!FX8+'2_06'!FX8,"ND")</f>
        <v>1344695.907782</v>
      </c>
      <c r="FY8" s="23">
        <f>IFERROR('2_03'!FY8+'2_04'!FY8+'2_05'!FY8+'2_06'!FY8,"ND")</f>
        <v>1362628.6718289999</v>
      </c>
      <c r="FZ8" s="23">
        <f>IFERROR('2_03'!FZ8+'2_04'!FZ8+'2_05'!FZ8+'2_06'!FZ8,"ND")</f>
        <v>1403067.752422</v>
      </c>
      <c r="GA8" s="23">
        <f>IFERROR('2_03'!GA8+'2_04'!GA8+'2_05'!GA8+'2_06'!GA8,"ND")</f>
        <v>1327320.6517959998</v>
      </c>
      <c r="GB8" s="23">
        <f>IFERROR('2_03'!GB8+'2_04'!GB8+'2_05'!GB8+'2_06'!GB8,"ND")</f>
        <v>1318638.191204</v>
      </c>
      <c r="GC8" s="23">
        <f>IFERROR('2_03'!GC8+'2_04'!GC8+'2_05'!GC8+'2_06'!GC8,"ND")</f>
        <v>1405589.351424</v>
      </c>
      <c r="GD8" s="23">
        <f>IFERROR('2_03'!GD8+'2_04'!GD8+'2_05'!GD8+'2_06'!GD8,"ND")</f>
        <v>1426954.8390109998</v>
      </c>
      <c r="GE8" s="23">
        <f>IFERROR('2_03'!GE8+'2_04'!GE8+'2_05'!GE8+'2_06'!GE8,"ND")</f>
        <v>1448659.8241909998</v>
      </c>
      <c r="GF8" s="23">
        <f>IFERROR('2_03'!GF8+'2_04'!GF8+'2_05'!GF8+'2_06'!GF8,"ND")</f>
        <v>1567640.0472579999</v>
      </c>
      <c r="GG8" s="23">
        <f>IFERROR('2_03'!GG8+'2_04'!GG8+'2_05'!GG8+'2_06'!GG8,"ND")</f>
        <v>1519764.6512420001</v>
      </c>
      <c r="GH8" s="23">
        <f>IFERROR('2_03'!GH8+'2_04'!GH8+'2_05'!GH8+'2_06'!GH8,"ND")</f>
        <v>1378228.9981430001</v>
      </c>
      <c r="GI8" s="23">
        <f>IFERROR('2_03'!GI8+'2_04'!GI8+'2_05'!GI8+'2_06'!GI8,"ND")</f>
        <v>1451329.2621539999</v>
      </c>
      <c r="GJ8" s="23">
        <f>IFERROR('2_03'!GJ8+'2_04'!GJ8+'2_05'!GJ8+'2_06'!GJ8,"ND")</f>
        <v>1738004.5958159999</v>
      </c>
      <c r="GK8" s="23">
        <f>IFERROR('2_03'!GK8+'2_04'!GK8+'2_05'!GK8+'2_06'!GK8,"ND")</f>
        <v>1573437.4056850001</v>
      </c>
      <c r="GL8" s="23">
        <f>IFERROR('2_03'!GL8+'2_04'!GL8+'2_05'!GL8+'2_06'!GL8,"ND")</f>
        <v>1593601.741893</v>
      </c>
    </row>
    <row r="9" spans="1:194"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c r="FX9" s="23">
        <f>IFERROR('2_03'!FX9+'2_04'!FX9+'2_05'!FX9+'2_06'!FX9,"ND")</f>
        <v>4379462.914074</v>
      </c>
      <c r="FY9" s="23">
        <f>IFERROR('2_03'!FY9+'2_04'!FY9+'2_05'!FY9+'2_06'!FY9,"ND")</f>
        <v>4509044.5468239998</v>
      </c>
      <c r="FZ9" s="23">
        <f>IFERROR('2_03'!FZ9+'2_04'!FZ9+'2_05'!FZ9+'2_06'!FZ9,"ND")</f>
        <v>4615668.0687729996</v>
      </c>
      <c r="GA9" s="23">
        <f>IFERROR('2_03'!GA9+'2_04'!GA9+'2_05'!GA9+'2_06'!GA9,"ND")</f>
        <v>4538040.9144749995</v>
      </c>
      <c r="GB9" s="23">
        <f>IFERROR('2_03'!GB9+'2_04'!GB9+'2_05'!GB9+'2_06'!GB9,"ND")</f>
        <v>4530784.731679</v>
      </c>
      <c r="GC9" s="23">
        <f>IFERROR('2_03'!GC9+'2_04'!GC9+'2_05'!GC9+'2_06'!GC9,"ND")</f>
        <v>4703825.200712</v>
      </c>
      <c r="GD9" s="23">
        <f>IFERROR('2_03'!GD9+'2_04'!GD9+'2_05'!GD9+'2_06'!GD9,"ND")</f>
        <v>4743457.4917620001</v>
      </c>
      <c r="GE9" s="23">
        <f>IFERROR('2_03'!GE9+'2_04'!GE9+'2_05'!GE9+'2_06'!GE9,"ND")</f>
        <v>4849892.4366329992</v>
      </c>
      <c r="GF9" s="23">
        <f>IFERROR('2_03'!GF9+'2_04'!GF9+'2_05'!GF9+'2_06'!GF9,"ND")</f>
        <v>5016893.1790829999</v>
      </c>
      <c r="GG9" s="23">
        <f>IFERROR('2_03'!GG9+'2_04'!GG9+'2_05'!GG9+'2_06'!GG9,"ND")</f>
        <v>5094159.8840069994</v>
      </c>
      <c r="GH9" s="23">
        <f>IFERROR('2_03'!GH9+'2_04'!GH9+'2_05'!GH9+'2_06'!GH9,"ND")</f>
        <v>4890003.4900200004</v>
      </c>
      <c r="GI9" s="23">
        <f>IFERROR('2_03'!GI9+'2_04'!GI9+'2_05'!GI9+'2_06'!GI9,"ND")</f>
        <v>5155085.4737989996</v>
      </c>
      <c r="GJ9" s="23">
        <f>IFERROR('2_03'!GJ9+'2_04'!GJ9+'2_05'!GJ9+'2_06'!GJ9,"ND")</f>
        <v>5106143.6440680008</v>
      </c>
      <c r="GK9" s="23">
        <f>IFERROR('2_03'!GK9+'2_04'!GK9+'2_05'!GK9+'2_06'!GK9,"ND")</f>
        <v>5054047.4176830007</v>
      </c>
      <c r="GL9" s="23">
        <f>IFERROR('2_03'!GL9+'2_04'!GL9+'2_05'!GL9+'2_06'!GL9,"ND")</f>
        <v>4972984.4913440002</v>
      </c>
    </row>
    <row r="10" spans="1:194"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c r="FX10" s="23">
        <f>IFERROR('2_03'!FX10+'2_04'!FX10+'2_05'!FX10+'2_06'!FX10,"ND")</f>
        <v>29494808.176176999</v>
      </c>
      <c r="FY10" s="23">
        <f>IFERROR('2_03'!FY10+'2_04'!FY10+'2_05'!FY10+'2_06'!FY10,"ND")</f>
        <v>29311071.36248</v>
      </c>
      <c r="FZ10" s="23">
        <f>IFERROR('2_03'!FZ10+'2_04'!FZ10+'2_05'!FZ10+'2_06'!FZ10,"ND")</f>
        <v>30425776.016447999</v>
      </c>
      <c r="GA10" s="23">
        <f>IFERROR('2_03'!GA10+'2_04'!GA10+'2_05'!GA10+'2_06'!GA10,"ND")</f>
        <v>30751751.947747</v>
      </c>
      <c r="GB10" s="23">
        <f>IFERROR('2_03'!GB10+'2_04'!GB10+'2_05'!GB10+'2_06'!GB10,"ND")</f>
        <v>30601538.298621003</v>
      </c>
      <c r="GC10" s="23">
        <f>IFERROR('2_03'!GC10+'2_04'!GC10+'2_05'!GC10+'2_06'!GC10,"ND")</f>
        <v>31307069.603096999</v>
      </c>
      <c r="GD10" s="23">
        <f>IFERROR('2_03'!GD10+'2_04'!GD10+'2_05'!GD10+'2_06'!GD10,"ND")</f>
        <v>31341335.910331998</v>
      </c>
      <c r="GE10" s="23">
        <f>IFERROR('2_03'!GE10+'2_04'!GE10+'2_05'!GE10+'2_06'!GE10,"ND")</f>
        <v>31798177.347752001</v>
      </c>
      <c r="GF10" s="23">
        <f>IFERROR('2_03'!GF10+'2_04'!GF10+'2_05'!GF10+'2_06'!GF10,"ND")</f>
        <v>31821138.482408002</v>
      </c>
      <c r="GG10" s="23">
        <f>IFERROR('2_03'!GG10+'2_04'!GG10+'2_05'!GG10+'2_06'!GG10,"ND")</f>
        <v>31571104.833320003</v>
      </c>
      <c r="GH10" s="23">
        <f>IFERROR('2_03'!GH10+'2_04'!GH10+'2_05'!GH10+'2_06'!GH10,"ND")</f>
        <v>31579144.773347996</v>
      </c>
      <c r="GI10" s="23">
        <f>IFERROR('2_03'!GI10+'2_04'!GI10+'2_05'!GI10+'2_06'!GI10,"ND")</f>
        <v>31277353.340515003</v>
      </c>
      <c r="GJ10" s="23">
        <f>IFERROR('2_03'!GJ10+'2_04'!GJ10+'2_05'!GJ10+'2_06'!GJ10,"ND")</f>
        <v>31516566.025277998</v>
      </c>
      <c r="GK10" s="23">
        <f>IFERROR('2_03'!GK10+'2_04'!GK10+'2_05'!GK10+'2_06'!GK10,"ND")</f>
        <v>31790039.211913999</v>
      </c>
      <c r="GL10" s="23">
        <f>IFERROR('2_03'!GL10+'2_04'!GL10+'2_05'!GL10+'2_06'!GL10,"ND")</f>
        <v>32015447.989327997</v>
      </c>
    </row>
    <row r="11" spans="1:194"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c r="FX11" s="23">
        <f>IFERROR('2_03'!FX11+'2_04'!FX11+'2_05'!FX11+'2_06'!FX11,"ND")</f>
        <v>21770288.720110998</v>
      </c>
      <c r="FY11" s="23">
        <f>IFERROR('2_03'!FY11+'2_04'!FY11+'2_05'!FY11+'2_06'!FY11,"ND")</f>
        <v>22120504.029964</v>
      </c>
      <c r="FZ11" s="23">
        <f>IFERROR('2_03'!FZ11+'2_04'!FZ11+'2_05'!FZ11+'2_06'!FZ11,"ND")</f>
        <v>23137272.478198998</v>
      </c>
      <c r="GA11" s="23">
        <f>IFERROR('2_03'!GA11+'2_04'!GA11+'2_05'!GA11+'2_06'!GA11,"ND")</f>
        <v>22986264.58055</v>
      </c>
      <c r="GB11" s="23">
        <f>IFERROR('2_03'!GB11+'2_04'!GB11+'2_05'!GB11+'2_06'!GB11,"ND")</f>
        <v>23035587.185038004</v>
      </c>
      <c r="GC11" s="23">
        <f>IFERROR('2_03'!GC11+'2_04'!GC11+'2_05'!GC11+'2_06'!GC11,"ND")</f>
        <v>23433286.890344001</v>
      </c>
      <c r="GD11" s="23">
        <f>IFERROR('2_03'!GD11+'2_04'!GD11+'2_05'!GD11+'2_06'!GD11,"ND")</f>
        <v>23467046.578026999</v>
      </c>
      <c r="GE11" s="23">
        <f>IFERROR('2_03'!GE11+'2_04'!GE11+'2_05'!GE11+'2_06'!GE11,"ND")</f>
        <v>23253039.493474003</v>
      </c>
      <c r="GF11" s="23">
        <f>IFERROR('2_03'!GF11+'2_04'!GF11+'2_05'!GF11+'2_06'!GF11,"ND")</f>
        <v>23489111.52011</v>
      </c>
      <c r="GG11" s="23">
        <f>IFERROR('2_03'!GG11+'2_04'!GG11+'2_05'!GG11+'2_06'!GG11,"ND")</f>
        <v>23736471.725596998</v>
      </c>
      <c r="GH11" s="23">
        <f>IFERROR('2_03'!GH11+'2_04'!GH11+'2_05'!GH11+'2_06'!GH11,"ND")</f>
        <v>23220263.163373999</v>
      </c>
      <c r="GI11" s="23">
        <f>IFERROR('2_03'!GI11+'2_04'!GI11+'2_05'!GI11+'2_06'!GI11,"ND")</f>
        <v>22911395.162214004</v>
      </c>
      <c r="GJ11" s="23">
        <f>IFERROR('2_03'!GJ11+'2_04'!GJ11+'2_05'!GJ11+'2_06'!GJ11,"ND")</f>
        <v>22354703.327018</v>
      </c>
      <c r="GK11" s="23">
        <f>IFERROR('2_03'!GK11+'2_04'!GK11+'2_05'!GK11+'2_06'!GK11,"ND")</f>
        <v>22375669.125851002</v>
      </c>
      <c r="GL11" s="23">
        <f>IFERROR('2_03'!GL11+'2_04'!GL11+'2_05'!GL11+'2_06'!GL11,"ND")</f>
        <v>22347963.815866005</v>
      </c>
    </row>
    <row r="12" spans="1:194"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c r="FX12" s="23" t="str">
        <f>IFERROR('2_03'!FX12+'2_04'!FX12+'2_05'!FX12+'2_06'!FX12,"ND")</f>
        <v>ND</v>
      </c>
      <c r="FY12" s="23" t="str">
        <f>IFERROR('2_03'!FY12+'2_04'!FY12+'2_05'!FY12+'2_06'!FY12,"ND")</f>
        <v>ND</v>
      </c>
      <c r="FZ12" s="23" t="str">
        <f>IFERROR('2_03'!FZ12+'2_04'!FZ12+'2_05'!FZ12+'2_06'!FZ12,"ND")</f>
        <v>ND</v>
      </c>
      <c r="GA12" s="23" t="str">
        <f>IFERROR('2_03'!GA12+'2_04'!GA12+'2_05'!GA12+'2_06'!GA12,"ND")</f>
        <v>ND</v>
      </c>
      <c r="GB12" s="23" t="str">
        <f>IFERROR('2_03'!GB12+'2_04'!GB12+'2_05'!GB12+'2_06'!GB12,"ND")</f>
        <v>ND</v>
      </c>
      <c r="GC12" s="23" t="str">
        <f>IFERROR('2_03'!GC12+'2_04'!GC12+'2_05'!GC12+'2_06'!GC12,"ND")</f>
        <v>ND</v>
      </c>
      <c r="GD12" s="23" t="str">
        <f>IFERROR('2_03'!GD12+'2_04'!GD12+'2_05'!GD12+'2_06'!GD12,"ND")</f>
        <v>ND</v>
      </c>
      <c r="GE12" s="23" t="str">
        <f>IFERROR('2_03'!GE12+'2_04'!GE12+'2_05'!GE12+'2_06'!GE12,"ND")</f>
        <v>ND</v>
      </c>
      <c r="GF12" s="23" t="str">
        <f>IFERROR('2_03'!GF12+'2_04'!GF12+'2_05'!GF12+'2_06'!GF12,"ND")</f>
        <v>ND</v>
      </c>
      <c r="GG12" s="23" t="str">
        <f>IFERROR('2_03'!GG12+'2_04'!GG12+'2_05'!GG12+'2_06'!GG12,"ND")</f>
        <v>ND</v>
      </c>
      <c r="GH12" s="23" t="str">
        <f>IFERROR('2_03'!GH12+'2_04'!GH12+'2_05'!GH12+'2_06'!GH12,"ND")</f>
        <v>ND</v>
      </c>
      <c r="GI12" s="23" t="str">
        <f>IFERROR('2_03'!GI12+'2_04'!GI12+'2_05'!GI12+'2_06'!GI12,"ND")</f>
        <v>ND</v>
      </c>
      <c r="GJ12" s="23" t="str">
        <f>IFERROR('2_03'!GJ12+'2_04'!GJ12+'2_05'!GJ12+'2_06'!GJ12,"ND")</f>
        <v>ND</v>
      </c>
      <c r="GK12" s="23" t="str">
        <f>IFERROR('2_03'!GK12+'2_04'!GK12+'2_05'!GK12+'2_06'!GK12,"ND")</f>
        <v>ND</v>
      </c>
      <c r="GL12" s="23" t="str">
        <f>IFERROR('2_03'!GL12+'2_04'!GL12+'2_05'!GL12+'2_06'!GL12,"ND")</f>
        <v>ND</v>
      </c>
    </row>
    <row r="13" spans="1:194"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c r="FX13" s="23">
        <f>IFERROR('2_03'!FX13+'2_04'!FX13+'2_05'!FX13+'2_06'!FX13,"ND")</f>
        <v>34658035.881935</v>
      </c>
      <c r="FY13" s="23">
        <f>IFERROR('2_03'!FY13+'2_04'!FY13+'2_05'!FY13+'2_06'!FY13,"ND")</f>
        <v>34361224.419183001</v>
      </c>
      <c r="FZ13" s="23">
        <f>IFERROR('2_03'!FZ13+'2_04'!FZ13+'2_05'!FZ13+'2_06'!FZ13,"ND")</f>
        <v>35255570.50693801</v>
      </c>
      <c r="GA13" s="23">
        <f>IFERROR('2_03'!GA13+'2_04'!GA13+'2_05'!GA13+'2_06'!GA13,"ND")</f>
        <v>35162251.885333002</v>
      </c>
      <c r="GB13" s="23">
        <f>IFERROR('2_03'!GB13+'2_04'!GB13+'2_05'!GB13+'2_06'!GB13,"ND")</f>
        <v>37424184.87413501</v>
      </c>
      <c r="GC13" s="23">
        <f>IFERROR('2_03'!GC13+'2_04'!GC13+'2_05'!GC13+'2_06'!GC13,"ND")</f>
        <v>34436120.488384001</v>
      </c>
      <c r="GD13" s="23">
        <f>IFERROR('2_03'!GD13+'2_04'!GD13+'2_05'!GD13+'2_06'!GD13,"ND")</f>
        <v>35666549.661927007</v>
      </c>
      <c r="GE13" s="23">
        <f>IFERROR('2_03'!GE13+'2_04'!GE13+'2_05'!GE13+'2_06'!GE13,"ND")</f>
        <v>35530681.124844998</v>
      </c>
      <c r="GF13" s="23">
        <f>IFERROR('2_03'!GF13+'2_04'!GF13+'2_05'!GF13+'2_06'!GF13,"ND")</f>
        <v>35854491.973620005</v>
      </c>
      <c r="GG13" s="23">
        <f>IFERROR('2_03'!GG13+'2_04'!GG13+'2_05'!GG13+'2_06'!GG13,"ND")</f>
        <v>36087097.508409008</v>
      </c>
      <c r="GH13" s="23">
        <f>IFERROR('2_03'!GH13+'2_04'!GH13+'2_05'!GH13+'2_06'!GH13,"ND")</f>
        <v>35643811.692580998</v>
      </c>
      <c r="GI13" s="23">
        <f>IFERROR('2_03'!GI13+'2_04'!GI13+'2_05'!GI13+'2_06'!GI13,"ND")</f>
        <v>35283540.962244004</v>
      </c>
      <c r="GJ13" s="23">
        <f>IFERROR('2_03'!GJ13+'2_04'!GJ13+'2_05'!GJ13+'2_06'!GJ13,"ND")</f>
        <v>35571487.322418004</v>
      </c>
      <c r="GK13" s="23">
        <f>IFERROR('2_03'!GK13+'2_04'!GK13+'2_05'!GK13+'2_06'!GK13,"ND")</f>
        <v>35311984.699779004</v>
      </c>
      <c r="GL13" s="23">
        <f>IFERROR('2_03'!GL13+'2_04'!GL13+'2_05'!GL13+'2_06'!GL13,"ND")</f>
        <v>35789803.447115995</v>
      </c>
    </row>
    <row r="14" spans="1:194"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c r="FX14" s="23" t="str">
        <f>IFERROR('2_03'!FX14+'2_04'!FX14+'2_05'!FX14+'2_06'!FX14,"ND")</f>
        <v>ND</v>
      </c>
      <c r="FY14" s="23" t="str">
        <f>IFERROR('2_03'!FY14+'2_04'!FY14+'2_05'!FY14+'2_06'!FY14,"ND")</f>
        <v>ND</v>
      </c>
      <c r="FZ14" s="23" t="str">
        <f>IFERROR('2_03'!FZ14+'2_04'!FZ14+'2_05'!FZ14+'2_06'!FZ14,"ND")</f>
        <v>ND</v>
      </c>
      <c r="GA14" s="23" t="str">
        <f>IFERROR('2_03'!GA14+'2_04'!GA14+'2_05'!GA14+'2_06'!GA14,"ND")</f>
        <v>ND</v>
      </c>
      <c r="GB14" s="23" t="str">
        <f>IFERROR('2_03'!GB14+'2_04'!GB14+'2_05'!GB14+'2_06'!GB14,"ND")</f>
        <v>ND</v>
      </c>
      <c r="GC14" s="23" t="str">
        <f>IFERROR('2_03'!GC14+'2_04'!GC14+'2_05'!GC14+'2_06'!GC14,"ND")</f>
        <v>ND</v>
      </c>
      <c r="GD14" s="23" t="str">
        <f>IFERROR('2_03'!GD14+'2_04'!GD14+'2_05'!GD14+'2_06'!GD14,"ND")</f>
        <v>ND</v>
      </c>
      <c r="GE14" s="23" t="str">
        <f>IFERROR('2_03'!GE14+'2_04'!GE14+'2_05'!GE14+'2_06'!GE14,"ND")</f>
        <v>ND</v>
      </c>
      <c r="GF14" s="23" t="str">
        <f>IFERROR('2_03'!GF14+'2_04'!GF14+'2_05'!GF14+'2_06'!GF14,"ND")</f>
        <v>ND</v>
      </c>
      <c r="GG14" s="23" t="str">
        <f>IFERROR('2_03'!GG14+'2_04'!GG14+'2_05'!GG14+'2_06'!GG14,"ND")</f>
        <v>ND</v>
      </c>
      <c r="GH14" s="23" t="str">
        <f>IFERROR('2_03'!GH14+'2_04'!GH14+'2_05'!GH14+'2_06'!GH14,"ND")</f>
        <v>ND</v>
      </c>
      <c r="GI14" s="23" t="str">
        <f>IFERROR('2_03'!GI14+'2_04'!GI14+'2_05'!GI14+'2_06'!GI14,"ND")</f>
        <v>ND</v>
      </c>
      <c r="GJ14" s="23" t="str">
        <f>IFERROR('2_03'!GJ14+'2_04'!GJ14+'2_05'!GJ14+'2_06'!GJ14,"ND")</f>
        <v>ND</v>
      </c>
      <c r="GK14" s="23" t="str">
        <f>IFERROR('2_03'!GK14+'2_04'!GK14+'2_05'!GK14+'2_06'!GK14,"ND")</f>
        <v>ND</v>
      </c>
      <c r="GL14" s="23" t="str">
        <f>IFERROR('2_03'!GL14+'2_04'!GL14+'2_05'!GL14+'2_06'!GL14,"ND")</f>
        <v>ND</v>
      </c>
    </row>
    <row r="15" spans="1:194"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c r="FX15" s="23">
        <f>IFERROR('2_03'!FX15+'2_04'!FX15+'2_05'!FX15+'2_06'!FX15,"ND")</f>
        <v>3729652.8117530001</v>
      </c>
      <c r="FY15" s="23">
        <f>IFERROR('2_03'!FY15+'2_04'!FY15+'2_05'!FY15+'2_06'!FY15,"ND")</f>
        <v>3720028.4869289999</v>
      </c>
      <c r="FZ15" s="23">
        <f>IFERROR('2_03'!FZ15+'2_04'!FZ15+'2_05'!FZ15+'2_06'!FZ15,"ND")</f>
        <v>3778413.0253490005</v>
      </c>
      <c r="GA15" s="23">
        <f>IFERROR('2_03'!GA15+'2_04'!GA15+'2_05'!GA15+'2_06'!GA15,"ND")</f>
        <v>3714283.7938680002</v>
      </c>
      <c r="GB15" s="23">
        <f>IFERROR('2_03'!GB15+'2_04'!GB15+'2_05'!GB15+'2_06'!GB15,"ND")</f>
        <v>3764349.9472910003</v>
      </c>
      <c r="GC15" s="23">
        <f>IFERROR('2_03'!GC15+'2_04'!GC15+'2_05'!GC15+'2_06'!GC15,"ND")</f>
        <v>3698870.1008669999</v>
      </c>
      <c r="GD15" s="23">
        <f>IFERROR('2_03'!GD15+'2_04'!GD15+'2_05'!GD15+'2_06'!GD15,"ND")</f>
        <v>3777935.1261959998</v>
      </c>
      <c r="GE15" s="23">
        <f>IFERROR('2_03'!GE15+'2_04'!GE15+'2_05'!GE15+'2_06'!GE15,"ND")</f>
        <v>3704688.040577</v>
      </c>
      <c r="GF15" s="23">
        <f>IFERROR('2_03'!GF15+'2_04'!GF15+'2_05'!GF15+'2_06'!GF15,"ND")</f>
        <v>3817987.2733529997</v>
      </c>
      <c r="GG15" s="23">
        <f>IFERROR('2_03'!GG15+'2_04'!GG15+'2_05'!GG15+'2_06'!GG15,"ND")</f>
        <v>3729382.4638220002</v>
      </c>
      <c r="GH15" s="23">
        <f>IFERROR('2_03'!GH15+'2_04'!GH15+'2_05'!GH15+'2_06'!GH15,"ND")</f>
        <v>3758420.8230010001</v>
      </c>
      <c r="GI15" s="23">
        <f>IFERROR('2_03'!GI15+'2_04'!GI15+'2_05'!GI15+'2_06'!GI15,"ND")</f>
        <v>3776345.5190479998</v>
      </c>
      <c r="GJ15" s="23">
        <f>IFERROR('2_03'!GJ15+'2_04'!GJ15+'2_05'!GJ15+'2_06'!GJ15,"ND")</f>
        <v>3799270.4227960003</v>
      </c>
      <c r="GK15" s="23">
        <f>IFERROR('2_03'!GK15+'2_04'!GK15+'2_05'!GK15+'2_06'!GK15,"ND")</f>
        <v>3844633.0935169999</v>
      </c>
      <c r="GL15" s="23">
        <f>IFERROR('2_03'!GL15+'2_04'!GL15+'2_05'!GL15+'2_06'!GL15,"ND")</f>
        <v>3945860.4011639995</v>
      </c>
    </row>
    <row r="16" spans="1:194"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c r="FX16" s="23">
        <f>IFERROR('2_03'!FX16+'2_04'!FX16+'2_05'!FX16+'2_06'!FX16,"ND")</f>
        <v>2586246.3312249999</v>
      </c>
      <c r="FY16" s="23">
        <f>IFERROR('2_03'!FY16+'2_04'!FY16+'2_05'!FY16+'2_06'!FY16,"ND")</f>
        <v>2597311.5186330001</v>
      </c>
      <c r="FZ16" s="23">
        <f>IFERROR('2_03'!FZ16+'2_04'!FZ16+'2_05'!FZ16+'2_06'!FZ16,"ND")</f>
        <v>2528982.7129009999</v>
      </c>
      <c r="GA16" s="23">
        <f>IFERROR('2_03'!GA16+'2_04'!GA16+'2_05'!GA16+'2_06'!GA16,"ND")</f>
        <v>2565253.1528159999</v>
      </c>
      <c r="GB16" s="23">
        <f>IFERROR('2_03'!GB16+'2_04'!GB16+'2_05'!GB16+'2_06'!GB16,"ND")</f>
        <v>2601834.3699339996</v>
      </c>
      <c r="GC16" s="23">
        <f>IFERROR('2_03'!GC16+'2_04'!GC16+'2_05'!GC16+'2_06'!GC16,"ND")</f>
        <v>2479422.5515910001</v>
      </c>
      <c r="GD16" s="23">
        <f>IFERROR('2_03'!GD16+'2_04'!GD16+'2_05'!GD16+'2_06'!GD16,"ND")</f>
        <v>2479632.6038810001</v>
      </c>
      <c r="GE16" s="23">
        <f>IFERROR('2_03'!GE16+'2_04'!GE16+'2_05'!GE16+'2_06'!GE16,"ND")</f>
        <v>2547711.7574530002</v>
      </c>
      <c r="GF16" s="23">
        <f>IFERROR('2_03'!GF16+'2_04'!GF16+'2_05'!GF16+'2_06'!GF16,"ND")</f>
        <v>2620876.5784170004</v>
      </c>
      <c r="GG16" s="23">
        <f>IFERROR('2_03'!GG16+'2_04'!GG16+'2_05'!GG16+'2_06'!GG16,"ND")</f>
        <v>2616866.4670879999</v>
      </c>
      <c r="GH16" s="23">
        <f>IFERROR('2_03'!GH16+'2_04'!GH16+'2_05'!GH16+'2_06'!GH16,"ND")</f>
        <v>2610293.697036</v>
      </c>
      <c r="GI16" s="23">
        <f>IFERROR('2_03'!GI16+'2_04'!GI16+'2_05'!GI16+'2_06'!GI16,"ND")</f>
        <v>2841891.4069350003</v>
      </c>
      <c r="GJ16" s="23">
        <f>IFERROR('2_03'!GJ16+'2_04'!GJ16+'2_05'!GJ16+'2_06'!GJ16,"ND")</f>
        <v>2861696.2221300001</v>
      </c>
      <c r="GK16" s="23">
        <f>IFERROR('2_03'!GK16+'2_04'!GK16+'2_05'!GK16+'2_06'!GK16,"ND")</f>
        <v>2799929.4646680001</v>
      </c>
      <c r="GL16" s="23">
        <f>IFERROR('2_03'!GL16+'2_04'!GL16+'2_05'!GL16+'2_06'!GL16,"ND")</f>
        <v>2846241.3448259998</v>
      </c>
    </row>
    <row r="17" spans="1:194"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c r="FX17" s="23">
        <f>IFERROR('2_03'!FX17+'2_04'!FX17+'2_05'!FX17+'2_06'!FX17,"ND")</f>
        <v>16990665.262461003</v>
      </c>
      <c r="FY17" s="23">
        <f>IFERROR('2_03'!FY17+'2_04'!FY17+'2_05'!FY17+'2_06'!FY17,"ND")</f>
        <v>17561440.492752999</v>
      </c>
      <c r="FZ17" s="23">
        <f>IFERROR('2_03'!FZ17+'2_04'!FZ17+'2_05'!FZ17+'2_06'!FZ17,"ND")</f>
        <v>18080504.619358003</v>
      </c>
      <c r="GA17" s="23">
        <f>IFERROR('2_03'!GA17+'2_04'!GA17+'2_05'!GA17+'2_06'!GA17,"ND")</f>
        <v>17935861.333449997</v>
      </c>
      <c r="GB17" s="23">
        <f>IFERROR('2_03'!GB17+'2_04'!GB17+'2_05'!GB17+'2_06'!GB17,"ND")</f>
        <v>17830631.753825001</v>
      </c>
      <c r="GC17" s="23">
        <f>IFERROR('2_03'!GC17+'2_04'!GC17+'2_05'!GC17+'2_06'!GC17,"ND")</f>
        <v>18578183.768734004</v>
      </c>
      <c r="GD17" s="23">
        <f>IFERROR('2_03'!GD17+'2_04'!GD17+'2_05'!GD17+'2_06'!GD17,"ND")</f>
        <v>18612055.185484</v>
      </c>
      <c r="GE17" s="23">
        <f>IFERROR('2_03'!GE17+'2_04'!GE17+'2_05'!GE17+'2_06'!GE17,"ND")</f>
        <v>18268504.177340001</v>
      </c>
      <c r="GF17" s="23">
        <f>IFERROR('2_03'!GF17+'2_04'!GF17+'2_05'!GF17+'2_06'!GF17,"ND")</f>
        <v>18397465.231775001</v>
      </c>
      <c r="GG17" s="23">
        <f>IFERROR('2_03'!GG17+'2_04'!GG17+'2_05'!GG17+'2_06'!GG17,"ND")</f>
        <v>18417043.780659001</v>
      </c>
      <c r="GH17" s="23">
        <f>IFERROR('2_03'!GH17+'2_04'!GH17+'2_05'!GH17+'2_06'!GH17,"ND")</f>
        <v>18037084.421119001</v>
      </c>
      <c r="GI17" s="23">
        <f>IFERROR('2_03'!GI17+'2_04'!GI17+'2_05'!GI17+'2_06'!GI17,"ND")</f>
        <v>18234978.599722002</v>
      </c>
      <c r="GJ17" s="23">
        <f>IFERROR('2_03'!GJ17+'2_04'!GJ17+'2_05'!GJ17+'2_06'!GJ17,"ND")</f>
        <v>18394035.865013998</v>
      </c>
      <c r="GK17" s="23">
        <f>IFERROR('2_03'!GK17+'2_04'!GK17+'2_05'!GK17+'2_06'!GK17,"ND")</f>
        <v>19156039.402257998</v>
      </c>
      <c r="GL17" s="23">
        <f>IFERROR('2_03'!GL17+'2_04'!GL17+'2_05'!GL17+'2_06'!GL17,"ND")</f>
        <v>18884792.615381997</v>
      </c>
    </row>
    <row r="18" spans="1:194"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c r="FX18" s="23" t="str">
        <f>IFERROR('2_03'!FX18+'2_04'!FX18+'2_05'!FX18+'2_06'!FX18,"ND")</f>
        <v>ND</v>
      </c>
      <c r="FY18" s="23" t="str">
        <f>IFERROR('2_03'!FY18+'2_04'!FY18+'2_05'!FY18+'2_06'!FY18,"ND")</f>
        <v>ND</v>
      </c>
      <c r="FZ18" s="23" t="str">
        <f>IFERROR('2_03'!FZ18+'2_04'!FZ18+'2_05'!FZ18+'2_06'!FZ18,"ND")</f>
        <v>ND</v>
      </c>
      <c r="GA18" s="23" t="str">
        <f>IFERROR('2_03'!GA18+'2_04'!GA18+'2_05'!GA18+'2_06'!GA18,"ND")</f>
        <v>ND</v>
      </c>
      <c r="GB18" s="23" t="str">
        <f>IFERROR('2_03'!GB18+'2_04'!GB18+'2_05'!GB18+'2_06'!GB18,"ND")</f>
        <v>ND</v>
      </c>
      <c r="GC18" s="23" t="str">
        <f>IFERROR('2_03'!GC18+'2_04'!GC18+'2_05'!GC18+'2_06'!GC18,"ND")</f>
        <v>ND</v>
      </c>
      <c r="GD18" s="23" t="str">
        <f>IFERROR('2_03'!GD18+'2_04'!GD18+'2_05'!GD18+'2_06'!GD18,"ND")</f>
        <v>ND</v>
      </c>
      <c r="GE18" s="23" t="str">
        <f>IFERROR('2_03'!GE18+'2_04'!GE18+'2_05'!GE18+'2_06'!GE18,"ND")</f>
        <v>ND</v>
      </c>
      <c r="GF18" s="23" t="str">
        <f>IFERROR('2_03'!GF18+'2_04'!GF18+'2_05'!GF18+'2_06'!GF18,"ND")</f>
        <v>ND</v>
      </c>
      <c r="GG18" s="23" t="str">
        <f>IFERROR('2_03'!GG18+'2_04'!GG18+'2_05'!GG18+'2_06'!GG18,"ND")</f>
        <v>ND</v>
      </c>
      <c r="GH18" s="23" t="str">
        <f>IFERROR('2_03'!GH18+'2_04'!GH18+'2_05'!GH18+'2_06'!GH18,"ND")</f>
        <v>ND</v>
      </c>
      <c r="GI18" s="23" t="str">
        <f>IFERROR('2_03'!GI18+'2_04'!GI18+'2_05'!GI18+'2_06'!GI18,"ND")</f>
        <v>ND</v>
      </c>
      <c r="GJ18" s="23" t="str">
        <f>IFERROR('2_03'!GJ18+'2_04'!GJ18+'2_05'!GJ18+'2_06'!GJ18,"ND")</f>
        <v>ND</v>
      </c>
      <c r="GK18" s="23" t="str">
        <f>IFERROR('2_03'!GK18+'2_04'!GK18+'2_05'!GK18+'2_06'!GK18,"ND")</f>
        <v>ND</v>
      </c>
      <c r="GL18" s="23" t="str">
        <f>IFERROR('2_03'!GL18+'2_04'!GL18+'2_05'!GL18+'2_06'!GL18,"ND")</f>
        <v>ND</v>
      </c>
    </row>
    <row r="19" spans="1:194"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c r="FX19" s="23" t="str">
        <f>IFERROR('2_03'!FX19+'2_04'!FX19+'2_05'!FX19+'2_06'!FX19,"ND")</f>
        <v>ND</v>
      </c>
      <c r="FY19" s="23" t="str">
        <f>IFERROR('2_03'!FY19+'2_04'!FY19+'2_05'!FY19+'2_06'!FY19,"ND")</f>
        <v>ND</v>
      </c>
      <c r="FZ19" s="23" t="str">
        <f>IFERROR('2_03'!FZ19+'2_04'!FZ19+'2_05'!FZ19+'2_06'!FZ19,"ND")</f>
        <v>ND</v>
      </c>
      <c r="GA19" s="23" t="str">
        <f>IFERROR('2_03'!GA19+'2_04'!GA19+'2_05'!GA19+'2_06'!GA19,"ND")</f>
        <v>ND</v>
      </c>
      <c r="GB19" s="23" t="str">
        <f>IFERROR('2_03'!GB19+'2_04'!GB19+'2_05'!GB19+'2_06'!GB19,"ND")</f>
        <v>ND</v>
      </c>
      <c r="GC19" s="23" t="str">
        <f>IFERROR('2_03'!GC19+'2_04'!GC19+'2_05'!GC19+'2_06'!GC19,"ND")</f>
        <v>ND</v>
      </c>
      <c r="GD19" s="23" t="str">
        <f>IFERROR('2_03'!GD19+'2_04'!GD19+'2_05'!GD19+'2_06'!GD19,"ND")</f>
        <v>ND</v>
      </c>
      <c r="GE19" s="23" t="str">
        <f>IFERROR('2_03'!GE19+'2_04'!GE19+'2_05'!GE19+'2_06'!GE19,"ND")</f>
        <v>ND</v>
      </c>
      <c r="GF19" s="23" t="str">
        <f>IFERROR('2_03'!GF19+'2_04'!GF19+'2_05'!GF19+'2_06'!GF19,"ND")</f>
        <v>ND</v>
      </c>
      <c r="GG19" s="23" t="str">
        <f>IFERROR('2_03'!GG19+'2_04'!GG19+'2_05'!GG19+'2_06'!GG19,"ND")</f>
        <v>ND</v>
      </c>
      <c r="GH19" s="23" t="str">
        <f>IFERROR('2_03'!GH19+'2_04'!GH19+'2_05'!GH19+'2_06'!GH19,"ND")</f>
        <v>ND</v>
      </c>
      <c r="GI19" s="23" t="str">
        <f>IFERROR('2_03'!GI19+'2_04'!GI19+'2_05'!GI19+'2_06'!GI19,"ND")</f>
        <v>ND</v>
      </c>
      <c r="GJ19" s="23" t="str">
        <f>IFERROR('2_03'!GJ19+'2_04'!GJ19+'2_05'!GJ19+'2_06'!GJ19,"ND")</f>
        <v>ND</v>
      </c>
      <c r="GK19" s="23" t="str">
        <f>IFERROR('2_03'!GK19+'2_04'!GK19+'2_05'!GK19+'2_06'!GK19,"ND")</f>
        <v>ND</v>
      </c>
      <c r="GL19" s="23" t="str">
        <f>IFERROR('2_03'!GL19+'2_04'!GL19+'2_05'!GL19+'2_06'!GL19,"ND")</f>
        <v>ND</v>
      </c>
    </row>
    <row r="20" spans="1:194"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c r="FX20" s="23">
        <f>IFERROR('2_03'!FX20+'2_04'!FX20+'2_05'!FX20+'2_06'!FX20,"ND")</f>
        <v>829140.98298400012</v>
      </c>
      <c r="FY20" s="23">
        <f>IFERROR('2_03'!FY20+'2_04'!FY20+'2_05'!FY20+'2_06'!FY20,"ND")</f>
        <v>842822.93880899996</v>
      </c>
      <c r="FZ20" s="23">
        <f>IFERROR('2_03'!FZ20+'2_04'!FZ20+'2_05'!FZ20+'2_06'!FZ20,"ND")</f>
        <v>894530.79251699988</v>
      </c>
      <c r="GA20" s="23">
        <f>IFERROR('2_03'!GA20+'2_04'!GA20+'2_05'!GA20+'2_06'!GA20,"ND")</f>
        <v>883146.85799699998</v>
      </c>
      <c r="GB20" s="23">
        <f>IFERROR('2_03'!GB20+'2_04'!GB20+'2_05'!GB20+'2_06'!GB20,"ND")</f>
        <v>860861.23167100002</v>
      </c>
      <c r="GC20" s="23">
        <f>IFERROR('2_03'!GC20+'2_04'!GC20+'2_05'!GC20+'2_06'!GC20,"ND")</f>
        <v>882335.90471100004</v>
      </c>
      <c r="GD20" s="23">
        <f>IFERROR('2_03'!GD20+'2_04'!GD20+'2_05'!GD20+'2_06'!GD20,"ND")</f>
        <v>891462.04723799997</v>
      </c>
      <c r="GE20" s="23">
        <f>IFERROR('2_03'!GE20+'2_04'!GE20+'2_05'!GE20+'2_06'!GE20,"ND")</f>
        <v>951236.04399599996</v>
      </c>
      <c r="GF20" s="23">
        <f>IFERROR('2_03'!GF20+'2_04'!GF20+'2_05'!GF20+'2_06'!GF20,"ND")</f>
        <v>882984.11281000008</v>
      </c>
      <c r="GG20" s="23">
        <f>IFERROR('2_03'!GG20+'2_04'!GG20+'2_05'!GG20+'2_06'!GG20,"ND")</f>
        <v>835312.6074010001</v>
      </c>
      <c r="GH20" s="23">
        <f>IFERROR('2_03'!GH20+'2_04'!GH20+'2_05'!GH20+'2_06'!GH20,"ND")</f>
        <v>842798.61571400007</v>
      </c>
      <c r="GI20" s="23">
        <f>IFERROR('2_03'!GI20+'2_04'!GI20+'2_05'!GI20+'2_06'!GI20,"ND")</f>
        <v>837509.49159899994</v>
      </c>
      <c r="GJ20" s="23">
        <f>IFERROR('2_03'!GJ20+'2_04'!GJ20+'2_05'!GJ20+'2_06'!GJ20,"ND")</f>
        <v>860929.21747600008</v>
      </c>
      <c r="GK20" s="23">
        <f>IFERROR('2_03'!GK20+'2_04'!GK20+'2_05'!GK20+'2_06'!GK20,"ND")</f>
        <v>868152.13378699997</v>
      </c>
      <c r="GL20" s="23">
        <f>IFERROR('2_03'!GL20+'2_04'!GL20+'2_05'!GL20+'2_06'!GL20,"ND")</f>
        <v>889210.95469899999</v>
      </c>
    </row>
    <row r="21" spans="1:194"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c r="FX21" s="23">
        <f>IFERROR('2_03'!FX21+'2_04'!FX21+'2_05'!FX21+'2_06'!FX21,"ND")</f>
        <v>26676021.214671001</v>
      </c>
      <c r="FY21" s="23">
        <f>IFERROR('2_03'!FY21+'2_04'!FY21+'2_05'!FY21+'2_06'!FY21,"ND")</f>
        <v>27087605.653094999</v>
      </c>
      <c r="FZ21" s="23">
        <f>IFERROR('2_03'!FZ21+'2_04'!FZ21+'2_05'!FZ21+'2_06'!FZ21,"ND")</f>
        <v>27062597.949565005</v>
      </c>
      <c r="GA21" s="23">
        <f>IFERROR('2_03'!GA21+'2_04'!GA21+'2_05'!GA21+'2_06'!GA21,"ND")</f>
        <v>27499945.913296998</v>
      </c>
      <c r="GB21" s="23">
        <f>IFERROR('2_03'!GB21+'2_04'!GB21+'2_05'!GB21+'2_06'!GB21,"ND")</f>
        <v>27816222.613088001</v>
      </c>
      <c r="GC21" s="23">
        <f>IFERROR('2_03'!GC21+'2_04'!GC21+'2_05'!GC21+'2_06'!GC21,"ND")</f>
        <v>28193379.653099</v>
      </c>
      <c r="GD21" s="23">
        <f>IFERROR('2_03'!GD21+'2_04'!GD21+'2_05'!GD21+'2_06'!GD21,"ND")</f>
        <v>28635502.163944002</v>
      </c>
      <c r="GE21" s="23">
        <f>IFERROR('2_03'!GE21+'2_04'!GE21+'2_05'!GE21+'2_06'!GE21,"ND")</f>
        <v>28634568.888195001</v>
      </c>
      <c r="GF21" s="23">
        <f>IFERROR('2_03'!GF21+'2_04'!GF21+'2_05'!GF21+'2_06'!GF21,"ND")</f>
        <v>28742852.900679</v>
      </c>
      <c r="GG21" s="23">
        <f>IFERROR('2_03'!GG21+'2_04'!GG21+'2_05'!GG21+'2_06'!GG21,"ND")</f>
        <v>28770100.732779998</v>
      </c>
      <c r="GH21" s="23">
        <f>IFERROR('2_03'!GH21+'2_04'!GH21+'2_05'!GH21+'2_06'!GH21,"ND")</f>
        <v>28817532.314566001</v>
      </c>
      <c r="GI21" s="23">
        <f>IFERROR('2_03'!GI21+'2_04'!GI21+'2_05'!GI21+'2_06'!GI21,"ND")</f>
        <v>28440915.193316996</v>
      </c>
      <c r="GJ21" s="23">
        <f>IFERROR('2_03'!GJ21+'2_04'!GJ21+'2_05'!GJ21+'2_06'!GJ21,"ND")</f>
        <v>28543332.472358998</v>
      </c>
      <c r="GK21" s="23">
        <f>IFERROR('2_03'!GK21+'2_04'!GK21+'2_05'!GK21+'2_06'!GK21,"ND")</f>
        <v>29115685.739894003</v>
      </c>
      <c r="GL21" s="23">
        <f>IFERROR('2_03'!GL21+'2_04'!GL21+'2_05'!GL21+'2_06'!GL21,"ND")</f>
        <v>29505566.872390002</v>
      </c>
    </row>
    <row r="22" spans="1:194"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c r="FX22" s="23">
        <f>IFERROR('2_03'!FX22+'2_04'!FX22+'2_05'!FX22+'2_06'!FX22,"ND")</f>
        <v>5660251.999725</v>
      </c>
      <c r="FY22" s="23">
        <f>IFERROR('2_03'!FY22+'2_04'!FY22+'2_05'!FY22+'2_06'!FY22,"ND")</f>
        <v>5807216.7200170001</v>
      </c>
      <c r="FZ22" s="23">
        <f>IFERROR('2_03'!FZ22+'2_04'!FZ22+'2_05'!FZ22+'2_06'!FZ22,"ND")</f>
        <v>5931785.8315360006</v>
      </c>
      <c r="GA22" s="23">
        <f>IFERROR('2_03'!GA22+'2_04'!GA22+'2_05'!GA22+'2_06'!GA22,"ND")</f>
        <v>5883891.4277880006</v>
      </c>
      <c r="GB22" s="23">
        <f>IFERROR('2_03'!GB22+'2_04'!GB22+'2_05'!GB22+'2_06'!GB22,"ND")</f>
        <v>5960290.4792090002</v>
      </c>
      <c r="GC22" s="23">
        <f>IFERROR('2_03'!GC22+'2_04'!GC22+'2_05'!GC22+'2_06'!GC22,"ND")</f>
        <v>6067413.6877610004</v>
      </c>
      <c r="GD22" s="23">
        <f>IFERROR('2_03'!GD22+'2_04'!GD22+'2_05'!GD22+'2_06'!GD22,"ND")</f>
        <v>6312726.0688389996</v>
      </c>
      <c r="GE22" s="23">
        <f>IFERROR('2_03'!GE22+'2_04'!GE22+'2_05'!GE22+'2_06'!GE22,"ND")</f>
        <v>6322521.8765969994</v>
      </c>
      <c r="GF22" s="23">
        <f>IFERROR('2_03'!GF22+'2_04'!GF22+'2_05'!GF22+'2_06'!GF22,"ND")</f>
        <v>6325722.7083769999</v>
      </c>
      <c r="GG22" s="23">
        <f>IFERROR('2_03'!GG22+'2_04'!GG22+'2_05'!GG22+'2_06'!GG22,"ND")</f>
        <v>6382416.5373909995</v>
      </c>
      <c r="GH22" s="23">
        <f>IFERROR('2_03'!GH22+'2_04'!GH22+'2_05'!GH22+'2_06'!GH22,"ND")</f>
        <v>6160930.8656299999</v>
      </c>
      <c r="GI22" s="23">
        <f>IFERROR('2_03'!GI22+'2_04'!GI22+'2_05'!GI22+'2_06'!GI22,"ND")</f>
        <v>6290901.2701380001</v>
      </c>
      <c r="GJ22" s="23">
        <f>IFERROR('2_03'!GJ22+'2_04'!GJ22+'2_05'!GJ22+'2_06'!GJ22,"ND")</f>
        <v>6181467.4544219999</v>
      </c>
      <c r="GK22" s="23">
        <f>IFERROR('2_03'!GK22+'2_04'!GK22+'2_05'!GK22+'2_06'!GK22,"ND")</f>
        <v>6305574.9179339996</v>
      </c>
      <c r="GL22" s="23">
        <f>IFERROR('2_03'!GL22+'2_04'!GL22+'2_05'!GL22+'2_06'!GL22,"ND")</f>
        <v>6466097.5341880005</v>
      </c>
    </row>
    <row r="23" spans="1:194"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c r="FX23" s="23" t="str">
        <f>IFERROR('2_03'!FX23+'2_04'!FX23+'2_05'!FX23+'2_06'!FX23,"ND")</f>
        <v>ND</v>
      </c>
      <c r="FY23" s="23" t="str">
        <f>IFERROR('2_03'!FY23+'2_04'!FY23+'2_05'!FY23+'2_06'!FY23,"ND")</f>
        <v>ND</v>
      </c>
      <c r="FZ23" s="23" t="str">
        <f>IFERROR('2_03'!FZ23+'2_04'!FZ23+'2_05'!FZ23+'2_06'!FZ23,"ND")</f>
        <v>ND</v>
      </c>
      <c r="GA23" s="23" t="str">
        <f>IFERROR('2_03'!GA23+'2_04'!GA23+'2_05'!GA23+'2_06'!GA23,"ND")</f>
        <v>ND</v>
      </c>
      <c r="GB23" s="23" t="str">
        <f>IFERROR('2_03'!GB23+'2_04'!GB23+'2_05'!GB23+'2_06'!GB23,"ND")</f>
        <v>ND</v>
      </c>
      <c r="GC23" s="23" t="str">
        <f>IFERROR('2_03'!GC23+'2_04'!GC23+'2_05'!GC23+'2_06'!GC23,"ND")</f>
        <v>ND</v>
      </c>
      <c r="GD23" s="23" t="str">
        <f>IFERROR('2_03'!GD23+'2_04'!GD23+'2_05'!GD23+'2_06'!GD23,"ND")</f>
        <v>ND</v>
      </c>
      <c r="GE23" s="23" t="str">
        <f>IFERROR('2_03'!GE23+'2_04'!GE23+'2_05'!GE23+'2_06'!GE23,"ND")</f>
        <v>ND</v>
      </c>
      <c r="GF23" s="23" t="str">
        <f>IFERROR('2_03'!GF23+'2_04'!GF23+'2_05'!GF23+'2_06'!GF23,"ND")</f>
        <v>ND</v>
      </c>
      <c r="GG23" s="23" t="str">
        <f>IFERROR('2_03'!GG23+'2_04'!GG23+'2_05'!GG23+'2_06'!GG23,"ND")</f>
        <v>ND</v>
      </c>
      <c r="GH23" s="23" t="str">
        <f>IFERROR('2_03'!GH23+'2_04'!GH23+'2_05'!GH23+'2_06'!GH23,"ND")</f>
        <v>ND</v>
      </c>
      <c r="GI23" s="23" t="str">
        <f>IFERROR('2_03'!GI23+'2_04'!GI23+'2_05'!GI23+'2_06'!GI23,"ND")</f>
        <v>ND</v>
      </c>
      <c r="GJ23" s="23" t="str">
        <f>IFERROR('2_03'!GJ23+'2_04'!GJ23+'2_05'!GJ23+'2_06'!GJ23,"ND")</f>
        <v>ND</v>
      </c>
      <c r="GK23" s="23" t="str">
        <f>IFERROR('2_03'!GK23+'2_04'!GK23+'2_05'!GK23+'2_06'!GK23,"ND")</f>
        <v>ND</v>
      </c>
      <c r="GL23" s="23" t="str">
        <f>IFERROR('2_03'!GL23+'2_04'!GL23+'2_05'!GL23+'2_06'!GL23,"ND")</f>
        <v>ND</v>
      </c>
    </row>
    <row r="24" spans="1:194"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c r="FX24" s="38">
        <f>IFERROR('2_03'!FX24+'2_04'!FX24+'2_05'!FX24+'2_06'!FX24,"ND")</f>
        <v>70981.24145999999</v>
      </c>
      <c r="FY24" s="38">
        <f>IFERROR('2_03'!FY24+'2_04'!FY24+'2_05'!FY24+'2_06'!FY24,"ND")</f>
        <v>42893.453005000003</v>
      </c>
      <c r="FZ24" s="38">
        <f>IFERROR('2_03'!FZ24+'2_04'!FZ24+'2_05'!FZ24+'2_06'!FZ24,"ND")</f>
        <v>26067.324250999998</v>
      </c>
      <c r="GA24" s="38">
        <f>IFERROR('2_03'!GA24+'2_04'!GA24+'2_05'!GA24+'2_06'!GA24,"ND")</f>
        <v>23152.796585</v>
      </c>
      <c r="GB24" s="38">
        <f>IFERROR('2_03'!GB24+'2_04'!GB24+'2_05'!GB24+'2_06'!GB24,"ND")</f>
        <v>23880.446511000002</v>
      </c>
      <c r="GC24" s="38">
        <f>IFERROR('2_03'!GC24+'2_04'!GC24+'2_05'!GC24+'2_06'!GC24,"ND")</f>
        <v>9874.398126</v>
      </c>
      <c r="GD24" s="38">
        <f>IFERROR('2_03'!GD24+'2_04'!GD24+'2_05'!GD24+'2_06'!GD24,"ND")</f>
        <v>5765.9206259999992</v>
      </c>
      <c r="GE24" s="38">
        <f>IFERROR('2_03'!GE24+'2_04'!GE24+'2_05'!GE24+'2_06'!GE24,"ND")</f>
        <v>6784.7983910000003</v>
      </c>
      <c r="GF24" s="38">
        <f>IFERROR('2_03'!GF24+'2_04'!GF24+'2_05'!GF24+'2_06'!GF24,"ND")</f>
        <v>17548.361399000001</v>
      </c>
      <c r="GG24" s="38">
        <f>IFERROR('2_03'!GG24+'2_04'!GG24+'2_05'!GG24+'2_06'!GG24,"ND")</f>
        <v>13316.198326999998</v>
      </c>
      <c r="GH24" s="38">
        <f>IFERROR('2_03'!GH24+'2_04'!GH24+'2_05'!GH24+'2_06'!GH24,"ND")</f>
        <v>24094.814189000001</v>
      </c>
      <c r="GI24" s="38">
        <f>IFERROR('2_03'!GI24+'2_04'!GI24+'2_05'!GI24+'2_06'!GI24,"ND")</f>
        <v>44111.133907000003</v>
      </c>
      <c r="GJ24" s="38">
        <f>IFERROR('2_03'!GJ24+'2_04'!GJ24+'2_05'!GJ24+'2_06'!GJ24,"ND")</f>
        <v>37437.722069999996</v>
      </c>
      <c r="GK24" s="38">
        <f>IFERROR('2_03'!GK24+'2_04'!GK24+'2_05'!GK24+'2_06'!GK24,"ND")</f>
        <v>49899.297728999998</v>
      </c>
      <c r="GL24" s="38">
        <f>IFERROR('2_03'!GL24+'2_04'!GL24+'2_05'!GL24+'2_06'!GL24,"ND")</f>
        <v>42496.641998999999</v>
      </c>
    </row>
    <row r="25" spans="1:194"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c r="FX25" s="23" t="str">
        <f>IFERROR('2_03'!FX25+'2_04'!FX25+'2_05'!FX25+'2_06'!FX25,"ND")</f>
        <v>ND</v>
      </c>
      <c r="FY25" s="23" t="str">
        <f>IFERROR('2_03'!FY25+'2_04'!FY25+'2_05'!FY25+'2_06'!FY25,"ND")</f>
        <v>ND</v>
      </c>
      <c r="FZ25" s="23" t="str">
        <f>IFERROR('2_03'!FZ25+'2_04'!FZ25+'2_05'!FZ25+'2_06'!FZ25,"ND")</f>
        <v>ND</v>
      </c>
      <c r="GA25" s="23" t="str">
        <f>IFERROR('2_03'!GA25+'2_04'!GA25+'2_05'!GA25+'2_06'!GA25,"ND")</f>
        <v>ND</v>
      </c>
      <c r="GB25" s="23" t="str">
        <f>IFERROR('2_03'!GB25+'2_04'!GB25+'2_05'!GB25+'2_06'!GB25,"ND")</f>
        <v>ND</v>
      </c>
      <c r="GC25" s="23" t="str">
        <f>IFERROR('2_03'!GC25+'2_04'!GC25+'2_05'!GC25+'2_06'!GC25,"ND")</f>
        <v>ND</v>
      </c>
      <c r="GD25" s="23" t="str">
        <f>IFERROR('2_03'!GD25+'2_04'!GD25+'2_05'!GD25+'2_06'!GD25,"ND")</f>
        <v>ND</v>
      </c>
      <c r="GE25" s="23" t="str">
        <f>IFERROR('2_03'!GE25+'2_04'!GE25+'2_05'!GE25+'2_06'!GE25,"ND")</f>
        <v>ND</v>
      </c>
      <c r="GF25" s="23" t="str">
        <f>IFERROR('2_03'!GF25+'2_04'!GF25+'2_05'!GF25+'2_06'!GF25,"ND")</f>
        <v>ND</v>
      </c>
      <c r="GG25" s="23" t="str">
        <f>IFERROR('2_03'!GG25+'2_04'!GG25+'2_05'!GG25+'2_06'!GG25,"ND")</f>
        <v>ND</v>
      </c>
      <c r="GH25" s="23" t="str">
        <f>IFERROR('2_03'!GH25+'2_04'!GH25+'2_05'!GH25+'2_06'!GH25,"ND")</f>
        <v>ND</v>
      </c>
      <c r="GI25" s="23" t="str">
        <f>IFERROR('2_03'!GI25+'2_04'!GI25+'2_05'!GI25+'2_06'!GI25,"ND")</f>
        <v>ND</v>
      </c>
      <c r="GJ25" s="23" t="str">
        <f>IFERROR('2_03'!GJ25+'2_04'!GJ25+'2_05'!GJ25+'2_06'!GJ25,"ND")</f>
        <v>ND</v>
      </c>
      <c r="GK25" s="23" t="str">
        <f>IFERROR('2_03'!GK25+'2_04'!GK25+'2_05'!GK25+'2_06'!GK25,"ND")</f>
        <v>ND</v>
      </c>
      <c r="GL25" s="23" t="str">
        <f>IFERROR('2_03'!GL25+'2_04'!GL25+'2_05'!GL25+'2_06'!GL25,"ND")</f>
        <v>ND</v>
      </c>
    </row>
    <row r="26" spans="1:194"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c r="FX26" s="23" t="str">
        <f>IFERROR('2_03'!FX26+'2_04'!FX26+'2_05'!FX26+'2_06'!FX26,"ND")</f>
        <v>ND</v>
      </c>
      <c r="FY26" s="23" t="str">
        <f>IFERROR('2_03'!FY26+'2_04'!FY26+'2_05'!FY26+'2_06'!FY26,"ND")</f>
        <v>ND</v>
      </c>
      <c r="FZ26" s="23" t="str">
        <f>IFERROR('2_03'!FZ26+'2_04'!FZ26+'2_05'!FZ26+'2_06'!FZ26,"ND")</f>
        <v>ND</v>
      </c>
      <c r="GA26" s="23" t="str">
        <f>IFERROR('2_03'!GA26+'2_04'!GA26+'2_05'!GA26+'2_06'!GA26,"ND")</f>
        <v>ND</v>
      </c>
      <c r="GB26" s="23" t="str">
        <f>IFERROR('2_03'!GB26+'2_04'!GB26+'2_05'!GB26+'2_06'!GB26,"ND")</f>
        <v>ND</v>
      </c>
      <c r="GC26" s="23" t="str">
        <f>IFERROR('2_03'!GC26+'2_04'!GC26+'2_05'!GC26+'2_06'!GC26,"ND")</f>
        <v>ND</v>
      </c>
      <c r="GD26" s="23" t="str">
        <f>IFERROR('2_03'!GD26+'2_04'!GD26+'2_05'!GD26+'2_06'!GD26,"ND")</f>
        <v>ND</v>
      </c>
      <c r="GE26" s="23" t="str">
        <f>IFERROR('2_03'!GE26+'2_04'!GE26+'2_05'!GE26+'2_06'!GE26,"ND")</f>
        <v>ND</v>
      </c>
      <c r="GF26" s="23" t="str">
        <f>IFERROR('2_03'!GF26+'2_04'!GF26+'2_05'!GF26+'2_06'!GF26,"ND")</f>
        <v>ND</v>
      </c>
      <c r="GG26" s="23" t="str">
        <f>IFERROR('2_03'!GG26+'2_04'!GG26+'2_05'!GG26+'2_06'!GG26,"ND")</f>
        <v>ND</v>
      </c>
      <c r="GH26" s="23" t="str">
        <f>IFERROR('2_03'!GH26+'2_04'!GH26+'2_05'!GH26+'2_06'!GH26,"ND")</f>
        <v>ND</v>
      </c>
      <c r="GI26" s="23" t="str">
        <f>IFERROR('2_03'!GI26+'2_04'!GI26+'2_05'!GI26+'2_06'!GI26,"ND")</f>
        <v>ND</v>
      </c>
      <c r="GJ26" s="23" t="str">
        <f>IFERROR('2_03'!GJ26+'2_04'!GJ26+'2_05'!GJ26+'2_06'!GJ26,"ND")</f>
        <v>ND</v>
      </c>
      <c r="GK26" s="23" t="str">
        <f>IFERROR('2_03'!GK26+'2_04'!GK26+'2_05'!GK26+'2_06'!GK26,"ND")</f>
        <v>ND</v>
      </c>
      <c r="GL26" s="23" t="str">
        <f>IFERROR('2_03'!GL26+'2_04'!GL26+'2_05'!GL26+'2_06'!GL26,"ND")</f>
        <v>ND</v>
      </c>
    </row>
    <row r="27" spans="1:194"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c r="FX27" s="23">
        <f>IFERROR('2_03'!FX27+'2_04'!FX27+'2_05'!FX27+'2_06'!FX27,"ND")</f>
        <v>192778.726834</v>
      </c>
      <c r="FY27" s="23">
        <f>IFERROR('2_03'!FY27+'2_04'!FY27+'2_05'!FY27+'2_06'!FY27,"ND")</f>
        <v>228209.042522</v>
      </c>
      <c r="FZ27" s="23">
        <f>IFERROR('2_03'!FZ27+'2_04'!FZ27+'2_05'!FZ27+'2_06'!FZ27,"ND")</f>
        <v>322811.84909600002</v>
      </c>
      <c r="GA27" s="23">
        <f>IFERROR('2_03'!GA27+'2_04'!GA27+'2_05'!GA27+'2_06'!GA27,"ND")</f>
        <v>215006.99170000001</v>
      </c>
      <c r="GB27" s="23">
        <f>IFERROR('2_03'!GB27+'2_04'!GB27+'2_05'!GB27+'2_06'!GB27,"ND")</f>
        <v>158534.16309099999</v>
      </c>
      <c r="GC27" s="23">
        <f>IFERROR('2_03'!GC27+'2_04'!GC27+'2_05'!GC27+'2_06'!GC27,"ND")</f>
        <v>194884.61509400001</v>
      </c>
      <c r="GD27" s="23">
        <f>IFERROR('2_03'!GD27+'2_04'!GD27+'2_05'!GD27+'2_06'!GD27,"ND")</f>
        <v>198393.73615700001</v>
      </c>
      <c r="GE27" s="23">
        <f>IFERROR('2_03'!GE27+'2_04'!GE27+'2_05'!GE27+'2_06'!GE27,"ND")</f>
        <v>457824.38410200004</v>
      </c>
      <c r="GF27" s="23">
        <f>IFERROR('2_03'!GF27+'2_04'!GF27+'2_05'!GF27+'2_06'!GF27,"ND")</f>
        <v>351818.97448000003</v>
      </c>
      <c r="GG27" s="23">
        <f>IFERROR('2_03'!GG27+'2_04'!GG27+'2_05'!GG27+'2_06'!GG27,"ND")</f>
        <v>474211.53821499995</v>
      </c>
      <c r="GH27" s="23">
        <f>IFERROR('2_03'!GH27+'2_04'!GH27+'2_05'!GH27+'2_06'!GH27,"ND")</f>
        <v>451125.61618400004</v>
      </c>
      <c r="GI27" s="23">
        <f>IFERROR('2_03'!GI27+'2_04'!GI27+'2_05'!GI27+'2_06'!GI27,"ND")</f>
        <v>392568.92705200001</v>
      </c>
      <c r="GJ27" s="23">
        <f>IFERROR('2_03'!GJ27+'2_04'!GJ27+'2_05'!GJ27+'2_06'!GJ27,"ND")</f>
        <v>369738.85872799996</v>
      </c>
      <c r="GK27" s="23">
        <f>IFERROR('2_03'!GK27+'2_04'!GK27+'2_05'!GK27+'2_06'!GK27,"ND")</f>
        <v>423541.84804999997</v>
      </c>
      <c r="GL27" s="23">
        <f>IFERROR('2_03'!GL27+'2_04'!GL27+'2_05'!GL27+'2_06'!GL27,"ND")</f>
        <v>411669.308426</v>
      </c>
    </row>
    <row r="28" spans="1:194"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c r="FX28" s="23">
        <f>IFERROR('2_03'!FX28+'2_04'!FX28+'2_05'!FX28+'2_06'!FX28,"ND")</f>
        <v>211603.58162700001</v>
      </c>
      <c r="FY28" s="23">
        <f>IFERROR('2_03'!FY28+'2_04'!FY28+'2_05'!FY28+'2_06'!FY28,"ND")</f>
        <v>204129.062565</v>
      </c>
      <c r="FZ28" s="23">
        <f>IFERROR('2_03'!FZ28+'2_04'!FZ28+'2_05'!FZ28+'2_06'!FZ28,"ND")</f>
        <v>563028.04324700008</v>
      </c>
      <c r="GA28" s="23">
        <f>IFERROR('2_03'!GA28+'2_04'!GA28+'2_05'!GA28+'2_06'!GA28,"ND")</f>
        <v>236522.03883600002</v>
      </c>
      <c r="GB28" s="23">
        <f>IFERROR('2_03'!GB28+'2_04'!GB28+'2_05'!GB28+'2_06'!GB28,"ND")</f>
        <v>198487.800369</v>
      </c>
      <c r="GC28" s="23">
        <f>IFERROR('2_03'!GC28+'2_04'!GC28+'2_05'!GC28+'2_06'!GC28,"ND")</f>
        <v>143068.22177599999</v>
      </c>
      <c r="GD28" s="23">
        <f>IFERROR('2_03'!GD28+'2_04'!GD28+'2_05'!GD28+'2_06'!GD28,"ND")</f>
        <v>142906.183735</v>
      </c>
      <c r="GE28" s="23">
        <f>IFERROR('2_03'!GE28+'2_04'!GE28+'2_05'!GE28+'2_06'!GE28,"ND")</f>
        <v>169866.353581</v>
      </c>
      <c r="GF28" s="23">
        <f>IFERROR('2_03'!GF28+'2_04'!GF28+'2_05'!GF28+'2_06'!GF28,"ND")</f>
        <v>150559.30715000001</v>
      </c>
      <c r="GG28" s="23">
        <f>IFERROR('2_03'!GG28+'2_04'!GG28+'2_05'!GG28+'2_06'!GG28,"ND")</f>
        <v>153348.35438400001</v>
      </c>
      <c r="GH28" s="23">
        <f>IFERROR('2_03'!GH28+'2_04'!GH28+'2_05'!GH28+'2_06'!GH28,"ND")</f>
        <v>156139.09212300001</v>
      </c>
      <c r="GI28" s="23">
        <f>IFERROR('2_03'!GI28+'2_04'!GI28+'2_05'!GI28+'2_06'!GI28,"ND")</f>
        <v>142347.51986299999</v>
      </c>
      <c r="GJ28" s="23">
        <f>IFERROR('2_03'!GJ28+'2_04'!GJ28+'2_05'!GJ28+'2_06'!GJ28,"ND")</f>
        <v>201582.30998000002</v>
      </c>
      <c r="GK28" s="23">
        <f>IFERROR('2_03'!GK28+'2_04'!GK28+'2_05'!GK28+'2_06'!GK28,"ND")</f>
        <v>143837.30512500001</v>
      </c>
      <c r="GL28" s="23">
        <f>IFERROR('2_03'!GL28+'2_04'!GL28+'2_05'!GL28+'2_06'!GL28,"ND")</f>
        <v>158569.84700099999</v>
      </c>
    </row>
    <row r="29" spans="1:194"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c r="FX29" s="23" t="str">
        <f>IFERROR('2_03'!FX29+'2_04'!FX29+'2_05'!FX29+'2_06'!FX29,"ND")</f>
        <v>ND</v>
      </c>
      <c r="FY29" s="23" t="str">
        <f>IFERROR('2_03'!FY29+'2_04'!FY29+'2_05'!FY29+'2_06'!FY29,"ND")</f>
        <v>ND</v>
      </c>
      <c r="FZ29" s="23" t="str">
        <f>IFERROR('2_03'!FZ29+'2_04'!FZ29+'2_05'!FZ29+'2_06'!FZ29,"ND")</f>
        <v>ND</v>
      </c>
      <c r="GA29" s="23" t="str">
        <f>IFERROR('2_03'!GA29+'2_04'!GA29+'2_05'!GA29+'2_06'!GA29,"ND")</f>
        <v>ND</v>
      </c>
      <c r="GB29" s="23" t="str">
        <f>IFERROR('2_03'!GB29+'2_04'!GB29+'2_05'!GB29+'2_06'!GB29,"ND")</f>
        <v>ND</v>
      </c>
      <c r="GC29" s="23" t="str">
        <f>IFERROR('2_03'!GC29+'2_04'!GC29+'2_05'!GC29+'2_06'!GC29,"ND")</f>
        <v>ND</v>
      </c>
      <c r="GD29" s="23" t="str">
        <f>IFERROR('2_03'!GD29+'2_04'!GD29+'2_05'!GD29+'2_06'!GD29,"ND")</f>
        <v>ND</v>
      </c>
      <c r="GE29" s="23" t="str">
        <f>IFERROR('2_03'!GE29+'2_04'!GE29+'2_05'!GE29+'2_06'!GE29,"ND")</f>
        <v>ND</v>
      </c>
      <c r="GF29" s="23" t="str">
        <f>IFERROR('2_03'!GF29+'2_04'!GF29+'2_05'!GF29+'2_06'!GF29,"ND")</f>
        <v>ND</v>
      </c>
      <c r="GG29" s="23" t="str">
        <f>IFERROR('2_03'!GG29+'2_04'!GG29+'2_05'!GG29+'2_06'!GG29,"ND")</f>
        <v>ND</v>
      </c>
      <c r="GH29" s="23" t="str">
        <f>IFERROR('2_03'!GH29+'2_04'!GH29+'2_05'!GH29+'2_06'!GH29,"ND")</f>
        <v>ND</v>
      </c>
      <c r="GI29" s="23" t="str">
        <f>IFERROR('2_03'!GI29+'2_04'!GI29+'2_05'!GI29+'2_06'!GI29,"ND")</f>
        <v>ND</v>
      </c>
      <c r="GJ29" s="23" t="str">
        <f>IFERROR('2_03'!GJ29+'2_04'!GJ29+'2_05'!GJ29+'2_06'!GJ29,"ND")</f>
        <v>ND</v>
      </c>
      <c r="GK29" s="23" t="str">
        <f>IFERROR('2_03'!GK29+'2_04'!GK29+'2_05'!GK29+'2_06'!GK29,"ND")</f>
        <v>ND</v>
      </c>
      <c r="GL29" s="23" t="str">
        <f>IFERROR('2_03'!GL29+'2_04'!GL29+'2_05'!GL29+'2_06'!GL29,"ND")</f>
        <v>ND</v>
      </c>
    </row>
    <row r="30" spans="1:194"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c r="FX30" s="23">
        <f>IFERROR('2_03'!FX30+'2_04'!FX30+'2_05'!FX30+'2_06'!FX30,"ND")</f>
        <v>20597108.111111999</v>
      </c>
      <c r="FY30" s="23">
        <f>IFERROR('2_03'!FY30+'2_04'!FY30+'2_05'!FY30+'2_06'!FY30,"ND")</f>
        <v>20885399.374088999</v>
      </c>
      <c r="FZ30" s="23">
        <f>IFERROR('2_03'!FZ30+'2_04'!FZ30+'2_05'!FZ30+'2_06'!FZ30,"ND")</f>
        <v>21584859.754164003</v>
      </c>
      <c r="GA30" s="23">
        <f>IFERROR('2_03'!GA30+'2_04'!GA30+'2_05'!GA30+'2_06'!GA30,"ND")</f>
        <v>20805254.005278997</v>
      </c>
      <c r="GB30" s="23">
        <f>IFERROR('2_03'!GB30+'2_04'!GB30+'2_05'!GB30+'2_06'!GB30,"ND")</f>
        <v>21029321.243951999</v>
      </c>
      <c r="GC30" s="23">
        <f>IFERROR('2_03'!GC30+'2_04'!GC30+'2_05'!GC30+'2_06'!GC30,"ND")</f>
        <v>21616048.111155</v>
      </c>
      <c r="GD30" s="23">
        <f>IFERROR('2_03'!GD30+'2_04'!GD30+'2_05'!GD30+'2_06'!GD30,"ND")</f>
        <v>21415918.924523003</v>
      </c>
      <c r="GE30" s="23">
        <f>IFERROR('2_03'!GE30+'2_04'!GE30+'2_05'!GE30+'2_06'!GE30,"ND")</f>
        <v>20991316.004652001</v>
      </c>
      <c r="GF30" s="23">
        <f>IFERROR('2_03'!GF30+'2_04'!GF30+'2_05'!GF30+'2_06'!GF30,"ND")</f>
        <v>21504870.954741001</v>
      </c>
      <c r="GG30" s="23">
        <f>IFERROR('2_03'!GG30+'2_04'!GG30+'2_05'!GG30+'2_06'!GG30,"ND")</f>
        <v>21498595.470100999</v>
      </c>
      <c r="GH30" s="23">
        <f>IFERROR('2_03'!GH30+'2_04'!GH30+'2_05'!GH30+'2_06'!GH30,"ND")</f>
        <v>21530545.386668</v>
      </c>
      <c r="GI30" s="23">
        <f>IFERROR('2_03'!GI30+'2_04'!GI30+'2_05'!GI30+'2_06'!GI30,"ND")</f>
        <v>21090378.803239003</v>
      </c>
      <c r="GJ30" s="23">
        <f>IFERROR('2_03'!GJ30+'2_04'!GJ30+'2_05'!GJ30+'2_06'!GJ30,"ND")</f>
        <v>21092346.573762</v>
      </c>
      <c r="GK30" s="23">
        <f>IFERROR('2_03'!GK30+'2_04'!GK30+'2_05'!GK30+'2_06'!GK30,"ND")</f>
        <v>21115237.947097</v>
      </c>
      <c r="GL30" s="23">
        <f>IFERROR('2_03'!GL30+'2_04'!GL30+'2_05'!GL30+'2_06'!GL30,"ND")</f>
        <v>21128306.240357</v>
      </c>
    </row>
    <row r="31" spans="1:194"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c r="FX31" s="23" t="str">
        <f>IFERROR('2_03'!FX31+'2_04'!FX31+'2_05'!FX31+'2_06'!FX31,"ND")</f>
        <v>ND</v>
      </c>
      <c r="FY31" s="23" t="str">
        <f>IFERROR('2_03'!FY31+'2_04'!FY31+'2_05'!FY31+'2_06'!FY31,"ND")</f>
        <v>ND</v>
      </c>
      <c r="FZ31" s="23" t="str">
        <f>IFERROR('2_03'!FZ31+'2_04'!FZ31+'2_05'!FZ31+'2_06'!FZ31,"ND")</f>
        <v>ND</v>
      </c>
      <c r="GA31" s="23" t="str">
        <f>IFERROR('2_03'!GA31+'2_04'!GA31+'2_05'!GA31+'2_06'!GA31,"ND")</f>
        <v>ND</v>
      </c>
      <c r="GB31" s="23" t="str">
        <f>IFERROR('2_03'!GB31+'2_04'!GB31+'2_05'!GB31+'2_06'!GB31,"ND")</f>
        <v>ND</v>
      </c>
      <c r="GC31" s="23" t="str">
        <f>IFERROR('2_03'!GC31+'2_04'!GC31+'2_05'!GC31+'2_06'!GC31,"ND")</f>
        <v>ND</v>
      </c>
      <c r="GD31" s="23" t="str">
        <f>IFERROR('2_03'!GD31+'2_04'!GD31+'2_05'!GD31+'2_06'!GD31,"ND")</f>
        <v>ND</v>
      </c>
      <c r="GE31" s="23" t="str">
        <f>IFERROR('2_03'!GE31+'2_04'!GE31+'2_05'!GE31+'2_06'!GE31,"ND")</f>
        <v>ND</v>
      </c>
      <c r="GF31" s="23" t="str">
        <f>IFERROR('2_03'!GF31+'2_04'!GF31+'2_05'!GF31+'2_06'!GF31,"ND")</f>
        <v>ND</v>
      </c>
      <c r="GG31" s="23" t="str">
        <f>IFERROR('2_03'!GG31+'2_04'!GG31+'2_05'!GG31+'2_06'!GG31,"ND")</f>
        <v>ND</v>
      </c>
      <c r="GH31" s="23" t="str">
        <f>IFERROR('2_03'!GH31+'2_04'!GH31+'2_05'!GH31+'2_06'!GH31,"ND")</f>
        <v>ND</v>
      </c>
      <c r="GI31" s="23" t="str">
        <f>IFERROR('2_03'!GI31+'2_04'!GI31+'2_05'!GI31+'2_06'!GI31,"ND")</f>
        <v>ND</v>
      </c>
      <c r="GJ31" s="23" t="str">
        <f>IFERROR('2_03'!GJ31+'2_04'!GJ31+'2_05'!GJ31+'2_06'!GJ31,"ND")</f>
        <v>ND</v>
      </c>
      <c r="GK31" s="23" t="str">
        <f>IFERROR('2_03'!GK31+'2_04'!GK31+'2_05'!GK31+'2_06'!GK31,"ND")</f>
        <v>ND</v>
      </c>
      <c r="GL31" s="23" t="str">
        <f>IFERROR('2_03'!GL31+'2_04'!GL31+'2_05'!GL31+'2_06'!GL31,"ND")</f>
        <v>ND</v>
      </c>
    </row>
    <row r="32" spans="1:194"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c r="FX32" s="23">
        <f>IFERROR('2_03'!FX32+'2_04'!FX32+'2_05'!FX32+'2_06'!FX32,"ND")</f>
        <v>1909.2098619999999</v>
      </c>
      <c r="FY32" s="23">
        <f>IFERROR('2_03'!FY32+'2_04'!FY32+'2_05'!FY32+'2_06'!FY32,"ND")</f>
        <v>1639.90059</v>
      </c>
      <c r="FZ32" s="23">
        <f>IFERROR('2_03'!FZ32+'2_04'!FZ32+'2_05'!FZ32+'2_06'!FZ32,"ND")</f>
        <v>663.98645599999998</v>
      </c>
      <c r="GA32" s="23">
        <f>IFERROR('2_03'!GA32+'2_04'!GA32+'2_05'!GA32+'2_06'!GA32,"ND")</f>
        <v>648.35397999999998</v>
      </c>
      <c r="GB32" s="23">
        <f>IFERROR('2_03'!GB32+'2_04'!GB32+'2_05'!GB32+'2_06'!GB32,"ND")</f>
        <v>2350.8505570000002</v>
      </c>
      <c r="GC32" s="23">
        <f>IFERROR('2_03'!GC32+'2_04'!GC32+'2_05'!GC32+'2_06'!GC32,"ND")</f>
        <v>1429.7883179999999</v>
      </c>
      <c r="GD32" s="23">
        <f>IFERROR('2_03'!GD32+'2_04'!GD32+'2_05'!GD32+'2_06'!GD32,"ND")</f>
        <v>823.35385599999995</v>
      </c>
      <c r="GE32" s="23">
        <f>IFERROR('2_03'!GE32+'2_04'!GE32+'2_05'!GE32+'2_06'!GE32,"ND")</f>
        <v>23825.839129</v>
      </c>
      <c r="GF32" s="23">
        <f>IFERROR('2_03'!GF32+'2_04'!GF32+'2_05'!GF32+'2_06'!GF32,"ND")</f>
        <v>22842.079731000002</v>
      </c>
      <c r="GG32" s="23">
        <f>IFERROR('2_03'!GG32+'2_04'!GG32+'2_05'!GG32+'2_06'!GG32,"ND")</f>
        <v>23084.317788</v>
      </c>
      <c r="GH32" s="23">
        <f>IFERROR('2_03'!GH32+'2_04'!GH32+'2_05'!GH32+'2_06'!GH32,"ND")</f>
        <v>2868.815149</v>
      </c>
      <c r="GI32" s="23">
        <f>IFERROR('2_03'!GI32+'2_04'!GI32+'2_05'!GI32+'2_06'!GI32,"ND")</f>
        <v>1700.423591</v>
      </c>
      <c r="GJ32" s="23">
        <f>IFERROR('2_03'!GJ32+'2_04'!GJ32+'2_05'!GJ32+'2_06'!GJ32,"ND")</f>
        <v>2639.973747</v>
      </c>
      <c r="GK32" s="23">
        <f>IFERROR('2_03'!GK32+'2_04'!GK32+'2_05'!GK32+'2_06'!GK32,"ND")</f>
        <v>1250.525081</v>
      </c>
      <c r="GL32" s="23">
        <f>IFERROR('2_03'!GL32+'2_04'!GL32+'2_05'!GL32+'2_06'!GL32,"ND")</f>
        <v>1987.4122319999999</v>
      </c>
    </row>
    <row r="33" spans="1:194"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c r="FX33" s="24">
        <f>IFERROR('2_03'!FX33+'2_04'!FX33+'2_05'!FX33+'2_06'!FX33,"ND")</f>
        <v>175605863.19363698</v>
      </c>
      <c r="FY33" s="24">
        <f>IFERROR('2_03'!FY33+'2_04'!FY33+'2_05'!FY33+'2_06'!FY33,"ND")</f>
        <v>176634645.69357303</v>
      </c>
      <c r="FZ33" s="24">
        <f>IFERROR('2_03'!FZ33+'2_04'!FZ33+'2_05'!FZ33+'2_06'!FZ33,"ND")</f>
        <v>181811956.31421298</v>
      </c>
      <c r="GA33" s="24">
        <f>IFERROR('2_03'!GA33+'2_04'!GA33+'2_05'!GA33+'2_06'!GA33,"ND")</f>
        <v>181339786.12713599</v>
      </c>
      <c r="GB33" s="24">
        <f>IFERROR('2_03'!GB33+'2_04'!GB33+'2_05'!GB33+'2_06'!GB33,"ND")</f>
        <v>183619357.84516099</v>
      </c>
      <c r="GC33" s="24">
        <f>IFERROR('2_03'!GC33+'2_04'!GC33+'2_05'!GC33+'2_06'!GC33,"ND")</f>
        <v>183751875.14420202</v>
      </c>
      <c r="GD33" s="24">
        <f>IFERROR('2_03'!GD33+'2_04'!GD33+'2_05'!GD33+'2_06'!GD33,"ND")</f>
        <v>185800374.58098698</v>
      </c>
      <c r="GE33" s="24">
        <f>IFERROR('2_03'!GE33+'2_04'!GE33+'2_05'!GE33+'2_06'!GE33,"ND")</f>
        <v>185770513.426135</v>
      </c>
      <c r="GF33" s="24">
        <f>IFERROR('2_03'!GF33+'2_04'!GF33+'2_05'!GF33+'2_06'!GF33,"ND")</f>
        <v>187200351.57751599</v>
      </c>
      <c r="GG33" s="24">
        <f>IFERROR('2_03'!GG33+'2_04'!GG33+'2_05'!GG33+'2_06'!GG33,"ND")</f>
        <v>187739420.05291703</v>
      </c>
      <c r="GH33" s="24">
        <f>IFERROR('2_03'!GH33+'2_04'!GH33+'2_05'!GH33+'2_06'!GH33,"ND")</f>
        <v>185809537.18562898</v>
      </c>
      <c r="GI33" s="24">
        <f>IFERROR('2_03'!GI33+'2_04'!GI33+'2_05'!GI33+'2_06'!GI33,"ND")</f>
        <v>184704765.34059301</v>
      </c>
      <c r="GJ33" s="24">
        <f>IFERROR('2_03'!GJ33+'2_04'!GJ33+'2_05'!GJ33+'2_06'!GJ33,"ND")</f>
        <v>185086634.37346703</v>
      </c>
      <c r="GK33" s="24">
        <f>IFERROR('2_03'!GK33+'2_04'!GK33+'2_05'!GK33+'2_06'!GK33,"ND")</f>
        <v>186516241.311064</v>
      </c>
      <c r="GL33" s="24">
        <f>IFERROR('2_03'!GL33+'2_04'!GL33+'2_05'!GL33+'2_06'!GL33,"ND")</f>
        <v>187592938.65532902</v>
      </c>
    </row>
    <row r="34" spans="1:194" ht="2.1"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94"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194">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4">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194">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194">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194">
      <c r="C41" s="56"/>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L39"/>
  <sheetViews>
    <sheetView zoomScale="95" zoomScaleNormal="95" workbookViewId="0">
      <pane xSplit="2" ySplit="6" topLeftCell="FQ7" activePane="bottomRight" state="frozenSplit"/>
      <selection activeCell="FU37" sqref="FU37"/>
      <selection pane="topRight" activeCell="FU37" sqref="FU37"/>
      <selection pane="bottomLeft" activeCell="FU37" sqref="FU37"/>
      <selection pane="bottomRight" activeCell="FU37" sqref="FU37"/>
    </sheetView>
  </sheetViews>
  <sheetFormatPr baseColWidth="10" defaultColWidth="11.42578125" defaultRowHeight="9"/>
  <cols>
    <col min="1" max="1" width="11.42578125" style="15"/>
    <col min="2" max="2" width="28.7109375" style="15" customWidth="1"/>
    <col min="3" max="194" width="9.7109375" style="15" customWidth="1"/>
    <col min="195" max="16384" width="11.42578125" style="15"/>
  </cols>
  <sheetData>
    <row r="1" spans="1:194"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4" ht="17.100000000000001"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4" ht="21.95"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4"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4"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4"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row>
    <row r="7" spans="1:194"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c r="FX7" s="38">
        <f>IFERROR('2_03'!FX7+'2_04'!FX7,"ND")</f>
        <v>6058258.0688500004</v>
      </c>
      <c r="FY7" s="38">
        <f>IFERROR('2_03'!FY7+'2_04'!FY7,"ND")</f>
        <v>5991170.0278120004</v>
      </c>
      <c r="FZ7" s="38">
        <f>IFERROR('2_03'!FZ7+'2_04'!FZ7,"ND")</f>
        <v>6200048.7132350001</v>
      </c>
      <c r="GA7" s="38">
        <f>IFERROR('2_03'!GA7+'2_04'!GA7,"ND")</f>
        <v>6610860.7452119999</v>
      </c>
      <c r="GB7" s="38">
        <f>IFERROR('2_03'!GB7+'2_04'!GB7,"ND")</f>
        <v>6461596.9825919997</v>
      </c>
      <c r="GC7" s="38">
        <f>IFERROR('2_03'!GC7+'2_04'!GC7,"ND")</f>
        <v>6600808.8730069995</v>
      </c>
      <c r="GD7" s="38">
        <f>IFERROR('2_03'!GD7+'2_04'!GD7,"ND")</f>
        <v>6681691.7017049994</v>
      </c>
      <c r="GE7" s="38">
        <f>IFERROR('2_03'!GE7+'2_04'!GE7,"ND")</f>
        <v>6811000.8177609993</v>
      </c>
      <c r="GF7" s="38">
        <f>IFERROR('2_03'!GF7+'2_04'!GF7,"ND")</f>
        <v>6615332.6667909995</v>
      </c>
      <c r="GG7" s="38">
        <f>IFERROR('2_03'!GG7+'2_04'!GG7,"ND")</f>
        <v>6816962.062589</v>
      </c>
      <c r="GH7" s="38">
        <f>IFERROR('2_03'!GH7+'2_04'!GH7,"ND")</f>
        <v>6705853.3825710006</v>
      </c>
      <c r="GI7" s="38">
        <f>IFERROR('2_03'!GI7+'2_04'!GI7,"ND")</f>
        <v>6532234.8637100002</v>
      </c>
      <c r="GJ7" s="38">
        <f>IFERROR('2_03'!GJ7+'2_04'!GJ7,"ND")</f>
        <v>6455107.9319029991</v>
      </c>
      <c r="GK7" s="38">
        <f>IFERROR('2_03'!GK7+'2_04'!GK7,"ND")</f>
        <v>6587141.0232870001</v>
      </c>
      <c r="GL7" s="38">
        <f>IFERROR('2_03'!GL7+'2_04'!GL7,"ND")</f>
        <v>6592195.9753930001</v>
      </c>
    </row>
    <row r="8" spans="1:194"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c r="FX8" s="38">
        <f>IFERROR('2_03'!FX8+'2_04'!FX8,"ND")</f>
        <v>1344695.907782</v>
      </c>
      <c r="FY8" s="38">
        <f>IFERROR('2_03'!FY8+'2_04'!FY8,"ND")</f>
        <v>1327853.5219409999</v>
      </c>
      <c r="FZ8" s="38">
        <f>IFERROR('2_03'!FZ8+'2_04'!FZ8,"ND")</f>
        <v>1353776.325214</v>
      </c>
      <c r="GA8" s="38">
        <f>IFERROR('2_03'!GA8+'2_04'!GA8,"ND")</f>
        <v>1327320.6517959998</v>
      </c>
      <c r="GB8" s="38">
        <f>IFERROR('2_03'!GB8+'2_04'!GB8,"ND")</f>
        <v>1318638.191204</v>
      </c>
      <c r="GC8" s="38">
        <f>IFERROR('2_03'!GC8+'2_04'!GC8,"ND")</f>
        <v>1372598.394541</v>
      </c>
      <c r="GD8" s="38">
        <f>IFERROR('2_03'!GD8+'2_04'!GD8,"ND")</f>
        <v>1425726.4186409998</v>
      </c>
      <c r="GE8" s="38">
        <f>IFERROR('2_03'!GE8+'2_04'!GE8,"ND")</f>
        <v>1448659.8241909998</v>
      </c>
      <c r="GF8" s="38">
        <f>IFERROR('2_03'!GF8+'2_04'!GF8,"ND")</f>
        <v>1495310.921472</v>
      </c>
      <c r="GG8" s="38">
        <f>IFERROR('2_03'!GG8+'2_04'!GG8,"ND")</f>
        <v>1469778.9804680001</v>
      </c>
      <c r="GH8" s="38">
        <f>IFERROR('2_03'!GH8+'2_04'!GH8,"ND")</f>
        <v>1375638.708654</v>
      </c>
      <c r="GI8" s="38">
        <f>IFERROR('2_03'!GI8+'2_04'!GI8,"ND")</f>
        <v>1446947.3059379999</v>
      </c>
      <c r="GJ8" s="38">
        <f>IFERROR('2_03'!GJ8+'2_04'!GJ8,"ND")</f>
        <v>1700324.2370499999</v>
      </c>
      <c r="GK8" s="38">
        <f>IFERROR('2_03'!GK8+'2_04'!GK8,"ND")</f>
        <v>1572437.9702270001</v>
      </c>
      <c r="GL8" s="38">
        <f>IFERROR('2_03'!GL8+'2_04'!GL8,"ND")</f>
        <v>1570039.248777</v>
      </c>
    </row>
    <row r="9" spans="1:194"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c r="FX9" s="38">
        <f>IFERROR('2_03'!FX9+'2_04'!FX9,"ND")</f>
        <v>4379462.914074</v>
      </c>
      <c r="FY9" s="38">
        <f>IFERROR('2_03'!FY9+'2_04'!FY9,"ND")</f>
        <v>4509044.5468239998</v>
      </c>
      <c r="FZ9" s="38">
        <f>IFERROR('2_03'!FZ9+'2_04'!FZ9,"ND")</f>
        <v>4615668.0687729996</v>
      </c>
      <c r="GA9" s="38">
        <f>IFERROR('2_03'!GA9+'2_04'!GA9,"ND")</f>
        <v>4538040.9144749995</v>
      </c>
      <c r="GB9" s="38">
        <f>IFERROR('2_03'!GB9+'2_04'!GB9,"ND")</f>
        <v>4530784.731679</v>
      </c>
      <c r="GC9" s="38">
        <f>IFERROR('2_03'!GC9+'2_04'!GC9,"ND")</f>
        <v>4660299.6297819996</v>
      </c>
      <c r="GD9" s="38">
        <f>IFERROR('2_03'!GD9+'2_04'!GD9,"ND")</f>
        <v>4698816.9910300002</v>
      </c>
      <c r="GE9" s="38">
        <f>IFERROR('2_03'!GE9+'2_04'!GE9,"ND")</f>
        <v>4807493.9658349995</v>
      </c>
      <c r="GF9" s="38">
        <f>IFERROR('2_03'!GF9+'2_04'!GF9,"ND")</f>
        <v>4973257.4052339997</v>
      </c>
      <c r="GG9" s="38">
        <f>IFERROR('2_03'!GG9+'2_04'!GG9,"ND")</f>
        <v>5053772.6459449995</v>
      </c>
      <c r="GH9" s="38">
        <f>IFERROR('2_03'!GH9+'2_04'!GH9,"ND")</f>
        <v>4850520.957401</v>
      </c>
      <c r="GI9" s="38">
        <f>IFERROR('2_03'!GI9+'2_04'!GI9,"ND")</f>
        <v>5115364.8324509999</v>
      </c>
      <c r="GJ9" s="38">
        <f>IFERROR('2_03'!GJ9+'2_04'!GJ9,"ND")</f>
        <v>5036191.9457910005</v>
      </c>
      <c r="GK9" s="38">
        <f>IFERROR('2_03'!GK9+'2_04'!GK9,"ND")</f>
        <v>5013842.6219190005</v>
      </c>
      <c r="GL9" s="38">
        <f>IFERROR('2_03'!GL9+'2_04'!GL9,"ND")</f>
        <v>4932533.6498929998</v>
      </c>
    </row>
    <row r="10" spans="1:194"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c r="FX10" s="38">
        <f>IFERROR('2_03'!FX10+'2_04'!FX10,"ND")</f>
        <v>29477331.76314</v>
      </c>
      <c r="FY10" s="38">
        <f>IFERROR('2_03'!FY10+'2_04'!FY10,"ND")</f>
        <v>29304503.475576002</v>
      </c>
      <c r="FZ10" s="38">
        <f>IFERROR('2_03'!FZ10+'2_04'!FZ10,"ND")</f>
        <v>30421841.020688996</v>
      </c>
      <c r="GA10" s="38">
        <f>IFERROR('2_03'!GA10+'2_04'!GA10,"ND")</f>
        <v>30740916.880252</v>
      </c>
      <c r="GB10" s="38">
        <f>IFERROR('2_03'!GB10+'2_04'!GB10,"ND")</f>
        <v>30596383.725462001</v>
      </c>
      <c r="GC10" s="38">
        <f>IFERROR('2_03'!GC10+'2_04'!GC10,"ND")</f>
        <v>31301704.905248001</v>
      </c>
      <c r="GD10" s="38">
        <f>IFERROR('2_03'!GD10+'2_04'!GD10,"ND")</f>
        <v>31339388.680075999</v>
      </c>
      <c r="GE10" s="38">
        <f>IFERROR('2_03'!GE10+'2_04'!GE10,"ND")</f>
        <v>31796295.063624002</v>
      </c>
      <c r="GF10" s="38">
        <f>IFERROR('2_03'!GF10+'2_04'!GF10,"ND")</f>
        <v>31816114.563183002</v>
      </c>
      <c r="GG10" s="38">
        <f>IFERROR('2_03'!GG10+'2_04'!GG10,"ND")</f>
        <v>31564481.136206001</v>
      </c>
      <c r="GH10" s="38">
        <f>IFERROR('2_03'!GH10+'2_04'!GH10,"ND")</f>
        <v>31567494.125156999</v>
      </c>
      <c r="GI10" s="38">
        <f>IFERROR('2_03'!GI10+'2_04'!GI10,"ND")</f>
        <v>31270730.139208</v>
      </c>
      <c r="GJ10" s="38">
        <f>IFERROR('2_03'!GJ10+'2_04'!GJ10,"ND")</f>
        <v>31509085.716251999</v>
      </c>
      <c r="GK10" s="38">
        <f>IFERROR('2_03'!GK10+'2_04'!GK10,"ND")</f>
        <v>31788056.949021999</v>
      </c>
      <c r="GL10" s="38">
        <f>IFERROR('2_03'!GL10+'2_04'!GL10,"ND")</f>
        <v>32007290.465149999</v>
      </c>
    </row>
    <row r="11" spans="1:194"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c r="FX11" s="38">
        <f>IFERROR('2_03'!FX11+'2_04'!FX11,"ND")</f>
        <v>21767434.943154998</v>
      </c>
      <c r="FY11" s="38">
        <f>IFERROR('2_03'!FY11+'2_04'!FY11,"ND")</f>
        <v>22061410.710083</v>
      </c>
      <c r="FZ11" s="38">
        <f>IFERROR('2_03'!FZ11+'2_04'!FZ11,"ND")</f>
        <v>23006356.989000998</v>
      </c>
      <c r="GA11" s="38">
        <f>IFERROR('2_03'!GA11+'2_04'!GA11,"ND")</f>
        <v>22963266.648676999</v>
      </c>
      <c r="GB11" s="38">
        <f>IFERROR('2_03'!GB11+'2_04'!GB11,"ND")</f>
        <v>23020869.744887002</v>
      </c>
      <c r="GC11" s="38">
        <f>IFERROR('2_03'!GC11+'2_04'!GC11,"ND")</f>
        <v>23195666.749421</v>
      </c>
      <c r="GD11" s="38">
        <f>IFERROR('2_03'!GD11+'2_04'!GD11,"ND")</f>
        <v>23407985.557390999</v>
      </c>
      <c r="GE11" s="38">
        <f>IFERROR('2_03'!GE11+'2_04'!GE11,"ND")</f>
        <v>23152135.839147002</v>
      </c>
      <c r="GF11" s="38">
        <f>IFERROR('2_03'!GF11+'2_04'!GF11,"ND")</f>
        <v>23220920.02578</v>
      </c>
      <c r="GG11" s="38">
        <f>IFERROR('2_03'!GG11+'2_04'!GG11,"ND")</f>
        <v>23585836.930909</v>
      </c>
      <c r="GH11" s="38">
        <f>IFERROR('2_03'!GH11+'2_04'!GH11,"ND")</f>
        <v>23140498.709894001</v>
      </c>
      <c r="GI11" s="38">
        <f>IFERROR('2_03'!GI11+'2_04'!GI11,"ND")</f>
        <v>22623165.645300001</v>
      </c>
      <c r="GJ11" s="38">
        <f>IFERROR('2_03'!GJ11+'2_04'!GJ11,"ND")</f>
        <v>22216951.811035</v>
      </c>
      <c r="GK11" s="38">
        <f>IFERROR('2_03'!GK11+'2_04'!GK11,"ND")</f>
        <v>22302002.8673</v>
      </c>
      <c r="GL11" s="38">
        <f>IFERROR('2_03'!GL11+'2_04'!GL11,"ND")</f>
        <v>21976509.017153002</v>
      </c>
    </row>
    <row r="12" spans="1:194"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c r="FX12" s="38" t="str">
        <f>IFERROR('2_03'!FX12+'2_04'!FX12,"ND")</f>
        <v>ND</v>
      </c>
      <c r="FY12" s="38" t="str">
        <f>IFERROR('2_03'!FY12+'2_04'!FY12,"ND")</f>
        <v>ND</v>
      </c>
      <c r="FZ12" s="38" t="str">
        <f>IFERROR('2_03'!FZ12+'2_04'!FZ12,"ND")</f>
        <v>ND</v>
      </c>
      <c r="GA12" s="38" t="str">
        <f>IFERROR('2_03'!GA12+'2_04'!GA12,"ND")</f>
        <v>ND</v>
      </c>
      <c r="GB12" s="38" t="str">
        <f>IFERROR('2_03'!GB12+'2_04'!GB12,"ND")</f>
        <v>ND</v>
      </c>
      <c r="GC12" s="38" t="str">
        <f>IFERROR('2_03'!GC12+'2_04'!GC12,"ND")</f>
        <v>ND</v>
      </c>
      <c r="GD12" s="38" t="str">
        <f>IFERROR('2_03'!GD12+'2_04'!GD12,"ND")</f>
        <v>ND</v>
      </c>
      <c r="GE12" s="38" t="str">
        <f>IFERROR('2_03'!GE12+'2_04'!GE12,"ND")</f>
        <v>ND</v>
      </c>
      <c r="GF12" s="38" t="str">
        <f>IFERROR('2_03'!GF12+'2_04'!GF12,"ND")</f>
        <v>ND</v>
      </c>
      <c r="GG12" s="38" t="str">
        <f>IFERROR('2_03'!GG12+'2_04'!GG12,"ND")</f>
        <v>ND</v>
      </c>
      <c r="GH12" s="38" t="str">
        <f>IFERROR('2_03'!GH12+'2_04'!GH12,"ND")</f>
        <v>ND</v>
      </c>
      <c r="GI12" s="38" t="str">
        <f>IFERROR('2_03'!GI12+'2_04'!GI12,"ND")</f>
        <v>ND</v>
      </c>
      <c r="GJ12" s="38" t="str">
        <f>IFERROR('2_03'!GJ12+'2_04'!GJ12,"ND")</f>
        <v>ND</v>
      </c>
      <c r="GK12" s="38" t="str">
        <f>IFERROR('2_03'!GK12+'2_04'!GK12,"ND")</f>
        <v>ND</v>
      </c>
      <c r="GL12" s="38" t="str">
        <f>IFERROR('2_03'!GL12+'2_04'!GL12,"ND")</f>
        <v>ND</v>
      </c>
    </row>
    <row r="13" spans="1:194"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c r="FX13" s="38">
        <f>IFERROR('2_03'!FX13+'2_04'!FX13,"ND")</f>
        <v>34204747.367215998</v>
      </c>
      <c r="FY13" s="38">
        <f>IFERROR('2_03'!FY13+'2_04'!FY13,"ND")</f>
        <v>33856987.498883002</v>
      </c>
      <c r="FZ13" s="38">
        <f>IFERROR('2_03'!FZ13+'2_04'!FZ13,"ND")</f>
        <v>34603338.480091006</v>
      </c>
      <c r="GA13" s="38">
        <f>IFERROR('2_03'!GA13+'2_04'!GA13,"ND")</f>
        <v>34526286.356486998</v>
      </c>
      <c r="GB13" s="38">
        <f>IFERROR('2_03'!GB13+'2_04'!GB13,"ND")</f>
        <v>35193956.446610004</v>
      </c>
      <c r="GC13" s="38">
        <f>IFERROR('2_03'!GC13+'2_04'!GC13,"ND")</f>
        <v>33927176.681226</v>
      </c>
      <c r="GD13" s="38">
        <f>IFERROR('2_03'!GD13+'2_04'!GD13,"ND")</f>
        <v>34978121.528553002</v>
      </c>
      <c r="GE13" s="38">
        <f>IFERROR('2_03'!GE13+'2_04'!GE13,"ND")</f>
        <v>35079012.170276001</v>
      </c>
      <c r="GF13" s="38">
        <f>IFERROR('2_03'!GF13+'2_04'!GF13,"ND")</f>
        <v>35356235.627700001</v>
      </c>
      <c r="GG13" s="38">
        <f>IFERROR('2_03'!GG13+'2_04'!GG13,"ND")</f>
        <v>35149847.559053004</v>
      </c>
      <c r="GH13" s="38">
        <f>IFERROR('2_03'!GH13+'2_04'!GH13,"ND")</f>
        <v>35141190.29727</v>
      </c>
      <c r="GI13" s="38">
        <f>IFERROR('2_03'!GI13+'2_04'!GI13,"ND")</f>
        <v>34699843.435391001</v>
      </c>
      <c r="GJ13" s="38">
        <f>IFERROR('2_03'!GJ13+'2_04'!GJ13,"ND")</f>
        <v>34962648.680040002</v>
      </c>
      <c r="GK13" s="38">
        <f>IFERROR('2_03'!GK13+'2_04'!GK13,"ND")</f>
        <v>34683682.469163999</v>
      </c>
      <c r="GL13" s="38">
        <f>IFERROR('2_03'!GL13+'2_04'!GL13,"ND")</f>
        <v>35106436.896073997</v>
      </c>
    </row>
    <row r="14" spans="1:194"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c r="FX14" s="38" t="str">
        <f>IFERROR('2_03'!FX14+'2_04'!FX14,"ND")</f>
        <v>ND</v>
      </c>
      <c r="FY14" s="38" t="str">
        <f>IFERROR('2_03'!FY14+'2_04'!FY14,"ND")</f>
        <v>ND</v>
      </c>
      <c r="FZ14" s="38" t="str">
        <f>IFERROR('2_03'!FZ14+'2_04'!FZ14,"ND")</f>
        <v>ND</v>
      </c>
      <c r="GA14" s="38" t="str">
        <f>IFERROR('2_03'!GA14+'2_04'!GA14,"ND")</f>
        <v>ND</v>
      </c>
      <c r="GB14" s="38" t="str">
        <f>IFERROR('2_03'!GB14+'2_04'!GB14,"ND")</f>
        <v>ND</v>
      </c>
      <c r="GC14" s="38" t="str">
        <f>IFERROR('2_03'!GC14+'2_04'!GC14,"ND")</f>
        <v>ND</v>
      </c>
      <c r="GD14" s="38" t="str">
        <f>IFERROR('2_03'!GD14+'2_04'!GD14,"ND")</f>
        <v>ND</v>
      </c>
      <c r="GE14" s="38" t="str">
        <f>IFERROR('2_03'!GE14+'2_04'!GE14,"ND")</f>
        <v>ND</v>
      </c>
      <c r="GF14" s="38" t="str">
        <f>IFERROR('2_03'!GF14+'2_04'!GF14,"ND")</f>
        <v>ND</v>
      </c>
      <c r="GG14" s="38" t="str">
        <f>IFERROR('2_03'!GG14+'2_04'!GG14,"ND")</f>
        <v>ND</v>
      </c>
      <c r="GH14" s="38" t="str">
        <f>IFERROR('2_03'!GH14+'2_04'!GH14,"ND")</f>
        <v>ND</v>
      </c>
      <c r="GI14" s="38" t="str">
        <f>IFERROR('2_03'!GI14+'2_04'!GI14,"ND")</f>
        <v>ND</v>
      </c>
      <c r="GJ14" s="38" t="str">
        <f>IFERROR('2_03'!GJ14+'2_04'!GJ14,"ND")</f>
        <v>ND</v>
      </c>
      <c r="GK14" s="38" t="str">
        <f>IFERROR('2_03'!GK14+'2_04'!GK14,"ND")</f>
        <v>ND</v>
      </c>
      <c r="GL14" s="38" t="str">
        <f>IFERROR('2_03'!GL14+'2_04'!GL14,"ND")</f>
        <v>ND</v>
      </c>
    </row>
    <row r="15" spans="1:194"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c r="FX15" s="38">
        <f>IFERROR('2_03'!FX15+'2_04'!FX15,"ND")</f>
        <v>3676121.0971630001</v>
      </c>
      <c r="FY15" s="38">
        <f>IFERROR('2_03'!FY15+'2_04'!FY15,"ND")</f>
        <v>3665983.9298660001</v>
      </c>
      <c r="FZ15" s="38">
        <f>IFERROR('2_03'!FZ15+'2_04'!FZ15,"ND")</f>
        <v>3723705.9370210003</v>
      </c>
      <c r="GA15" s="38">
        <f>IFERROR('2_03'!GA15+'2_04'!GA15,"ND")</f>
        <v>3661803.7518990003</v>
      </c>
      <c r="GB15" s="38">
        <f>IFERROR('2_03'!GB15+'2_04'!GB15,"ND")</f>
        <v>3711348.4319130001</v>
      </c>
      <c r="GC15" s="38">
        <f>IFERROR('2_03'!GC15+'2_04'!GC15,"ND")</f>
        <v>3645579.252746</v>
      </c>
      <c r="GD15" s="38">
        <f>IFERROR('2_03'!GD15+'2_04'!GD15,"ND")</f>
        <v>3726668.0587909999</v>
      </c>
      <c r="GE15" s="38">
        <f>IFERROR('2_03'!GE15+'2_04'!GE15,"ND")</f>
        <v>3652957.4209369998</v>
      </c>
      <c r="GF15" s="38">
        <f>IFERROR('2_03'!GF15+'2_04'!GF15,"ND")</f>
        <v>3765987.4183999998</v>
      </c>
      <c r="GG15" s="38">
        <f>IFERROR('2_03'!GG15+'2_04'!GG15,"ND")</f>
        <v>3679769.3013810003</v>
      </c>
      <c r="GH15" s="38">
        <f>IFERROR('2_03'!GH15+'2_04'!GH15,"ND")</f>
        <v>3708516.2759489999</v>
      </c>
      <c r="GI15" s="38">
        <f>IFERROR('2_03'!GI15+'2_04'!GI15,"ND")</f>
        <v>3726168.2146319998</v>
      </c>
      <c r="GJ15" s="38">
        <f>IFERROR('2_03'!GJ15+'2_04'!GJ15,"ND")</f>
        <v>3751100.0903660003</v>
      </c>
      <c r="GK15" s="38">
        <f>IFERROR('2_03'!GK15+'2_04'!GK15,"ND")</f>
        <v>3796055.323016</v>
      </c>
      <c r="GL15" s="38">
        <f>IFERROR('2_03'!GL15+'2_04'!GL15,"ND")</f>
        <v>3891354.9156729998</v>
      </c>
    </row>
    <row r="16" spans="1:194"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c r="FX16" s="38">
        <f>IFERROR('2_03'!FX16+'2_04'!FX16,"ND")</f>
        <v>2576977.896708</v>
      </c>
      <c r="FY16" s="38">
        <f>IFERROR('2_03'!FY16+'2_04'!FY16,"ND")</f>
        <v>2588055.777669</v>
      </c>
      <c r="FZ16" s="38">
        <f>IFERROR('2_03'!FZ16+'2_04'!FZ16,"ND")</f>
        <v>2519649.9953729999</v>
      </c>
      <c r="GA16" s="38">
        <f>IFERROR('2_03'!GA16+'2_04'!GA16,"ND")</f>
        <v>2556140.0889719999</v>
      </c>
      <c r="GB16" s="38">
        <f>IFERROR('2_03'!GB16+'2_04'!GB16,"ND")</f>
        <v>2592882.0743689998</v>
      </c>
      <c r="GC16" s="38">
        <f>IFERROR('2_03'!GC16+'2_04'!GC16,"ND")</f>
        <v>2470438.8044830002</v>
      </c>
      <c r="GD16" s="38">
        <f>IFERROR('2_03'!GD16+'2_04'!GD16,"ND")</f>
        <v>2471036.048742</v>
      </c>
      <c r="GE16" s="38">
        <f>IFERROR('2_03'!GE16+'2_04'!GE16,"ND")</f>
        <v>2539137.4309970001</v>
      </c>
      <c r="GF16" s="38">
        <f>IFERROR('2_03'!GF16+'2_04'!GF16,"ND")</f>
        <v>2612277.6890580002</v>
      </c>
      <c r="GG16" s="38">
        <f>IFERROR('2_03'!GG16+'2_04'!GG16,"ND")</f>
        <v>2608490.765019</v>
      </c>
      <c r="GH16" s="38">
        <f>IFERROR('2_03'!GH16+'2_04'!GH16,"ND")</f>
        <v>2601912.9846689999</v>
      </c>
      <c r="GI16" s="38">
        <f>IFERROR('2_03'!GI16+'2_04'!GI16,"ND")</f>
        <v>2833481.8962360001</v>
      </c>
      <c r="GJ16" s="38">
        <f>IFERROR('2_03'!GJ16+'2_04'!GJ16,"ND")</f>
        <v>2853576.7114929999</v>
      </c>
      <c r="GK16" s="38">
        <f>IFERROR('2_03'!GK16+'2_04'!GK16,"ND")</f>
        <v>2791790.6870070002</v>
      </c>
      <c r="GL16" s="38">
        <f>IFERROR('2_03'!GL16+'2_04'!GL16,"ND")</f>
        <v>2838039.8670279998</v>
      </c>
    </row>
    <row r="17" spans="2:194"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c r="FX17" s="38">
        <f>IFERROR('2_03'!FX17+'2_04'!FX17,"ND")</f>
        <v>16971814.455880001</v>
      </c>
      <c r="FY17" s="38">
        <f>IFERROR('2_03'!FY17+'2_04'!FY17,"ND")</f>
        <v>17508120.258099999</v>
      </c>
      <c r="FZ17" s="38">
        <f>IFERROR('2_03'!FZ17+'2_04'!FZ17,"ND")</f>
        <v>17869514.658588</v>
      </c>
      <c r="GA17" s="38">
        <f>IFERROR('2_03'!GA17+'2_04'!GA17,"ND")</f>
        <v>17918292.028513998</v>
      </c>
      <c r="GB17" s="38">
        <f>IFERROR('2_03'!GB17+'2_04'!GB17,"ND")</f>
        <v>17774012.872127</v>
      </c>
      <c r="GC17" s="38">
        <f>IFERROR('2_03'!GC17+'2_04'!GC17,"ND")</f>
        <v>18391346.778755002</v>
      </c>
      <c r="GD17" s="38">
        <f>IFERROR('2_03'!GD17+'2_04'!GD17,"ND")</f>
        <v>18467021.472592</v>
      </c>
      <c r="GE17" s="38">
        <f>IFERROR('2_03'!GE17+'2_04'!GE17,"ND")</f>
        <v>18217066.062982</v>
      </c>
      <c r="GF17" s="38">
        <f>IFERROR('2_03'!GF17+'2_04'!GF17,"ND")</f>
        <v>18257543.646807998</v>
      </c>
      <c r="GG17" s="38">
        <f>IFERROR('2_03'!GG17+'2_04'!GG17,"ND")</f>
        <v>17938333.361792002</v>
      </c>
      <c r="GH17" s="38">
        <f>IFERROR('2_03'!GH17+'2_04'!GH17,"ND")</f>
        <v>17985065.653135002</v>
      </c>
      <c r="GI17" s="38">
        <f>IFERROR('2_03'!GI17+'2_04'!GI17,"ND")</f>
        <v>18079238.892013002</v>
      </c>
      <c r="GJ17" s="38">
        <f>IFERROR('2_03'!GJ17+'2_04'!GJ17,"ND")</f>
        <v>18309097.766181</v>
      </c>
      <c r="GK17" s="38">
        <f>IFERROR('2_03'!GK17+'2_04'!GK17,"ND")</f>
        <v>18922240.730165999</v>
      </c>
      <c r="GL17" s="38">
        <f>IFERROR('2_03'!GL17+'2_04'!GL17,"ND")</f>
        <v>18840677.109866999</v>
      </c>
    </row>
    <row r="18" spans="2:194"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c r="FX18" s="38" t="str">
        <f>IFERROR('2_03'!FX18+'2_04'!FX18,"ND")</f>
        <v>ND</v>
      </c>
      <c r="FY18" s="38" t="str">
        <f>IFERROR('2_03'!FY18+'2_04'!FY18,"ND")</f>
        <v>ND</v>
      </c>
      <c r="FZ18" s="38" t="str">
        <f>IFERROR('2_03'!FZ18+'2_04'!FZ18,"ND")</f>
        <v>ND</v>
      </c>
      <c r="GA18" s="38" t="str">
        <f>IFERROR('2_03'!GA18+'2_04'!GA18,"ND")</f>
        <v>ND</v>
      </c>
      <c r="GB18" s="38" t="str">
        <f>IFERROR('2_03'!GB18+'2_04'!GB18,"ND")</f>
        <v>ND</v>
      </c>
      <c r="GC18" s="38" t="str">
        <f>IFERROR('2_03'!GC18+'2_04'!GC18,"ND")</f>
        <v>ND</v>
      </c>
      <c r="GD18" s="38" t="str">
        <f>IFERROR('2_03'!GD18+'2_04'!GD18,"ND")</f>
        <v>ND</v>
      </c>
      <c r="GE18" s="38" t="str">
        <f>IFERROR('2_03'!GE18+'2_04'!GE18,"ND")</f>
        <v>ND</v>
      </c>
      <c r="GF18" s="38" t="str">
        <f>IFERROR('2_03'!GF18+'2_04'!GF18,"ND")</f>
        <v>ND</v>
      </c>
      <c r="GG18" s="38" t="str">
        <f>IFERROR('2_03'!GG18+'2_04'!GG18,"ND")</f>
        <v>ND</v>
      </c>
      <c r="GH18" s="38" t="str">
        <f>IFERROR('2_03'!GH18+'2_04'!GH18,"ND")</f>
        <v>ND</v>
      </c>
      <c r="GI18" s="38" t="str">
        <f>IFERROR('2_03'!GI18+'2_04'!GI18,"ND")</f>
        <v>ND</v>
      </c>
      <c r="GJ18" s="38" t="str">
        <f>IFERROR('2_03'!GJ18+'2_04'!GJ18,"ND")</f>
        <v>ND</v>
      </c>
      <c r="GK18" s="38" t="str">
        <f>IFERROR('2_03'!GK18+'2_04'!GK18,"ND")</f>
        <v>ND</v>
      </c>
      <c r="GL18" s="38" t="str">
        <f>IFERROR('2_03'!GL18+'2_04'!GL18,"ND")</f>
        <v>ND</v>
      </c>
    </row>
    <row r="19" spans="2:194"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c r="FX19" s="38" t="str">
        <f>IFERROR('2_03'!FX19+'2_04'!FX19,"ND")</f>
        <v>ND</v>
      </c>
      <c r="FY19" s="38" t="str">
        <f>IFERROR('2_03'!FY19+'2_04'!FY19,"ND")</f>
        <v>ND</v>
      </c>
      <c r="FZ19" s="38" t="str">
        <f>IFERROR('2_03'!FZ19+'2_04'!FZ19,"ND")</f>
        <v>ND</v>
      </c>
      <c r="GA19" s="38" t="str">
        <f>IFERROR('2_03'!GA19+'2_04'!GA19,"ND")</f>
        <v>ND</v>
      </c>
      <c r="GB19" s="38" t="str">
        <f>IFERROR('2_03'!GB19+'2_04'!GB19,"ND")</f>
        <v>ND</v>
      </c>
      <c r="GC19" s="38" t="str">
        <f>IFERROR('2_03'!GC19+'2_04'!GC19,"ND")</f>
        <v>ND</v>
      </c>
      <c r="GD19" s="38" t="str">
        <f>IFERROR('2_03'!GD19+'2_04'!GD19,"ND")</f>
        <v>ND</v>
      </c>
      <c r="GE19" s="38" t="str">
        <f>IFERROR('2_03'!GE19+'2_04'!GE19,"ND")</f>
        <v>ND</v>
      </c>
      <c r="GF19" s="38" t="str">
        <f>IFERROR('2_03'!GF19+'2_04'!GF19,"ND")</f>
        <v>ND</v>
      </c>
      <c r="GG19" s="38" t="str">
        <f>IFERROR('2_03'!GG19+'2_04'!GG19,"ND")</f>
        <v>ND</v>
      </c>
      <c r="GH19" s="38" t="str">
        <f>IFERROR('2_03'!GH19+'2_04'!GH19,"ND")</f>
        <v>ND</v>
      </c>
      <c r="GI19" s="38" t="str">
        <f>IFERROR('2_03'!GI19+'2_04'!GI19,"ND")</f>
        <v>ND</v>
      </c>
      <c r="GJ19" s="38" t="str">
        <f>IFERROR('2_03'!GJ19+'2_04'!GJ19,"ND")</f>
        <v>ND</v>
      </c>
      <c r="GK19" s="38" t="str">
        <f>IFERROR('2_03'!GK19+'2_04'!GK19,"ND")</f>
        <v>ND</v>
      </c>
      <c r="GL19" s="38" t="str">
        <f>IFERROR('2_03'!GL19+'2_04'!GL19,"ND")</f>
        <v>ND</v>
      </c>
    </row>
    <row r="20" spans="2:194"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c r="FX20" s="38">
        <f>IFERROR('2_03'!FX20+'2_04'!FX20,"ND")</f>
        <v>813613.85313000006</v>
      </c>
      <c r="FY20" s="38">
        <f>IFERROR('2_03'!FY20+'2_04'!FY20,"ND")</f>
        <v>827143.07695799996</v>
      </c>
      <c r="FZ20" s="38">
        <f>IFERROR('2_03'!FZ20+'2_04'!FZ20,"ND")</f>
        <v>878658.9547019999</v>
      </c>
      <c r="GA20" s="38">
        <f>IFERROR('2_03'!GA20+'2_04'!GA20,"ND")</f>
        <v>868257.95520800003</v>
      </c>
      <c r="GB20" s="38">
        <f>IFERROR('2_03'!GB20+'2_04'!GB20,"ND")</f>
        <v>845827.25513199996</v>
      </c>
      <c r="GC20" s="38">
        <f>IFERROR('2_03'!GC20+'2_04'!GC20,"ND")</f>
        <v>867219.96048200002</v>
      </c>
      <c r="GD20" s="38">
        <f>IFERROR('2_03'!GD20+'2_04'!GD20,"ND")</f>
        <v>877191.99897399999</v>
      </c>
      <c r="GE20" s="38">
        <f>IFERROR('2_03'!GE20+'2_04'!GE20,"ND")</f>
        <v>936833.99527299998</v>
      </c>
      <c r="GF20" s="38">
        <f>IFERROR('2_03'!GF20+'2_04'!GF20,"ND")</f>
        <v>868509.92972200003</v>
      </c>
      <c r="GG20" s="38">
        <f>IFERROR('2_03'!GG20+'2_04'!GG20,"ND")</f>
        <v>821804.77306700009</v>
      </c>
      <c r="GH20" s="38">
        <f>IFERROR('2_03'!GH20+'2_04'!GH20,"ND")</f>
        <v>829209.02968200005</v>
      </c>
      <c r="GI20" s="38">
        <f>IFERROR('2_03'!GI20+'2_04'!GI20,"ND")</f>
        <v>823848.29347699997</v>
      </c>
      <c r="GJ20" s="38">
        <f>IFERROR('2_03'!GJ20+'2_04'!GJ20,"ND")</f>
        <v>848141.36841400003</v>
      </c>
      <c r="GK20" s="38">
        <f>IFERROR('2_03'!GK20+'2_04'!GK20,"ND")</f>
        <v>855255.72690200002</v>
      </c>
      <c r="GL20" s="38">
        <f>IFERROR('2_03'!GL20+'2_04'!GL20,"ND")</f>
        <v>876188.86869000003</v>
      </c>
    </row>
    <row r="21" spans="2:194"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c r="FX21" s="38">
        <f>IFERROR('2_03'!FX21+'2_04'!FX21,"ND")</f>
        <v>26507547.250716999</v>
      </c>
      <c r="FY21" s="38">
        <f>IFERROR('2_03'!FY21+'2_04'!FY21,"ND")</f>
        <v>26941182.199707001</v>
      </c>
      <c r="FZ21" s="38">
        <f>IFERROR('2_03'!FZ21+'2_04'!FZ21,"ND")</f>
        <v>26971404.694337003</v>
      </c>
      <c r="GA21" s="38">
        <f>IFERROR('2_03'!GA21+'2_04'!GA21,"ND")</f>
        <v>27392099.133584999</v>
      </c>
      <c r="GB21" s="38">
        <f>IFERROR('2_03'!GB21+'2_04'!GB21,"ND")</f>
        <v>27405728.706974</v>
      </c>
      <c r="GC21" s="38">
        <f>IFERROR('2_03'!GC21+'2_04'!GC21,"ND")</f>
        <v>28039177.714887001</v>
      </c>
      <c r="GD21" s="38">
        <f>IFERROR('2_03'!GD21+'2_04'!GD21,"ND")</f>
        <v>27834654.876097001</v>
      </c>
      <c r="GE21" s="38">
        <f>IFERROR('2_03'!GE21+'2_04'!GE21,"ND")</f>
        <v>28153675.178454001</v>
      </c>
      <c r="GF21" s="38">
        <f>IFERROR('2_03'!GF21+'2_04'!GF21,"ND")</f>
        <v>28210737.616085</v>
      </c>
      <c r="GG21" s="38">
        <f>IFERROR('2_03'!GG21+'2_04'!GG21,"ND")</f>
        <v>28134459.213071998</v>
      </c>
      <c r="GH21" s="38">
        <f>IFERROR('2_03'!GH21+'2_04'!GH21,"ND")</f>
        <v>28327384.054426</v>
      </c>
      <c r="GI21" s="38">
        <f>IFERROR('2_03'!GI21+'2_04'!GI21,"ND")</f>
        <v>28219505.678342998</v>
      </c>
      <c r="GJ21" s="38">
        <f>IFERROR('2_03'!GJ21+'2_04'!GJ21,"ND")</f>
        <v>27755624.879635997</v>
      </c>
      <c r="GK21" s="38">
        <f>IFERROR('2_03'!GK21+'2_04'!GK21,"ND")</f>
        <v>28841105.082846001</v>
      </c>
      <c r="GL21" s="38">
        <f>IFERROR('2_03'!GL21+'2_04'!GL21,"ND")</f>
        <v>29181057.636210002</v>
      </c>
    </row>
    <row r="22" spans="2:194"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c r="FX22" s="38">
        <f>IFERROR('2_03'!FX22+'2_04'!FX22,"ND")</f>
        <v>5659225.912118</v>
      </c>
      <c r="FY22" s="38">
        <f>IFERROR('2_03'!FY22+'2_04'!FY22,"ND")</f>
        <v>5806193.4851970002</v>
      </c>
      <c r="FZ22" s="38">
        <f>IFERROR('2_03'!FZ22+'2_04'!FZ22,"ND")</f>
        <v>5930568.7365779998</v>
      </c>
      <c r="GA22" s="38">
        <f>IFERROR('2_03'!GA22+'2_04'!GA22,"ND")</f>
        <v>5882984.9142970005</v>
      </c>
      <c r="GB22" s="38">
        <f>IFERROR('2_03'!GB22+'2_04'!GB22,"ND")</f>
        <v>5959388.1617569998</v>
      </c>
      <c r="GC22" s="38">
        <f>IFERROR('2_03'!GC22+'2_04'!GC22,"ND")</f>
        <v>6066525.2624250008</v>
      </c>
      <c r="GD22" s="38">
        <f>IFERROR('2_03'!GD22+'2_04'!GD22,"ND")</f>
        <v>6311888.275498</v>
      </c>
      <c r="GE22" s="38">
        <f>IFERROR('2_03'!GE22+'2_04'!GE22,"ND")</f>
        <v>6321716.5636549992</v>
      </c>
      <c r="GF22" s="38">
        <f>IFERROR('2_03'!GF22+'2_04'!GF22,"ND")</f>
        <v>6324932.286444</v>
      </c>
      <c r="GG22" s="38">
        <f>IFERROR('2_03'!GG22+'2_04'!GG22,"ND")</f>
        <v>6381684.9240469998</v>
      </c>
      <c r="GH22" s="38">
        <f>IFERROR('2_03'!GH22+'2_04'!GH22,"ND")</f>
        <v>6160204.349037</v>
      </c>
      <c r="GI22" s="38">
        <f>IFERROR('2_03'!GI22+'2_04'!GI22,"ND")</f>
        <v>6290189.9074790003</v>
      </c>
      <c r="GJ22" s="38">
        <f>IFERROR('2_03'!GJ22+'2_04'!GJ22,"ND")</f>
        <v>6179835.8608400002</v>
      </c>
      <c r="GK22" s="38">
        <f>IFERROR('2_03'!GK22+'2_04'!GK22,"ND")</f>
        <v>6304922.4939879999</v>
      </c>
      <c r="GL22" s="38">
        <f>IFERROR('2_03'!GL22+'2_04'!GL22,"ND")</f>
        <v>6465458.1358850002</v>
      </c>
    </row>
    <row r="23" spans="2:194"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c r="FX23" s="38" t="str">
        <f>IFERROR('2_03'!FX23+'2_04'!FX23,"ND")</f>
        <v>ND</v>
      </c>
      <c r="FY23" s="38" t="str">
        <f>IFERROR('2_03'!FY23+'2_04'!FY23,"ND")</f>
        <v>ND</v>
      </c>
      <c r="FZ23" s="38" t="str">
        <f>IFERROR('2_03'!FZ23+'2_04'!FZ23,"ND")</f>
        <v>ND</v>
      </c>
      <c r="GA23" s="38" t="str">
        <f>IFERROR('2_03'!GA23+'2_04'!GA23,"ND")</f>
        <v>ND</v>
      </c>
      <c r="GB23" s="38" t="str">
        <f>IFERROR('2_03'!GB23+'2_04'!GB23,"ND")</f>
        <v>ND</v>
      </c>
      <c r="GC23" s="38" t="str">
        <f>IFERROR('2_03'!GC23+'2_04'!GC23,"ND")</f>
        <v>ND</v>
      </c>
      <c r="GD23" s="38" t="str">
        <f>IFERROR('2_03'!GD23+'2_04'!GD23,"ND")</f>
        <v>ND</v>
      </c>
      <c r="GE23" s="38" t="str">
        <f>IFERROR('2_03'!GE23+'2_04'!GE23,"ND")</f>
        <v>ND</v>
      </c>
      <c r="GF23" s="38" t="str">
        <f>IFERROR('2_03'!GF23+'2_04'!GF23,"ND")</f>
        <v>ND</v>
      </c>
      <c r="GG23" s="38" t="str">
        <f>IFERROR('2_03'!GG23+'2_04'!GG23,"ND")</f>
        <v>ND</v>
      </c>
      <c r="GH23" s="38" t="str">
        <f>IFERROR('2_03'!GH23+'2_04'!GH23,"ND")</f>
        <v>ND</v>
      </c>
      <c r="GI23" s="38" t="str">
        <f>IFERROR('2_03'!GI23+'2_04'!GI23,"ND")</f>
        <v>ND</v>
      </c>
      <c r="GJ23" s="38" t="str">
        <f>IFERROR('2_03'!GJ23+'2_04'!GJ23,"ND")</f>
        <v>ND</v>
      </c>
      <c r="GK23" s="38" t="str">
        <f>IFERROR('2_03'!GK23+'2_04'!GK23,"ND")</f>
        <v>ND</v>
      </c>
      <c r="GL23" s="38" t="str">
        <f>IFERROR('2_03'!GL23+'2_04'!GL23,"ND")</f>
        <v>ND</v>
      </c>
    </row>
    <row r="24" spans="2:194"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c r="FX24" s="38">
        <f>IFERROR('2_03'!FX24+'2_04'!FX24,"ND")</f>
        <v>70981.24145999999</v>
      </c>
      <c r="FY24" s="38">
        <f>IFERROR('2_03'!FY24+'2_04'!FY24,"ND")</f>
        <v>42893.453005000003</v>
      </c>
      <c r="FZ24" s="38">
        <f>IFERROR('2_03'!FZ24+'2_04'!FZ24,"ND")</f>
        <v>26067.324250999998</v>
      </c>
      <c r="GA24" s="38">
        <f>IFERROR('2_03'!GA24+'2_04'!GA24,"ND")</f>
        <v>23152.796585</v>
      </c>
      <c r="GB24" s="38">
        <f>IFERROR('2_03'!GB24+'2_04'!GB24,"ND")</f>
        <v>23880.446511000002</v>
      </c>
      <c r="GC24" s="38">
        <f>IFERROR('2_03'!GC24+'2_04'!GC24,"ND")</f>
        <v>9874.398126</v>
      </c>
      <c r="GD24" s="38">
        <f>IFERROR('2_03'!GD24+'2_04'!GD24,"ND")</f>
        <v>5765.9206259999992</v>
      </c>
      <c r="GE24" s="38">
        <f>IFERROR('2_03'!GE24+'2_04'!GE24,"ND")</f>
        <v>6784.7983910000003</v>
      </c>
      <c r="GF24" s="38">
        <f>IFERROR('2_03'!GF24+'2_04'!GF24,"ND")</f>
        <v>17548.361399000001</v>
      </c>
      <c r="GG24" s="38">
        <f>IFERROR('2_03'!GG24+'2_04'!GG24,"ND")</f>
        <v>13316.198326999998</v>
      </c>
      <c r="GH24" s="38">
        <f>IFERROR('2_03'!GH24+'2_04'!GH24,"ND")</f>
        <v>24094.814189000001</v>
      </c>
      <c r="GI24" s="38">
        <f>IFERROR('2_03'!GI24+'2_04'!GI24,"ND")</f>
        <v>44111.133907000003</v>
      </c>
      <c r="GJ24" s="38">
        <f>IFERROR('2_03'!GJ24+'2_04'!GJ24,"ND")</f>
        <v>37437.722069999996</v>
      </c>
      <c r="GK24" s="38">
        <f>IFERROR('2_03'!GK24+'2_04'!GK24,"ND")</f>
        <v>49899.297728999998</v>
      </c>
      <c r="GL24" s="38">
        <f>IFERROR('2_03'!GL24+'2_04'!GL24,"ND")</f>
        <v>42496.641998999999</v>
      </c>
    </row>
    <row r="25" spans="2:194"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c r="FX25" s="38" t="str">
        <f>IFERROR('2_03'!FX25+'2_04'!FX25,"ND")</f>
        <v>ND</v>
      </c>
      <c r="FY25" s="38" t="str">
        <f>IFERROR('2_03'!FY25+'2_04'!FY25,"ND")</f>
        <v>ND</v>
      </c>
      <c r="FZ25" s="38" t="str">
        <f>IFERROR('2_03'!FZ25+'2_04'!FZ25,"ND")</f>
        <v>ND</v>
      </c>
      <c r="GA25" s="38" t="str">
        <f>IFERROR('2_03'!GA25+'2_04'!GA25,"ND")</f>
        <v>ND</v>
      </c>
      <c r="GB25" s="38" t="str">
        <f>IFERROR('2_03'!GB25+'2_04'!GB25,"ND")</f>
        <v>ND</v>
      </c>
      <c r="GC25" s="38" t="str">
        <f>IFERROR('2_03'!GC25+'2_04'!GC25,"ND")</f>
        <v>ND</v>
      </c>
      <c r="GD25" s="38" t="str">
        <f>IFERROR('2_03'!GD25+'2_04'!GD25,"ND")</f>
        <v>ND</v>
      </c>
      <c r="GE25" s="38" t="str">
        <f>IFERROR('2_03'!GE25+'2_04'!GE25,"ND")</f>
        <v>ND</v>
      </c>
      <c r="GF25" s="38" t="str">
        <f>IFERROR('2_03'!GF25+'2_04'!GF25,"ND")</f>
        <v>ND</v>
      </c>
      <c r="GG25" s="38" t="str">
        <f>IFERROR('2_03'!GG25+'2_04'!GG25,"ND")</f>
        <v>ND</v>
      </c>
      <c r="GH25" s="38" t="str">
        <f>IFERROR('2_03'!GH25+'2_04'!GH25,"ND")</f>
        <v>ND</v>
      </c>
      <c r="GI25" s="38" t="str">
        <f>IFERROR('2_03'!GI25+'2_04'!GI25,"ND")</f>
        <v>ND</v>
      </c>
      <c r="GJ25" s="38" t="str">
        <f>IFERROR('2_03'!GJ25+'2_04'!GJ25,"ND")</f>
        <v>ND</v>
      </c>
      <c r="GK25" s="38" t="str">
        <f>IFERROR('2_03'!GK25+'2_04'!GK25,"ND")</f>
        <v>ND</v>
      </c>
      <c r="GL25" s="38" t="str">
        <f>IFERROR('2_03'!GL25+'2_04'!GL25,"ND")</f>
        <v>ND</v>
      </c>
    </row>
    <row r="26" spans="2:194"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c r="FX26" s="38" t="str">
        <f>IFERROR('2_03'!FX26+'2_04'!FX26,"ND")</f>
        <v>ND</v>
      </c>
      <c r="FY26" s="38" t="str">
        <f>IFERROR('2_03'!FY26+'2_04'!FY26,"ND")</f>
        <v>ND</v>
      </c>
      <c r="FZ26" s="38" t="str">
        <f>IFERROR('2_03'!FZ26+'2_04'!FZ26,"ND")</f>
        <v>ND</v>
      </c>
      <c r="GA26" s="38" t="str">
        <f>IFERROR('2_03'!GA26+'2_04'!GA26,"ND")</f>
        <v>ND</v>
      </c>
      <c r="GB26" s="38" t="str">
        <f>IFERROR('2_03'!GB26+'2_04'!GB26,"ND")</f>
        <v>ND</v>
      </c>
      <c r="GC26" s="38" t="str">
        <f>IFERROR('2_03'!GC26+'2_04'!GC26,"ND")</f>
        <v>ND</v>
      </c>
      <c r="GD26" s="38" t="str">
        <f>IFERROR('2_03'!GD26+'2_04'!GD26,"ND")</f>
        <v>ND</v>
      </c>
      <c r="GE26" s="38" t="str">
        <f>IFERROR('2_03'!GE26+'2_04'!GE26,"ND")</f>
        <v>ND</v>
      </c>
      <c r="GF26" s="38" t="str">
        <f>IFERROR('2_03'!GF26+'2_04'!GF26,"ND")</f>
        <v>ND</v>
      </c>
      <c r="GG26" s="38" t="str">
        <f>IFERROR('2_03'!GG26+'2_04'!GG26,"ND")</f>
        <v>ND</v>
      </c>
      <c r="GH26" s="38" t="str">
        <f>IFERROR('2_03'!GH26+'2_04'!GH26,"ND")</f>
        <v>ND</v>
      </c>
      <c r="GI26" s="38" t="str">
        <f>IFERROR('2_03'!GI26+'2_04'!GI26,"ND")</f>
        <v>ND</v>
      </c>
      <c r="GJ26" s="38" t="str">
        <f>IFERROR('2_03'!GJ26+'2_04'!GJ26,"ND")</f>
        <v>ND</v>
      </c>
      <c r="GK26" s="38" t="str">
        <f>IFERROR('2_03'!GK26+'2_04'!GK26,"ND")</f>
        <v>ND</v>
      </c>
      <c r="GL26" s="38" t="str">
        <f>IFERROR('2_03'!GL26+'2_04'!GL26,"ND")</f>
        <v>ND</v>
      </c>
    </row>
    <row r="27" spans="2:194"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c r="FX27" s="38">
        <f>IFERROR('2_03'!FX27+'2_04'!FX27,"ND")</f>
        <v>192778.726834</v>
      </c>
      <c r="FY27" s="38">
        <f>IFERROR('2_03'!FY27+'2_04'!FY27,"ND")</f>
        <v>228209.042522</v>
      </c>
      <c r="FZ27" s="38">
        <f>IFERROR('2_03'!FZ27+'2_04'!FZ27,"ND")</f>
        <v>303799.71020700003</v>
      </c>
      <c r="GA27" s="38">
        <f>IFERROR('2_03'!GA27+'2_04'!GA27,"ND")</f>
        <v>215006.99170000001</v>
      </c>
      <c r="GB27" s="38">
        <f>IFERROR('2_03'!GB27+'2_04'!GB27,"ND")</f>
        <v>158534.16309099999</v>
      </c>
      <c r="GC27" s="38">
        <f>IFERROR('2_03'!GC27+'2_04'!GC27,"ND")</f>
        <v>194884.61509400001</v>
      </c>
      <c r="GD27" s="38">
        <f>IFERROR('2_03'!GD27+'2_04'!GD27,"ND")</f>
        <v>198393.73615700001</v>
      </c>
      <c r="GE27" s="38">
        <f>IFERROR('2_03'!GE27+'2_04'!GE27,"ND")</f>
        <v>457824.38410200004</v>
      </c>
      <c r="GF27" s="38">
        <f>IFERROR('2_03'!GF27+'2_04'!GF27,"ND")</f>
        <v>351818.97448000003</v>
      </c>
      <c r="GG27" s="38">
        <f>IFERROR('2_03'!GG27+'2_04'!GG27,"ND")</f>
        <v>474211.53821499995</v>
      </c>
      <c r="GH27" s="38">
        <f>IFERROR('2_03'!GH27+'2_04'!GH27,"ND")</f>
        <v>451125.61618400004</v>
      </c>
      <c r="GI27" s="38">
        <f>IFERROR('2_03'!GI27+'2_04'!GI27,"ND")</f>
        <v>320667.14099400002</v>
      </c>
      <c r="GJ27" s="38">
        <f>IFERROR('2_03'!GJ27+'2_04'!GJ27,"ND")</f>
        <v>369738.85872799996</v>
      </c>
      <c r="GK27" s="38">
        <f>IFERROR('2_03'!GK27+'2_04'!GK27,"ND")</f>
        <v>423541.84804999997</v>
      </c>
      <c r="GL27" s="38">
        <f>IFERROR('2_03'!GL27+'2_04'!GL27,"ND")</f>
        <v>411669.308426</v>
      </c>
    </row>
    <row r="28" spans="2:194"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c r="FX28" s="38">
        <f>IFERROR('2_03'!FX28+'2_04'!FX28,"ND")</f>
        <v>211603.58162700001</v>
      </c>
      <c r="FY28" s="38">
        <f>IFERROR('2_03'!FY28+'2_04'!FY28,"ND")</f>
        <v>204129.062565</v>
      </c>
      <c r="FZ28" s="38">
        <f>IFERROR('2_03'!FZ28+'2_04'!FZ28,"ND")</f>
        <v>563028.04324700008</v>
      </c>
      <c r="GA28" s="38">
        <f>IFERROR('2_03'!GA28+'2_04'!GA28,"ND")</f>
        <v>236522.03883600002</v>
      </c>
      <c r="GB28" s="38">
        <f>IFERROR('2_03'!GB28+'2_04'!GB28,"ND")</f>
        <v>198487.800369</v>
      </c>
      <c r="GC28" s="38">
        <f>IFERROR('2_03'!GC28+'2_04'!GC28,"ND")</f>
        <v>143068.22177599999</v>
      </c>
      <c r="GD28" s="38">
        <f>IFERROR('2_03'!GD28+'2_04'!GD28,"ND")</f>
        <v>142906.183735</v>
      </c>
      <c r="GE28" s="38">
        <f>IFERROR('2_03'!GE28+'2_04'!GE28,"ND")</f>
        <v>169866.353581</v>
      </c>
      <c r="GF28" s="38">
        <f>IFERROR('2_03'!GF28+'2_04'!GF28,"ND")</f>
        <v>150559.30715000001</v>
      </c>
      <c r="GG28" s="38">
        <f>IFERROR('2_03'!GG28+'2_04'!GG28,"ND")</f>
        <v>153348.35438400001</v>
      </c>
      <c r="GH28" s="38">
        <f>IFERROR('2_03'!GH28+'2_04'!GH28,"ND")</f>
        <v>156139.09212300001</v>
      </c>
      <c r="GI28" s="38">
        <f>IFERROR('2_03'!GI28+'2_04'!GI28,"ND")</f>
        <v>142347.51986299999</v>
      </c>
      <c r="GJ28" s="38">
        <f>IFERROR('2_03'!GJ28+'2_04'!GJ28,"ND")</f>
        <v>201582.30998000002</v>
      </c>
      <c r="GK28" s="38">
        <f>IFERROR('2_03'!GK28+'2_04'!GK28,"ND")</f>
        <v>143837.30512500001</v>
      </c>
      <c r="GL28" s="38">
        <f>IFERROR('2_03'!GL28+'2_04'!GL28,"ND")</f>
        <v>158569.84700099999</v>
      </c>
    </row>
    <row r="29" spans="2:194"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c r="FX29" s="23" t="str">
        <f>IFERROR('2_03'!FX29+'2_04'!FX29,"ND")</f>
        <v>ND</v>
      </c>
      <c r="FY29" s="23" t="str">
        <f>IFERROR('2_03'!FY29+'2_04'!FY29,"ND")</f>
        <v>ND</v>
      </c>
      <c r="FZ29" s="23" t="str">
        <f>IFERROR('2_03'!FZ29+'2_04'!FZ29,"ND")</f>
        <v>ND</v>
      </c>
      <c r="GA29" s="23" t="str">
        <f>IFERROR('2_03'!GA29+'2_04'!GA29,"ND")</f>
        <v>ND</v>
      </c>
      <c r="GB29" s="23" t="str">
        <f>IFERROR('2_03'!GB29+'2_04'!GB29,"ND")</f>
        <v>ND</v>
      </c>
      <c r="GC29" s="23" t="str">
        <f>IFERROR('2_03'!GC29+'2_04'!GC29,"ND")</f>
        <v>ND</v>
      </c>
      <c r="GD29" s="23" t="str">
        <f>IFERROR('2_03'!GD29+'2_04'!GD29,"ND")</f>
        <v>ND</v>
      </c>
      <c r="GE29" s="23" t="str">
        <f>IFERROR('2_03'!GE29+'2_04'!GE29,"ND")</f>
        <v>ND</v>
      </c>
      <c r="GF29" s="23" t="str">
        <f>IFERROR('2_03'!GF29+'2_04'!GF29,"ND")</f>
        <v>ND</v>
      </c>
      <c r="GG29" s="23" t="str">
        <f>IFERROR('2_03'!GG29+'2_04'!GG29,"ND")</f>
        <v>ND</v>
      </c>
      <c r="GH29" s="23" t="str">
        <f>IFERROR('2_03'!GH29+'2_04'!GH29,"ND")</f>
        <v>ND</v>
      </c>
      <c r="GI29" s="23" t="str">
        <f>IFERROR('2_03'!GI29+'2_04'!GI29,"ND")</f>
        <v>ND</v>
      </c>
      <c r="GJ29" s="23" t="str">
        <f>IFERROR('2_03'!GJ29+'2_04'!GJ29,"ND")</f>
        <v>ND</v>
      </c>
      <c r="GK29" s="23" t="str">
        <f>IFERROR('2_03'!GK29+'2_04'!GK29,"ND")</f>
        <v>ND</v>
      </c>
      <c r="GL29" s="23" t="str">
        <f>IFERROR('2_03'!GL29+'2_04'!GL29,"ND")</f>
        <v>ND</v>
      </c>
    </row>
    <row r="30" spans="2:194"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c r="FX30" s="38">
        <f>IFERROR('2_03'!FX30+'2_04'!FX30,"ND")</f>
        <v>20419610.834592</v>
      </c>
      <c r="FY30" s="38">
        <f>IFERROR('2_03'!FY30+'2_04'!FY30,"ND")</f>
        <v>20716155.145011999</v>
      </c>
      <c r="FZ30" s="38">
        <f>IFERROR('2_03'!FZ30+'2_04'!FZ30,"ND")</f>
        <v>21459538.732122</v>
      </c>
      <c r="GA30" s="38">
        <f>IFERROR('2_03'!GA30+'2_04'!GA30,"ND")</f>
        <v>20653788.551236998</v>
      </c>
      <c r="GB30" s="38">
        <f>IFERROR('2_03'!GB30+'2_04'!GB30,"ND")</f>
        <v>20932549.755835999</v>
      </c>
      <c r="GC30" s="38">
        <f>IFERROR('2_03'!GC30+'2_04'!GC30,"ND")</f>
        <v>21508397.261634</v>
      </c>
      <c r="GD30" s="38">
        <f>IFERROR('2_03'!GD30+'2_04'!GD30,"ND")</f>
        <v>21127909.670057002</v>
      </c>
      <c r="GE30" s="38">
        <f>IFERROR('2_03'!GE30+'2_04'!GE30,"ND")</f>
        <v>20863121.676298</v>
      </c>
      <c r="GF30" s="38">
        <f>IFERROR('2_03'!GF30+'2_04'!GF30,"ND")</f>
        <v>21410353.803032</v>
      </c>
      <c r="GG30" s="38">
        <f>IFERROR('2_03'!GG30+'2_04'!GG30,"ND")</f>
        <v>21344067.326547999</v>
      </c>
      <c r="GH30" s="38">
        <f>IFERROR('2_03'!GH30+'2_04'!GH30,"ND")</f>
        <v>21350095.741306998</v>
      </c>
      <c r="GI30" s="38">
        <f>IFERROR('2_03'!GI30+'2_04'!GI30,"ND")</f>
        <v>20927656.892811</v>
      </c>
      <c r="GJ30" s="38">
        <f>IFERROR('2_03'!GJ30+'2_04'!GJ30,"ND")</f>
        <v>21005417.801454999</v>
      </c>
      <c r="GK30" s="38">
        <f>IFERROR('2_03'!GK30+'2_04'!GK30,"ND")</f>
        <v>20997703.630419001</v>
      </c>
      <c r="GL30" s="38">
        <f>IFERROR('2_03'!GL30+'2_04'!GL30,"ND")</f>
        <v>21004987.291232001</v>
      </c>
    </row>
    <row r="31" spans="2:194"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c r="FX31" s="38" t="str">
        <f>IFERROR('2_03'!FX31+'2_04'!FX31,"ND")</f>
        <v>ND</v>
      </c>
      <c r="FY31" s="38" t="str">
        <f>IFERROR('2_03'!FY31+'2_04'!FY31,"ND")</f>
        <v>ND</v>
      </c>
      <c r="FZ31" s="38" t="str">
        <f>IFERROR('2_03'!FZ31+'2_04'!FZ31,"ND")</f>
        <v>ND</v>
      </c>
      <c r="GA31" s="38" t="str">
        <f>IFERROR('2_03'!GA31+'2_04'!GA31,"ND")</f>
        <v>ND</v>
      </c>
      <c r="GB31" s="38" t="str">
        <f>IFERROR('2_03'!GB31+'2_04'!GB31,"ND")</f>
        <v>ND</v>
      </c>
      <c r="GC31" s="38" t="str">
        <f>IFERROR('2_03'!GC31+'2_04'!GC31,"ND")</f>
        <v>ND</v>
      </c>
      <c r="GD31" s="38" t="str">
        <f>IFERROR('2_03'!GD31+'2_04'!GD31,"ND")</f>
        <v>ND</v>
      </c>
      <c r="GE31" s="38" t="str">
        <f>IFERROR('2_03'!GE31+'2_04'!GE31,"ND")</f>
        <v>ND</v>
      </c>
      <c r="GF31" s="38" t="str">
        <f>IFERROR('2_03'!GF31+'2_04'!GF31,"ND")</f>
        <v>ND</v>
      </c>
      <c r="GG31" s="38" t="str">
        <f>IFERROR('2_03'!GG31+'2_04'!GG31,"ND")</f>
        <v>ND</v>
      </c>
      <c r="GH31" s="38" t="str">
        <f>IFERROR('2_03'!GH31+'2_04'!GH31,"ND")</f>
        <v>ND</v>
      </c>
      <c r="GI31" s="38" t="str">
        <f>IFERROR('2_03'!GI31+'2_04'!GI31,"ND")</f>
        <v>ND</v>
      </c>
      <c r="GJ31" s="38" t="str">
        <f>IFERROR('2_03'!GJ31+'2_04'!GJ31,"ND")</f>
        <v>ND</v>
      </c>
      <c r="GK31" s="38" t="str">
        <f>IFERROR('2_03'!GK31+'2_04'!GK31,"ND")</f>
        <v>ND</v>
      </c>
      <c r="GL31" s="38" t="str">
        <f>IFERROR('2_03'!GL31+'2_04'!GL31,"ND")</f>
        <v>ND</v>
      </c>
    </row>
    <row r="32" spans="2:194"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c r="FX32" s="38">
        <f>IFERROR('2_03'!FX32+'2_04'!FX32,"ND")</f>
        <v>1909.2098619999999</v>
      </c>
      <c r="FY32" s="38">
        <f>IFERROR('2_03'!FY32+'2_04'!FY32,"ND")</f>
        <v>1639.90059</v>
      </c>
      <c r="FZ32" s="38">
        <f>IFERROR('2_03'!FZ32+'2_04'!FZ32,"ND")</f>
        <v>663.98645599999998</v>
      </c>
      <c r="GA32" s="38">
        <f>IFERROR('2_03'!GA32+'2_04'!GA32,"ND")</f>
        <v>648.35397999999998</v>
      </c>
      <c r="GB32" s="38">
        <f>IFERROR('2_03'!GB32+'2_04'!GB32,"ND")</f>
        <v>2350.8505570000002</v>
      </c>
      <c r="GC32" s="38">
        <f>IFERROR('2_03'!GC32+'2_04'!GC32,"ND")</f>
        <v>1429.7883179999999</v>
      </c>
      <c r="GD32" s="38">
        <f>IFERROR('2_03'!GD32+'2_04'!GD32,"ND")</f>
        <v>823.35385599999995</v>
      </c>
      <c r="GE32" s="38">
        <f>IFERROR('2_03'!GE32+'2_04'!GE32,"ND")</f>
        <v>23825.839129</v>
      </c>
      <c r="GF32" s="38">
        <f>IFERROR('2_03'!GF32+'2_04'!GF32,"ND")</f>
        <v>22842.079731000002</v>
      </c>
      <c r="GG32" s="38">
        <f>IFERROR('2_03'!GG32+'2_04'!GG32,"ND")</f>
        <v>23084.317788</v>
      </c>
      <c r="GH32" s="38">
        <f>IFERROR('2_03'!GH32+'2_04'!GH32,"ND")</f>
        <v>2868.815149</v>
      </c>
      <c r="GI32" s="38">
        <f>IFERROR('2_03'!GI32+'2_04'!GI32,"ND")</f>
        <v>1700.423591</v>
      </c>
      <c r="GJ32" s="38">
        <f>IFERROR('2_03'!GJ32+'2_04'!GJ32,"ND")</f>
        <v>2639.973747</v>
      </c>
      <c r="GK32" s="38">
        <f>IFERROR('2_03'!GK32+'2_04'!GK32,"ND")</f>
        <v>1250.525081</v>
      </c>
      <c r="GL32" s="38">
        <f>IFERROR('2_03'!GL32+'2_04'!GL32,"ND")</f>
        <v>1987.4122319999999</v>
      </c>
    </row>
    <row r="33" spans="1:194"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c r="FX33" s="39">
        <f>IFERROR('2_03'!FX33+'2_04'!FX33,"ND")</f>
        <v>174334115.024308</v>
      </c>
      <c r="FY33" s="39">
        <f>IFERROR('2_03'!FY33+'2_04'!FY33,"ND")</f>
        <v>175580675.11231002</v>
      </c>
      <c r="FZ33" s="39">
        <f>IFERROR('2_03'!FZ33+'2_04'!FZ33,"ND")</f>
        <v>180447630.369885</v>
      </c>
      <c r="GA33" s="39">
        <f>IFERROR('2_03'!GA33+'2_04'!GA33,"ND")</f>
        <v>180115388.80171201</v>
      </c>
      <c r="GB33" s="39">
        <f>IFERROR('2_03'!GB33+'2_04'!GB33,"ND")</f>
        <v>180727220.34107</v>
      </c>
      <c r="GC33" s="39">
        <f>IFERROR('2_03'!GC33+'2_04'!GC33,"ND")</f>
        <v>182396197.291951</v>
      </c>
      <c r="GD33" s="39">
        <f>IFERROR('2_03'!GD33+'2_04'!GD33,"ND")</f>
        <v>183695990.47252098</v>
      </c>
      <c r="GE33" s="39">
        <f>IFERROR('2_03'!GE33+'2_04'!GE33,"ND")</f>
        <v>184437407.384633</v>
      </c>
      <c r="GF33" s="39">
        <f>IFERROR('2_03'!GF33+'2_04'!GF33,"ND")</f>
        <v>185470282.322469</v>
      </c>
      <c r="GG33" s="39">
        <f>IFERROR('2_03'!GG33+'2_04'!GG33,"ND")</f>
        <v>185213249.38881004</v>
      </c>
      <c r="GH33" s="39">
        <f>IFERROR('2_03'!GH33+'2_04'!GH33,"ND")</f>
        <v>184377812.60679698</v>
      </c>
      <c r="GI33" s="39">
        <f>IFERROR('2_03'!GI33+'2_04'!GI33,"ND")</f>
        <v>183097202.21534401</v>
      </c>
      <c r="GJ33" s="39">
        <f>IFERROR('2_03'!GJ33+'2_04'!GJ33,"ND")</f>
        <v>183194503.66498101</v>
      </c>
      <c r="GK33" s="39">
        <f>IFERROR('2_03'!GK33+'2_04'!GK33,"ND")</f>
        <v>185074766.55124801</v>
      </c>
      <c r="GL33" s="39">
        <f>IFERROR('2_03'!GL33+'2_04'!GL33,"ND")</f>
        <v>185897492.28668299</v>
      </c>
    </row>
    <row r="34" spans="1:194" ht="2.1" customHeight="1"/>
    <row r="35" spans="1:194">
      <c r="B35" s="48"/>
      <c r="C35" s="18"/>
      <c r="D35" s="18"/>
      <c r="E35" s="18"/>
      <c r="F35" s="18"/>
      <c r="G35" s="18"/>
      <c r="H35" s="18"/>
      <c r="I35" s="18"/>
      <c r="J35" s="18"/>
      <c r="K35" s="18"/>
      <c r="L35" s="18"/>
      <c r="M35" s="18"/>
      <c r="N35" s="14"/>
      <c r="Z35" s="14"/>
      <c r="AL35" s="14"/>
      <c r="AX35" s="14"/>
      <c r="BJ35" s="14"/>
      <c r="BV35" s="14"/>
      <c r="EZ35" s="64"/>
      <c r="FA35" s="64"/>
    </row>
    <row r="36" spans="1:194" s="18" customFormat="1" ht="12.7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4">
      <c r="BB37" s="12"/>
    </row>
    <row r="38" spans="1:194">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94">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L38"/>
  <sheetViews>
    <sheetView zoomScale="95" zoomScaleNormal="95" workbookViewId="0">
      <pane xSplit="2" ySplit="6" topLeftCell="FQ7" activePane="bottomRight" state="frozenSplit"/>
      <selection activeCell="FU37" sqref="FU37"/>
      <selection pane="topRight" activeCell="FU37" sqref="FU37"/>
      <selection pane="bottomLeft" activeCell="FU37" sqref="FU37"/>
      <selection pane="bottomRight" activeCell="FU37" sqref="FU37"/>
    </sheetView>
  </sheetViews>
  <sheetFormatPr baseColWidth="10" defaultColWidth="11.42578125" defaultRowHeight="9"/>
  <cols>
    <col min="1" max="1" width="10.7109375" style="15" customWidth="1"/>
    <col min="2" max="2" width="28.7109375" style="15" customWidth="1"/>
    <col min="3" max="194" width="9.7109375" style="15" customWidth="1"/>
    <col min="195" max="16384" width="11.42578125" style="15"/>
  </cols>
  <sheetData>
    <row r="1" spans="1:194"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4" ht="17.100000000000001"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4"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4"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4"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4"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row>
    <row r="7" spans="1:194"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c r="FV7" s="38">
        <v>1340033.4758049999</v>
      </c>
      <c r="FW7" s="38">
        <v>1213125.8418769999</v>
      </c>
      <c r="FX7" s="38">
        <v>1162567.5834250001</v>
      </c>
      <c r="FY7" s="38">
        <v>1207701.0003219999</v>
      </c>
      <c r="FZ7" s="38">
        <v>1242554.1289929999</v>
      </c>
      <c r="GA7" s="38">
        <v>1164463.067418</v>
      </c>
      <c r="GB7" s="38">
        <v>1135707.3862379999</v>
      </c>
      <c r="GC7" s="38">
        <v>1150530.2829460001</v>
      </c>
      <c r="GD7" s="38">
        <v>1228993.8970880001</v>
      </c>
      <c r="GE7" s="38">
        <v>1391227.146221</v>
      </c>
      <c r="GF7" s="38">
        <v>1151226.253918</v>
      </c>
      <c r="GG7" s="38">
        <v>1177980.3990829999</v>
      </c>
      <c r="GH7" s="38">
        <v>1179962.6031440001</v>
      </c>
      <c r="GI7" s="38">
        <v>1164959.88891</v>
      </c>
      <c r="GJ7" s="38">
        <v>1075237.1003479999</v>
      </c>
      <c r="GK7" s="38">
        <v>1187106.7340780001</v>
      </c>
      <c r="GL7" s="38">
        <v>1196626.298583</v>
      </c>
    </row>
    <row r="8" spans="1:194"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c r="FV8" s="38">
        <v>26220.986789999999</v>
      </c>
      <c r="FW8" s="38">
        <v>32081.027483999998</v>
      </c>
      <c r="FX8" s="38">
        <v>54810.846875000003</v>
      </c>
      <c r="FY8" s="38">
        <v>20587.665083</v>
      </c>
      <c r="FZ8" s="38">
        <v>53913.935214999998</v>
      </c>
      <c r="GA8" s="38">
        <v>49464.996104999998</v>
      </c>
      <c r="GB8" s="38">
        <v>42047.689917999996</v>
      </c>
      <c r="GC8" s="38">
        <v>32530.821495</v>
      </c>
      <c r="GD8" s="38">
        <v>39730.681189000003</v>
      </c>
      <c r="GE8" s="38">
        <v>59369.232129999997</v>
      </c>
      <c r="GF8" s="38">
        <v>55806.798974999998</v>
      </c>
      <c r="GG8" s="38">
        <v>53334.818547000003</v>
      </c>
      <c r="GH8" s="38">
        <v>42396.632322999998</v>
      </c>
      <c r="GI8" s="38">
        <v>30014.772647999998</v>
      </c>
      <c r="GJ8" s="38">
        <v>27999.992652000001</v>
      </c>
      <c r="GK8" s="38">
        <v>37105.407935000003</v>
      </c>
      <c r="GL8" s="38">
        <v>40901.906225999999</v>
      </c>
    </row>
    <row r="9" spans="1:194"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c r="FV9" s="38">
        <v>169430.625249</v>
      </c>
      <c r="FW9" s="38">
        <v>176940.08863099999</v>
      </c>
      <c r="FX9" s="38">
        <v>195995.62927</v>
      </c>
      <c r="FY9" s="38">
        <v>217559.09219299999</v>
      </c>
      <c r="FZ9" s="38">
        <v>298328.188387</v>
      </c>
      <c r="GA9" s="38">
        <v>293269.188769</v>
      </c>
      <c r="GB9" s="38">
        <v>263553.623303</v>
      </c>
      <c r="GC9" s="38">
        <v>261120.73889400001</v>
      </c>
      <c r="GD9" s="38">
        <v>284185.97080000001</v>
      </c>
      <c r="GE9" s="38">
        <v>300511.87945399998</v>
      </c>
      <c r="GF9" s="38">
        <v>303797.49792300002</v>
      </c>
      <c r="GG9" s="38">
        <v>322372.70717499999</v>
      </c>
      <c r="GH9" s="38">
        <v>332127.46614199999</v>
      </c>
      <c r="GI9" s="38">
        <v>394923.06832899997</v>
      </c>
      <c r="GJ9" s="38">
        <v>470651.10172600002</v>
      </c>
      <c r="GK9" s="38">
        <v>417613.28219699999</v>
      </c>
      <c r="GL9" s="38">
        <v>421724.21222300001</v>
      </c>
    </row>
    <row r="10" spans="1:194"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c r="FV10" s="38">
        <v>11693828.060412001</v>
      </c>
      <c r="FW10" s="38">
        <v>11312782.307022</v>
      </c>
      <c r="FX10" s="38">
        <v>11153142.892988</v>
      </c>
      <c r="FY10" s="38">
        <v>10669684.729630001</v>
      </c>
      <c r="FZ10" s="38">
        <v>10833098.198868999</v>
      </c>
      <c r="GA10" s="38">
        <v>10726279.01842</v>
      </c>
      <c r="GB10" s="38">
        <v>10467875.035021</v>
      </c>
      <c r="GC10" s="38">
        <v>10733884.866657</v>
      </c>
      <c r="GD10" s="38">
        <v>10781714.469701</v>
      </c>
      <c r="GE10" s="38">
        <v>10966154.518733</v>
      </c>
      <c r="GF10" s="38">
        <v>10560677.465226</v>
      </c>
      <c r="GG10" s="38">
        <v>10445782.778796</v>
      </c>
      <c r="GH10" s="38">
        <v>10654645.348128</v>
      </c>
      <c r="GI10" s="38">
        <v>10620744.913594</v>
      </c>
      <c r="GJ10" s="38">
        <v>10489074.68475</v>
      </c>
      <c r="GK10" s="38">
        <v>10794014.530400001</v>
      </c>
      <c r="GL10" s="38">
        <v>11068196.215055</v>
      </c>
    </row>
    <row r="11" spans="1:194"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c r="FV11" s="38">
        <v>8062616.6995379999</v>
      </c>
      <c r="FW11" s="38">
        <v>7672670.3717799997</v>
      </c>
      <c r="FX11" s="38">
        <v>7591138.3911429998</v>
      </c>
      <c r="FY11" s="38">
        <v>7386195.4511479996</v>
      </c>
      <c r="FZ11" s="38">
        <v>7536472.4527700003</v>
      </c>
      <c r="GA11" s="38">
        <v>7536064.9381710002</v>
      </c>
      <c r="GB11" s="38">
        <v>7468521.6898980001</v>
      </c>
      <c r="GC11" s="38">
        <v>7349286.6825970002</v>
      </c>
      <c r="GD11" s="38">
        <v>7466371.3589390004</v>
      </c>
      <c r="GE11" s="38">
        <v>7490411.0778780002</v>
      </c>
      <c r="GF11" s="38">
        <v>7327100.1966690002</v>
      </c>
      <c r="GG11" s="38">
        <v>7379070.1050239997</v>
      </c>
      <c r="GH11" s="38">
        <v>7582157.6537060002</v>
      </c>
      <c r="GI11" s="38">
        <v>7484225.6248629997</v>
      </c>
      <c r="GJ11" s="38">
        <v>7622679.4281090004</v>
      </c>
      <c r="GK11" s="38">
        <v>7553559.429339</v>
      </c>
      <c r="GL11" s="38">
        <v>7816355.2870669998</v>
      </c>
    </row>
    <row r="12" spans="1:194"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row>
    <row r="13" spans="1:194"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c r="FV13" s="38">
        <v>12592640.286865</v>
      </c>
      <c r="FW13" s="38">
        <v>12802257.27682</v>
      </c>
      <c r="FX13" s="38">
        <v>12586758.609147999</v>
      </c>
      <c r="FY13" s="38">
        <v>12201591.2158</v>
      </c>
      <c r="FZ13" s="38">
        <v>13568648.257649001</v>
      </c>
      <c r="GA13" s="38">
        <v>12714993.354279</v>
      </c>
      <c r="GB13" s="38">
        <v>12408524.388432</v>
      </c>
      <c r="GC13" s="38">
        <v>12577896.10571</v>
      </c>
      <c r="GD13" s="38">
        <v>12640267.707332</v>
      </c>
      <c r="GE13" s="38">
        <v>12830030.466212999</v>
      </c>
      <c r="GF13" s="38">
        <v>13088782.941984</v>
      </c>
      <c r="GG13" s="38">
        <v>12789329.831395</v>
      </c>
      <c r="GH13" s="38">
        <v>12669739.139676001</v>
      </c>
      <c r="GI13" s="38">
        <v>12867245.901618</v>
      </c>
      <c r="GJ13" s="38">
        <v>13054871.290119</v>
      </c>
      <c r="GK13" s="38">
        <v>12682142.007046999</v>
      </c>
      <c r="GL13" s="38">
        <v>13650669.849083999</v>
      </c>
    </row>
    <row r="14" spans="1:194"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row>
    <row r="15" spans="1:194"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c r="FV15" s="38">
        <v>1557797.365241</v>
      </c>
      <c r="FW15" s="38">
        <v>1507136.2788549999</v>
      </c>
      <c r="FX15" s="38">
        <v>1463910.466521</v>
      </c>
      <c r="FY15" s="38">
        <v>1441024.8992379999</v>
      </c>
      <c r="FZ15" s="38">
        <v>1479986.7680240001</v>
      </c>
      <c r="GA15" s="38">
        <v>1427817.719</v>
      </c>
      <c r="GB15" s="38">
        <v>1395918.5927860001</v>
      </c>
      <c r="GC15" s="38">
        <v>1404604.2575719999</v>
      </c>
      <c r="GD15" s="38">
        <v>1456874.4349469999</v>
      </c>
      <c r="GE15" s="38">
        <v>1384845.673922</v>
      </c>
      <c r="GF15" s="38">
        <v>1396276.4515110001</v>
      </c>
      <c r="GG15" s="38">
        <v>1289340.3968700001</v>
      </c>
      <c r="GH15" s="38">
        <v>1333901.382884</v>
      </c>
      <c r="GI15" s="38">
        <v>1373588.7490970001</v>
      </c>
      <c r="GJ15" s="38">
        <v>1366263.5642530001</v>
      </c>
      <c r="GK15" s="38">
        <v>1382701.60883</v>
      </c>
      <c r="GL15" s="38">
        <v>1464317.383473</v>
      </c>
    </row>
    <row r="16" spans="1:194"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c r="FV16" s="38">
        <v>147164.98188100001</v>
      </c>
      <c r="FW16" s="38">
        <v>148799.61436000001</v>
      </c>
      <c r="FX16" s="38">
        <v>125967.44478599999</v>
      </c>
      <c r="FY16" s="38">
        <v>119998.29059999999</v>
      </c>
      <c r="FZ16" s="38">
        <v>131490.16335799999</v>
      </c>
      <c r="GA16" s="38">
        <v>141080.49719699999</v>
      </c>
      <c r="GB16" s="38">
        <v>149988.86365799999</v>
      </c>
      <c r="GC16" s="38">
        <v>159814.10419700001</v>
      </c>
      <c r="GD16" s="38">
        <v>136120.51691400001</v>
      </c>
      <c r="GE16" s="38">
        <v>160110.611122</v>
      </c>
      <c r="GF16" s="38">
        <v>152029.54659899999</v>
      </c>
      <c r="GG16" s="38">
        <v>156316.96948100001</v>
      </c>
      <c r="GH16" s="38">
        <v>170354.64249100001</v>
      </c>
      <c r="GI16" s="38">
        <v>181291.894932</v>
      </c>
      <c r="GJ16" s="38">
        <v>168345.446191</v>
      </c>
      <c r="GK16" s="38">
        <v>190368.51112700001</v>
      </c>
      <c r="GL16" s="38">
        <v>189813.21712099999</v>
      </c>
    </row>
    <row r="17" spans="2:194"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c r="FV17" s="38">
        <v>2899456.5143030002</v>
      </c>
      <c r="FW17" s="38">
        <v>2784809.3340380001</v>
      </c>
      <c r="FX17" s="38">
        <v>2708713.332095</v>
      </c>
      <c r="FY17" s="38">
        <v>2719451.392796</v>
      </c>
      <c r="FZ17" s="38">
        <v>2755278.7726949998</v>
      </c>
      <c r="GA17" s="38">
        <v>2807681.529786</v>
      </c>
      <c r="GB17" s="38">
        <v>2743750.6867789999</v>
      </c>
      <c r="GC17" s="38">
        <v>2732253.8456020001</v>
      </c>
      <c r="GD17" s="38">
        <v>2728274.713554</v>
      </c>
      <c r="GE17" s="38">
        <v>2761390.3609620002</v>
      </c>
      <c r="GF17" s="38">
        <v>2732584.8983649998</v>
      </c>
      <c r="GG17" s="38">
        <v>2780950.067673</v>
      </c>
      <c r="GH17" s="38">
        <v>2803088.4791049999</v>
      </c>
      <c r="GI17" s="38">
        <v>2767142.990648</v>
      </c>
      <c r="GJ17" s="38">
        <v>2619061.7933979998</v>
      </c>
      <c r="GK17" s="38">
        <v>2742670.9737229999</v>
      </c>
      <c r="GL17" s="38">
        <v>2805103.7157089999</v>
      </c>
    </row>
    <row r="18" spans="2:194"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row>
    <row r="19" spans="2:194"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row>
    <row r="20" spans="2:194"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c r="FV20" s="38">
        <v>98166.678524999996</v>
      </c>
      <c r="FW20" s="38">
        <v>88180.991928000003</v>
      </c>
      <c r="FX20" s="38">
        <v>91819.000186999998</v>
      </c>
      <c r="FY20" s="38">
        <v>95657.270829999994</v>
      </c>
      <c r="FZ20" s="38">
        <v>90764.397484000001</v>
      </c>
      <c r="GA20" s="38">
        <v>84246.033616999994</v>
      </c>
      <c r="GB20" s="38">
        <v>83825.730880999996</v>
      </c>
      <c r="GC20" s="38">
        <v>88386.213069000005</v>
      </c>
      <c r="GD20" s="38">
        <v>79363.465223000007</v>
      </c>
      <c r="GE20" s="38">
        <v>75566.986971999999</v>
      </c>
      <c r="GF20" s="38">
        <v>89847.889987999995</v>
      </c>
      <c r="GG20" s="38">
        <v>81102.078118000005</v>
      </c>
      <c r="GH20" s="38">
        <v>77503.735751999993</v>
      </c>
      <c r="GI20" s="38">
        <v>83152.653313000003</v>
      </c>
      <c r="GJ20" s="38">
        <v>92388.084038999994</v>
      </c>
      <c r="GK20" s="38">
        <v>83913.804762999993</v>
      </c>
      <c r="GL20" s="38">
        <v>90065.195668999993</v>
      </c>
    </row>
    <row r="21" spans="2:194"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c r="FV21" s="38">
        <v>11838645.520822</v>
      </c>
      <c r="FW21" s="38">
        <v>11492192.469443999</v>
      </c>
      <c r="FX21" s="38">
        <v>11365254.441532999</v>
      </c>
      <c r="FY21" s="38">
        <v>11451566.642863</v>
      </c>
      <c r="FZ21" s="38">
        <v>11365923.372058</v>
      </c>
      <c r="GA21" s="38">
        <v>11455213.527889</v>
      </c>
      <c r="GB21" s="38">
        <v>11514382.226491001</v>
      </c>
      <c r="GC21" s="38">
        <v>11203768.664547</v>
      </c>
      <c r="GD21" s="38">
        <v>11611318.770447001</v>
      </c>
      <c r="GE21" s="38">
        <v>11456545.817089001</v>
      </c>
      <c r="GF21" s="38">
        <v>11054214.79582</v>
      </c>
      <c r="GG21" s="38">
        <v>10892157.44808</v>
      </c>
      <c r="GH21" s="38">
        <v>10780546.857888</v>
      </c>
      <c r="GI21" s="38">
        <v>10802823.922165001</v>
      </c>
      <c r="GJ21" s="38">
        <v>10672856.506045001</v>
      </c>
      <c r="GK21" s="38">
        <v>11028059.040556001</v>
      </c>
      <c r="GL21" s="38">
        <v>11164132.8608</v>
      </c>
    </row>
    <row r="22" spans="2:194"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c r="FV22" s="38">
        <v>736760.658299</v>
      </c>
      <c r="FW22" s="38">
        <v>728760.51503899996</v>
      </c>
      <c r="FX22" s="38">
        <v>683519.10198899999</v>
      </c>
      <c r="FY22" s="38">
        <v>680248.26791199995</v>
      </c>
      <c r="FZ22" s="38">
        <v>688979.69834799995</v>
      </c>
      <c r="GA22" s="38">
        <v>674950.25045399996</v>
      </c>
      <c r="GB22" s="38">
        <v>668034.79733500001</v>
      </c>
      <c r="GC22" s="38">
        <v>663957.38773700001</v>
      </c>
      <c r="GD22" s="38">
        <v>692915.20989399997</v>
      </c>
      <c r="GE22" s="38">
        <v>670516.30772299995</v>
      </c>
      <c r="GF22" s="38">
        <v>643522.29015599994</v>
      </c>
      <c r="GG22" s="38">
        <v>687977.12774300005</v>
      </c>
      <c r="GH22" s="38">
        <v>653947.52846499998</v>
      </c>
      <c r="GI22" s="38">
        <v>684207.38780300005</v>
      </c>
      <c r="GJ22" s="38">
        <v>630778.21282000002</v>
      </c>
      <c r="GK22" s="38">
        <v>659388.10953000002</v>
      </c>
      <c r="GL22" s="38">
        <v>705179.50239000004</v>
      </c>
    </row>
    <row r="23" spans="2:194"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row>
    <row r="24" spans="2:194"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c r="FV24" s="38">
        <v>18672.401441000002</v>
      </c>
      <c r="FW24" s="38">
        <v>24873.231597999998</v>
      </c>
      <c r="FX24" s="38">
        <v>11092.010963999999</v>
      </c>
      <c r="FY24" s="38">
        <v>10375.383092</v>
      </c>
      <c r="FZ24" s="38">
        <v>12928.419587</v>
      </c>
      <c r="GA24" s="38">
        <v>6929.3213640000004</v>
      </c>
      <c r="GB24" s="38">
        <v>8526.6829309999994</v>
      </c>
      <c r="GC24" s="38">
        <v>6859.9981260000004</v>
      </c>
      <c r="GD24" s="38">
        <v>5286.5789459999996</v>
      </c>
      <c r="GE24" s="38">
        <v>6784.7983910000003</v>
      </c>
      <c r="GF24" s="38">
        <v>7165.2127989999999</v>
      </c>
      <c r="GG24" s="38">
        <v>1618.503232</v>
      </c>
      <c r="GH24" s="38">
        <v>8617.9300469999998</v>
      </c>
      <c r="GI24" s="38">
        <v>1419.9556620000001</v>
      </c>
      <c r="GJ24" s="38">
        <v>7083.8361649999997</v>
      </c>
      <c r="GK24" s="38">
        <v>30112.236065000001</v>
      </c>
      <c r="GL24" s="38">
        <v>11084.411050999999</v>
      </c>
    </row>
    <row r="25" spans="2:194"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row>
    <row r="26" spans="2:194"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row>
    <row r="27" spans="2:194"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c r="FV27" s="38">
        <v>183379.86418599999</v>
      </c>
      <c r="FW27" s="38">
        <v>128136.722459</v>
      </c>
      <c r="FX27" s="38">
        <v>110245.323613</v>
      </c>
      <c r="FY27" s="38">
        <v>100949.193373</v>
      </c>
      <c r="FZ27" s="38">
        <v>98418.812468999997</v>
      </c>
      <c r="GA27" s="38">
        <v>113859.329979</v>
      </c>
      <c r="GB27" s="38">
        <v>112403.44107299999</v>
      </c>
      <c r="GC27" s="38">
        <v>123975.62433399999</v>
      </c>
      <c r="GD27" s="38">
        <v>118560.944025</v>
      </c>
      <c r="GE27" s="38">
        <v>308394.90441800002</v>
      </c>
      <c r="GF27" s="38">
        <v>234742.84602200001</v>
      </c>
      <c r="GG27" s="38">
        <v>295901.54871499998</v>
      </c>
      <c r="GH27" s="38">
        <v>299153.01121000003</v>
      </c>
      <c r="GI27" s="38">
        <v>137231.20133800001</v>
      </c>
      <c r="GJ27" s="38">
        <v>271847.35783599998</v>
      </c>
      <c r="GK27" s="38">
        <v>151148.667296</v>
      </c>
      <c r="GL27" s="38">
        <v>224436.54848900001</v>
      </c>
    </row>
    <row r="28" spans="2:194"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c r="FV28" s="38">
        <v>356736.49790000002</v>
      </c>
      <c r="FW28" s="38">
        <v>533572.88748499996</v>
      </c>
      <c r="FX28" s="38">
        <v>148225.37329600001</v>
      </c>
      <c r="FY28" s="38">
        <v>140244.81256600001</v>
      </c>
      <c r="FZ28" s="38">
        <v>499450.54324700002</v>
      </c>
      <c r="GA28" s="38">
        <v>172347.78883800001</v>
      </c>
      <c r="GB28" s="38">
        <v>133774.55037000001</v>
      </c>
      <c r="GC28" s="38">
        <v>78481.555110000001</v>
      </c>
      <c r="GD28" s="38">
        <v>77732.850403000004</v>
      </c>
      <c r="GE28" s="38">
        <v>104086.798027</v>
      </c>
      <c r="GF28" s="38">
        <v>85035.696039999995</v>
      </c>
      <c r="GG28" s="38">
        <v>87265.021051999996</v>
      </c>
      <c r="GH28" s="38">
        <v>90123.325456999999</v>
      </c>
      <c r="GI28" s="38">
        <v>75858.753196999998</v>
      </c>
      <c r="GJ28" s="38">
        <v>134604.776648</v>
      </c>
      <c r="GK28" s="38">
        <v>143837.30512500001</v>
      </c>
      <c r="GL28" s="38">
        <v>158569.84700099999</v>
      </c>
    </row>
    <row r="29" spans="2:194"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row>
    <row r="30" spans="2:194"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c r="FV30" s="38">
        <v>4423873.7877409998</v>
      </c>
      <c r="FW30" s="38">
        <v>4455587.6436839998</v>
      </c>
      <c r="FX30" s="38">
        <v>4347430.8823499996</v>
      </c>
      <c r="FY30" s="38">
        <v>4177323.1943419999</v>
      </c>
      <c r="FZ30" s="38">
        <v>4281772.9647580003</v>
      </c>
      <c r="GA30" s="38">
        <v>4125933.4088790002</v>
      </c>
      <c r="GB30" s="38">
        <v>4086247.334975</v>
      </c>
      <c r="GC30" s="38">
        <v>4225244.252289</v>
      </c>
      <c r="GD30" s="38">
        <v>4059293.4754550001</v>
      </c>
      <c r="GE30" s="38">
        <v>3906749.5897030002</v>
      </c>
      <c r="GF30" s="38">
        <v>4007590.2747160001</v>
      </c>
      <c r="GG30" s="38">
        <v>3985324.791518</v>
      </c>
      <c r="GH30" s="38">
        <v>4037224.0944790002</v>
      </c>
      <c r="GI30" s="38">
        <v>4127408.4458289999</v>
      </c>
      <c r="GJ30" s="38">
        <v>4011747.5025169998</v>
      </c>
      <c r="GK30" s="38">
        <v>4495267.5518049998</v>
      </c>
      <c r="GL30" s="38">
        <v>4201590.8825920001</v>
      </c>
    </row>
    <row r="31" spans="2:194"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row>
    <row r="32" spans="2:194"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c r="FV32" s="38">
        <v>4460.524469</v>
      </c>
      <c r="FW32" s="38">
        <v>4556.6535270000004</v>
      </c>
      <c r="FX32" s="38">
        <v>1909.2098619999999</v>
      </c>
      <c r="FY32" s="38">
        <v>1639.90059</v>
      </c>
      <c r="FZ32" s="38">
        <v>663.98645599999998</v>
      </c>
      <c r="GA32" s="38">
        <v>648.35397999999998</v>
      </c>
      <c r="GB32" s="38">
        <v>2350.8505570000002</v>
      </c>
      <c r="GC32" s="38">
        <v>1429.7883179999999</v>
      </c>
      <c r="GD32" s="38">
        <v>823.35385599999995</v>
      </c>
      <c r="GE32" s="38">
        <v>23825.839129</v>
      </c>
      <c r="GF32" s="38">
        <v>22842.079731000002</v>
      </c>
      <c r="GG32" s="38">
        <v>23084.317788</v>
      </c>
      <c r="GH32" s="38">
        <v>2868.815149</v>
      </c>
      <c r="GI32" s="38">
        <v>1700.423591</v>
      </c>
      <c r="GJ32" s="38">
        <v>2639.973747</v>
      </c>
      <c r="GK32" s="38">
        <v>1250.525081</v>
      </c>
      <c r="GL32" s="38">
        <v>1987.4122319999999</v>
      </c>
    </row>
    <row r="33" spans="1:194"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c r="FV33" s="39">
        <v>56149884.929466993</v>
      </c>
      <c r="FW33" s="39">
        <v>55106463.256030999</v>
      </c>
      <c r="FX33" s="39">
        <v>53802500.540045001</v>
      </c>
      <c r="FY33" s="39">
        <v>52641798.402378015</v>
      </c>
      <c r="FZ33" s="39">
        <v>54938673.060367011</v>
      </c>
      <c r="GA33" s="39">
        <v>53495242.324144997</v>
      </c>
      <c r="GB33" s="39">
        <v>52685433.570645988</v>
      </c>
      <c r="GC33" s="39">
        <v>52794025.189199999</v>
      </c>
      <c r="GD33" s="39">
        <v>53407828.398713</v>
      </c>
      <c r="GE33" s="39">
        <v>53896522.008086994</v>
      </c>
      <c r="GF33" s="39">
        <v>52913243.136441991</v>
      </c>
      <c r="GG33" s="39">
        <v>52448908.910290003</v>
      </c>
      <c r="GH33" s="39">
        <v>52718358.646046005</v>
      </c>
      <c r="GI33" s="39">
        <v>52797940.547536999</v>
      </c>
      <c r="GJ33" s="39">
        <v>52718130.651363008</v>
      </c>
      <c r="GK33" s="39">
        <v>53580259.724896997</v>
      </c>
      <c r="GL33" s="39">
        <v>55210754.744764991</v>
      </c>
    </row>
    <row r="34" spans="1:194" ht="2.1" customHeight="1"/>
    <row r="35" spans="1:194">
      <c r="B35" s="48"/>
      <c r="C35" s="18"/>
      <c r="D35" s="18"/>
      <c r="E35" s="18"/>
      <c r="F35" s="18"/>
      <c r="G35" s="18"/>
      <c r="H35" s="18"/>
      <c r="I35" s="18"/>
      <c r="J35" s="18"/>
      <c r="K35" s="18"/>
      <c r="L35" s="18"/>
      <c r="M35" s="18"/>
      <c r="N35" s="14"/>
      <c r="Z35" s="14"/>
      <c r="AL35" s="14"/>
      <c r="AX35" s="14"/>
      <c r="BJ35" s="14"/>
      <c r="BV35" s="14"/>
      <c r="EZ35" s="64"/>
      <c r="FA35" s="64"/>
    </row>
    <row r="36" spans="1:194" s="18" customFormat="1" ht="12.7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4">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L40"/>
  <sheetViews>
    <sheetView zoomScale="95" zoomScaleNormal="95" workbookViewId="0">
      <pane xSplit="2" ySplit="6" topLeftCell="FT7" activePane="bottomRight" state="frozenSplit"/>
      <selection activeCell="FU37" sqref="FU37"/>
      <selection pane="topRight" activeCell="FU37" sqref="FU37"/>
      <selection pane="bottomLeft" activeCell="FU37" sqref="FU37"/>
      <selection pane="bottomRight" activeCell="FU37" sqref="FU37"/>
    </sheetView>
  </sheetViews>
  <sheetFormatPr baseColWidth="10" defaultColWidth="11.42578125" defaultRowHeight="9"/>
  <cols>
    <col min="1" max="1" width="10.7109375" style="15" customWidth="1"/>
    <col min="2" max="2" width="28.7109375" style="15" customWidth="1"/>
    <col min="3" max="194" width="9.7109375" style="15" customWidth="1"/>
    <col min="195" max="16384" width="11.42578125" style="15"/>
  </cols>
  <sheetData>
    <row r="1" spans="1:194"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4" ht="17.100000000000001"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4"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4"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4"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4"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row>
    <row r="7" spans="1:194"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c r="FV7" s="38">
        <v>4563495.9612299995</v>
      </c>
      <c r="FW7" s="38">
        <v>4698525.4268530002</v>
      </c>
      <c r="FX7" s="38">
        <v>4895690.4854250001</v>
      </c>
      <c r="FY7" s="38">
        <v>4783469.0274900002</v>
      </c>
      <c r="FZ7" s="38">
        <v>4957494.5842420002</v>
      </c>
      <c r="GA7" s="38">
        <v>5446397.6777940001</v>
      </c>
      <c r="GB7" s="38">
        <v>5325889.5963540003</v>
      </c>
      <c r="GC7" s="38">
        <v>5450278.5900609996</v>
      </c>
      <c r="GD7" s="38">
        <v>5452697.8046169998</v>
      </c>
      <c r="GE7" s="38">
        <v>5419773.6715399995</v>
      </c>
      <c r="GF7" s="38">
        <v>5464106.4128729999</v>
      </c>
      <c r="GG7" s="38">
        <v>5638981.6635060003</v>
      </c>
      <c r="GH7" s="38">
        <v>5525890.7794270003</v>
      </c>
      <c r="GI7" s="38">
        <v>5367274.9748</v>
      </c>
      <c r="GJ7" s="38">
        <v>5379870.8315549996</v>
      </c>
      <c r="GK7" s="38">
        <v>5400034.2892089998</v>
      </c>
      <c r="GL7" s="38">
        <v>5395569.6768100001</v>
      </c>
    </row>
    <row r="8" spans="1:194"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c r="FV8" s="38">
        <v>1286615.967771</v>
      </c>
      <c r="FW8" s="38">
        <v>1270751.0327689999</v>
      </c>
      <c r="FX8" s="38">
        <v>1289885.060907</v>
      </c>
      <c r="FY8" s="38">
        <v>1307265.8568579999</v>
      </c>
      <c r="FZ8" s="38">
        <v>1299862.3899989999</v>
      </c>
      <c r="GA8" s="38">
        <v>1277855.6556909999</v>
      </c>
      <c r="GB8" s="38">
        <v>1276590.501286</v>
      </c>
      <c r="GC8" s="38">
        <v>1340067.573046</v>
      </c>
      <c r="GD8" s="38">
        <v>1385995.7374519999</v>
      </c>
      <c r="GE8" s="38">
        <v>1389290.5920609999</v>
      </c>
      <c r="GF8" s="38">
        <v>1439504.122497</v>
      </c>
      <c r="GG8" s="38">
        <v>1416444.1619210001</v>
      </c>
      <c r="GH8" s="38">
        <v>1333242.0763310001</v>
      </c>
      <c r="GI8" s="38">
        <v>1416932.5332899999</v>
      </c>
      <c r="GJ8" s="38">
        <v>1672324.244398</v>
      </c>
      <c r="GK8" s="38">
        <v>1535332.562292</v>
      </c>
      <c r="GL8" s="38">
        <v>1529137.342551</v>
      </c>
    </row>
    <row r="9" spans="1:194"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c r="FV9" s="38">
        <v>4186999.1347909998</v>
      </c>
      <c r="FW9" s="38">
        <v>4073908.2492749998</v>
      </c>
      <c r="FX9" s="38">
        <v>4183467.2848040001</v>
      </c>
      <c r="FY9" s="38">
        <v>4291485.4546309998</v>
      </c>
      <c r="FZ9" s="38">
        <v>4317339.8803859996</v>
      </c>
      <c r="GA9" s="38">
        <v>4244771.7257059999</v>
      </c>
      <c r="GB9" s="38">
        <v>4267231.1083760001</v>
      </c>
      <c r="GC9" s="38">
        <v>4399178.8908879999</v>
      </c>
      <c r="GD9" s="38">
        <v>4414631.0202299999</v>
      </c>
      <c r="GE9" s="38">
        <v>4506982.0863809995</v>
      </c>
      <c r="GF9" s="38">
        <v>4669459.9073109999</v>
      </c>
      <c r="GG9" s="38">
        <v>4731399.9387699999</v>
      </c>
      <c r="GH9" s="38">
        <v>4518393.4912590003</v>
      </c>
      <c r="GI9" s="38">
        <v>4720441.764122</v>
      </c>
      <c r="GJ9" s="38">
        <v>4565540.8440650003</v>
      </c>
      <c r="GK9" s="38">
        <v>4596229.3397220001</v>
      </c>
      <c r="GL9" s="38">
        <v>4510809.4376699999</v>
      </c>
    </row>
    <row r="10" spans="1:194"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c r="FV10" s="38">
        <v>17642748.452323001</v>
      </c>
      <c r="FW10" s="38">
        <v>17841496.123532001</v>
      </c>
      <c r="FX10" s="38">
        <v>18324188.870152</v>
      </c>
      <c r="FY10" s="38">
        <v>18634818.745946001</v>
      </c>
      <c r="FZ10" s="38">
        <v>19588742.821819998</v>
      </c>
      <c r="GA10" s="38">
        <v>20014637.861832</v>
      </c>
      <c r="GB10" s="38">
        <v>20128508.690441001</v>
      </c>
      <c r="GC10" s="38">
        <v>20567820.038591001</v>
      </c>
      <c r="GD10" s="38">
        <v>20557674.210375</v>
      </c>
      <c r="GE10" s="38">
        <v>20830140.544891</v>
      </c>
      <c r="GF10" s="38">
        <v>21255437.097957</v>
      </c>
      <c r="GG10" s="38">
        <v>21118698.357409999</v>
      </c>
      <c r="GH10" s="38">
        <v>20912848.777029</v>
      </c>
      <c r="GI10" s="38">
        <v>20649985.225614</v>
      </c>
      <c r="GJ10" s="38">
        <v>21020011.031502001</v>
      </c>
      <c r="GK10" s="38">
        <v>20994042.418621998</v>
      </c>
      <c r="GL10" s="38">
        <v>20939094.250094999</v>
      </c>
    </row>
    <row r="11" spans="1:194"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c r="FV11" s="38">
        <v>13345842.104373001</v>
      </c>
      <c r="FW11" s="38">
        <v>13161533.458252</v>
      </c>
      <c r="FX11" s="38">
        <v>14176296.552012</v>
      </c>
      <c r="FY11" s="38">
        <v>14675215.258935001</v>
      </c>
      <c r="FZ11" s="38">
        <v>15469884.536231</v>
      </c>
      <c r="GA11" s="38">
        <v>15427201.710506</v>
      </c>
      <c r="GB11" s="38">
        <v>15552348.054989001</v>
      </c>
      <c r="GC11" s="38">
        <v>15846380.066824</v>
      </c>
      <c r="GD11" s="38">
        <v>15941614.198452</v>
      </c>
      <c r="GE11" s="38">
        <v>15661724.761268999</v>
      </c>
      <c r="GF11" s="38">
        <v>15893819.829111001</v>
      </c>
      <c r="GG11" s="38">
        <v>16206766.825885</v>
      </c>
      <c r="GH11" s="38">
        <v>15558341.056188</v>
      </c>
      <c r="GI11" s="38">
        <v>15138940.020437</v>
      </c>
      <c r="GJ11" s="38">
        <v>14594272.382926</v>
      </c>
      <c r="GK11" s="38">
        <v>14748443.437960999</v>
      </c>
      <c r="GL11" s="38">
        <v>14160153.730086001</v>
      </c>
    </row>
    <row r="12" spans="1:194"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row>
    <row r="13" spans="1:194"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c r="FV13" s="38">
        <v>20477160.122115001</v>
      </c>
      <c r="FW13" s="38">
        <v>20482790.157862</v>
      </c>
      <c r="FX13" s="38">
        <v>21617988.758067999</v>
      </c>
      <c r="FY13" s="38">
        <v>21655396.283082999</v>
      </c>
      <c r="FZ13" s="38">
        <v>21034690.222442001</v>
      </c>
      <c r="GA13" s="38">
        <v>21811293.002207998</v>
      </c>
      <c r="GB13" s="38">
        <v>22785432.058178</v>
      </c>
      <c r="GC13" s="38">
        <v>21349280.575516</v>
      </c>
      <c r="GD13" s="38">
        <v>22337853.821221001</v>
      </c>
      <c r="GE13" s="38">
        <v>22248981.704062998</v>
      </c>
      <c r="GF13" s="38">
        <v>22267452.685715999</v>
      </c>
      <c r="GG13" s="38">
        <v>22360517.727658</v>
      </c>
      <c r="GH13" s="38">
        <v>22471451.157593999</v>
      </c>
      <c r="GI13" s="38">
        <v>21832597.533773001</v>
      </c>
      <c r="GJ13" s="38">
        <v>21907777.389920998</v>
      </c>
      <c r="GK13" s="38">
        <v>22001540.462117001</v>
      </c>
      <c r="GL13" s="38">
        <v>21455767.04699</v>
      </c>
    </row>
    <row r="14" spans="1:194"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row>
    <row r="15" spans="1:194"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c r="FV15" s="38">
        <v>2166409.8975030002</v>
      </c>
      <c r="FW15" s="38">
        <v>2209547.9960249998</v>
      </c>
      <c r="FX15" s="38">
        <v>2212210.6306420001</v>
      </c>
      <c r="FY15" s="38">
        <v>2224959.0306279999</v>
      </c>
      <c r="FZ15" s="38">
        <v>2243719.168997</v>
      </c>
      <c r="GA15" s="38">
        <v>2233986.0328990002</v>
      </c>
      <c r="GB15" s="38">
        <v>2315429.839127</v>
      </c>
      <c r="GC15" s="38">
        <v>2240974.995174</v>
      </c>
      <c r="GD15" s="38">
        <v>2269793.623844</v>
      </c>
      <c r="GE15" s="38">
        <v>2268111.7470149999</v>
      </c>
      <c r="GF15" s="38">
        <v>2369710.966889</v>
      </c>
      <c r="GG15" s="38">
        <v>2390428.904511</v>
      </c>
      <c r="GH15" s="38">
        <v>2374614.893065</v>
      </c>
      <c r="GI15" s="38">
        <v>2352579.465535</v>
      </c>
      <c r="GJ15" s="38">
        <v>2384836.5261130002</v>
      </c>
      <c r="GK15" s="38">
        <v>2413353.7141860002</v>
      </c>
      <c r="GL15" s="38">
        <v>2427037.5321999998</v>
      </c>
    </row>
    <row r="16" spans="1:194"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c r="FV16" s="38">
        <v>2215770.9473760002</v>
      </c>
      <c r="FW16" s="38">
        <v>2264531.0178240002</v>
      </c>
      <c r="FX16" s="38">
        <v>2451010.4519219999</v>
      </c>
      <c r="FY16" s="38">
        <v>2468057.487069</v>
      </c>
      <c r="FZ16" s="38">
        <v>2388159.8320149998</v>
      </c>
      <c r="GA16" s="38">
        <v>2415059.5917750001</v>
      </c>
      <c r="GB16" s="38">
        <v>2442893.210711</v>
      </c>
      <c r="GC16" s="38">
        <v>2310624.700286</v>
      </c>
      <c r="GD16" s="38">
        <v>2334915.5318280002</v>
      </c>
      <c r="GE16" s="38">
        <v>2379026.819875</v>
      </c>
      <c r="GF16" s="38">
        <v>2460248.142459</v>
      </c>
      <c r="GG16" s="38">
        <v>2452173.7955379998</v>
      </c>
      <c r="GH16" s="38">
        <v>2431558.3421780001</v>
      </c>
      <c r="GI16" s="38">
        <v>2652190.0013040002</v>
      </c>
      <c r="GJ16" s="38">
        <v>2685231.2653020001</v>
      </c>
      <c r="GK16" s="38">
        <v>2601422.17588</v>
      </c>
      <c r="GL16" s="38">
        <v>2648226.6499069999</v>
      </c>
    </row>
    <row r="17" spans="2:194"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c r="FV17" s="38">
        <v>13916225.629294001</v>
      </c>
      <c r="FW17" s="38">
        <v>13965689.025765</v>
      </c>
      <c r="FX17" s="38">
        <v>14263101.123785</v>
      </c>
      <c r="FY17" s="38">
        <v>14788668.865304001</v>
      </c>
      <c r="FZ17" s="38">
        <v>15114235.885893</v>
      </c>
      <c r="GA17" s="38">
        <v>15110610.498728</v>
      </c>
      <c r="GB17" s="38">
        <v>15030262.185348</v>
      </c>
      <c r="GC17" s="38">
        <v>15659092.933153</v>
      </c>
      <c r="GD17" s="38">
        <v>15738746.759037999</v>
      </c>
      <c r="GE17" s="38">
        <v>15455675.702020001</v>
      </c>
      <c r="GF17" s="38">
        <v>15524958.748443</v>
      </c>
      <c r="GG17" s="38">
        <v>15157383.294119</v>
      </c>
      <c r="GH17" s="38">
        <v>15181977.17403</v>
      </c>
      <c r="GI17" s="38">
        <v>15312095.901365001</v>
      </c>
      <c r="GJ17" s="38">
        <v>15690035.972782999</v>
      </c>
      <c r="GK17" s="38">
        <v>16179569.756442999</v>
      </c>
      <c r="GL17" s="38">
        <v>16035573.394158</v>
      </c>
    </row>
    <row r="18" spans="2:194"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row>
    <row r="19" spans="2:194"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row>
    <row r="20" spans="2:194"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c r="FV20" s="38">
        <v>675446.18225900002</v>
      </c>
      <c r="FW20" s="38">
        <v>682162.61393200001</v>
      </c>
      <c r="FX20" s="38">
        <v>721794.85294300003</v>
      </c>
      <c r="FY20" s="38">
        <v>731485.80612800003</v>
      </c>
      <c r="FZ20" s="38">
        <v>787894.55721799994</v>
      </c>
      <c r="GA20" s="38">
        <v>784011.92159100005</v>
      </c>
      <c r="GB20" s="38">
        <v>762001.52425100002</v>
      </c>
      <c r="GC20" s="38">
        <v>778833.74741299998</v>
      </c>
      <c r="GD20" s="38">
        <v>797828.53375099995</v>
      </c>
      <c r="GE20" s="38">
        <v>861267.00830099999</v>
      </c>
      <c r="GF20" s="38">
        <v>778662.03973399999</v>
      </c>
      <c r="GG20" s="38">
        <v>740702.69494900003</v>
      </c>
      <c r="GH20" s="38">
        <v>751705.29393000004</v>
      </c>
      <c r="GI20" s="38">
        <v>740695.64016399998</v>
      </c>
      <c r="GJ20" s="38">
        <v>755753.28437500005</v>
      </c>
      <c r="GK20" s="38">
        <v>771341.92213900003</v>
      </c>
      <c r="GL20" s="38">
        <v>786123.673021</v>
      </c>
    </row>
    <row r="21" spans="2:194"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c r="FV21" s="38">
        <v>14902466.68015</v>
      </c>
      <c r="FW21" s="38">
        <v>14806830.231438</v>
      </c>
      <c r="FX21" s="38">
        <v>15142292.809184</v>
      </c>
      <c r="FY21" s="38">
        <v>15489615.556844</v>
      </c>
      <c r="FZ21" s="38">
        <v>15605481.322279001</v>
      </c>
      <c r="GA21" s="38">
        <v>15936885.605696</v>
      </c>
      <c r="GB21" s="38">
        <v>15891346.480482999</v>
      </c>
      <c r="GC21" s="38">
        <v>16835409.050340001</v>
      </c>
      <c r="GD21" s="38">
        <v>16223336.10565</v>
      </c>
      <c r="GE21" s="38">
        <v>16697129.361365</v>
      </c>
      <c r="GF21" s="38">
        <v>17156522.820264999</v>
      </c>
      <c r="GG21" s="38">
        <v>17242301.764991999</v>
      </c>
      <c r="GH21" s="38">
        <v>17546837.196538001</v>
      </c>
      <c r="GI21" s="38">
        <v>17416681.756177999</v>
      </c>
      <c r="GJ21" s="38">
        <v>17082768.373590998</v>
      </c>
      <c r="GK21" s="38">
        <v>17813046.042289998</v>
      </c>
      <c r="GL21" s="38">
        <v>18016924.77541</v>
      </c>
    </row>
    <row r="22" spans="2:194"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c r="FV22" s="38">
        <v>4906080.4607589999</v>
      </c>
      <c r="FW22" s="38">
        <v>4962271.3383489996</v>
      </c>
      <c r="FX22" s="38">
        <v>4975706.8101289999</v>
      </c>
      <c r="FY22" s="38">
        <v>5125945.2172849998</v>
      </c>
      <c r="FZ22" s="38">
        <v>5241589.0382300001</v>
      </c>
      <c r="GA22" s="38">
        <v>5208034.6638430003</v>
      </c>
      <c r="GB22" s="38">
        <v>5291353.364422</v>
      </c>
      <c r="GC22" s="38">
        <v>5402567.8746880004</v>
      </c>
      <c r="GD22" s="38">
        <v>5618973.0656040004</v>
      </c>
      <c r="GE22" s="38">
        <v>5651200.2559319995</v>
      </c>
      <c r="GF22" s="38">
        <v>5681409.9962879997</v>
      </c>
      <c r="GG22" s="38">
        <v>5693707.7963039996</v>
      </c>
      <c r="GH22" s="38">
        <v>5506256.820572</v>
      </c>
      <c r="GI22" s="38">
        <v>5605982.5196759999</v>
      </c>
      <c r="GJ22" s="38">
        <v>5549057.6480200002</v>
      </c>
      <c r="GK22" s="38">
        <v>5645534.3844579998</v>
      </c>
      <c r="GL22" s="38">
        <v>5760278.6334950002</v>
      </c>
    </row>
    <row r="23" spans="2:194"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row>
    <row r="24" spans="2:194"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c r="FV24" s="38">
        <v>66818.961307999998</v>
      </c>
      <c r="FW24" s="38">
        <v>59271.971987999998</v>
      </c>
      <c r="FX24" s="38">
        <v>59889.230495999996</v>
      </c>
      <c r="FY24" s="38">
        <v>32518.069912999999</v>
      </c>
      <c r="FZ24" s="38">
        <v>13138.904664</v>
      </c>
      <c r="GA24" s="38">
        <v>16223.475221000001</v>
      </c>
      <c r="GB24" s="38">
        <v>15353.763580000001</v>
      </c>
      <c r="GC24" s="38">
        <v>3014.4</v>
      </c>
      <c r="GD24" s="38">
        <v>479.34168</v>
      </c>
      <c r="GE24" s="38">
        <v>0</v>
      </c>
      <c r="GF24" s="38">
        <v>10383.1486</v>
      </c>
      <c r="GG24" s="38">
        <v>11697.695094999999</v>
      </c>
      <c r="GH24" s="38">
        <v>15476.884142000001</v>
      </c>
      <c r="GI24" s="38">
        <v>42691.178245000003</v>
      </c>
      <c r="GJ24" s="38">
        <v>30353.885904999999</v>
      </c>
      <c r="GK24" s="38">
        <v>19787.061664000001</v>
      </c>
      <c r="GL24" s="38">
        <v>31412.230948</v>
      </c>
    </row>
    <row r="25" spans="2:194"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row>
    <row r="26" spans="2:194"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row>
    <row r="27" spans="2:194"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c r="FV27" s="38">
        <v>188216.30860399999</v>
      </c>
      <c r="FW27" s="38">
        <v>38816.488646999998</v>
      </c>
      <c r="FX27" s="38">
        <v>82533.403221</v>
      </c>
      <c r="FY27" s="38">
        <v>127259.849149</v>
      </c>
      <c r="FZ27" s="38">
        <v>205380.897738</v>
      </c>
      <c r="GA27" s="38">
        <v>101147.661721</v>
      </c>
      <c r="GB27" s="38">
        <v>46130.722018</v>
      </c>
      <c r="GC27" s="38">
        <v>70908.990760000001</v>
      </c>
      <c r="GD27" s="38">
        <v>79832.792132000002</v>
      </c>
      <c r="GE27" s="38">
        <v>149429.47968399999</v>
      </c>
      <c r="GF27" s="38">
        <v>117076.12845800001</v>
      </c>
      <c r="GG27" s="38">
        <v>178309.9895</v>
      </c>
      <c r="GH27" s="38">
        <v>151972.60497399999</v>
      </c>
      <c r="GI27" s="38">
        <v>183435.939656</v>
      </c>
      <c r="GJ27" s="38">
        <v>97891.500891999996</v>
      </c>
      <c r="GK27" s="38">
        <v>272393.18075399997</v>
      </c>
      <c r="GL27" s="38">
        <v>187232.759937</v>
      </c>
    </row>
    <row r="28" spans="2:194"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c r="FV28" s="38">
        <v>50021.854165999997</v>
      </c>
      <c r="FW28" s="38">
        <v>49374.986109999998</v>
      </c>
      <c r="FX28" s="38">
        <v>63378.208331000002</v>
      </c>
      <c r="FY28" s="38">
        <v>63884.249999</v>
      </c>
      <c r="FZ28" s="38">
        <v>63577.5</v>
      </c>
      <c r="GA28" s="38">
        <v>64174.249997999999</v>
      </c>
      <c r="GB28" s="38">
        <v>64713.249999</v>
      </c>
      <c r="GC28" s="38">
        <v>64586.666665999997</v>
      </c>
      <c r="GD28" s="38">
        <v>65173.333332000002</v>
      </c>
      <c r="GE28" s="38">
        <v>65779.555554000006</v>
      </c>
      <c r="GF28" s="38">
        <v>65523.611109999998</v>
      </c>
      <c r="GG28" s="38">
        <v>66083.333331999995</v>
      </c>
      <c r="GH28" s="38">
        <v>66015.766665999996</v>
      </c>
      <c r="GI28" s="38">
        <v>66488.766665999996</v>
      </c>
      <c r="GJ28" s="38">
        <v>66977.533332000006</v>
      </c>
      <c r="GK28" s="38">
        <v>0</v>
      </c>
      <c r="GL28" s="38">
        <v>0</v>
      </c>
    </row>
    <row r="29" spans="2:194"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row>
    <row r="30" spans="2:194"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c r="FV30" s="38">
        <v>15868140.257931</v>
      </c>
      <c r="FW30" s="38">
        <v>15988840.308684999</v>
      </c>
      <c r="FX30" s="38">
        <v>16072179.952242</v>
      </c>
      <c r="FY30" s="38">
        <v>16538831.95067</v>
      </c>
      <c r="FZ30" s="38">
        <v>17177765.767363999</v>
      </c>
      <c r="GA30" s="38">
        <v>16527855.142357999</v>
      </c>
      <c r="GB30" s="38">
        <v>16846302.420860998</v>
      </c>
      <c r="GC30" s="38">
        <v>17283153.009344999</v>
      </c>
      <c r="GD30" s="38">
        <v>17068616.194602001</v>
      </c>
      <c r="GE30" s="38">
        <v>16956372.086594999</v>
      </c>
      <c r="GF30" s="38">
        <v>17402763.528315999</v>
      </c>
      <c r="GG30" s="38">
        <v>17358742.53503</v>
      </c>
      <c r="GH30" s="38">
        <v>17312871.646828</v>
      </c>
      <c r="GI30" s="38">
        <v>16800248.446982</v>
      </c>
      <c r="GJ30" s="38">
        <v>16993670.298937999</v>
      </c>
      <c r="GK30" s="38">
        <v>16502436.078614</v>
      </c>
      <c r="GL30" s="38">
        <v>16803396.408640001</v>
      </c>
    </row>
    <row r="31" spans="2:194"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row>
    <row r="32" spans="2:194"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c r="FV32" s="38">
        <v>0</v>
      </c>
      <c r="FW32" s="38">
        <v>0</v>
      </c>
      <c r="FX32" s="38">
        <v>0</v>
      </c>
      <c r="FY32" s="38">
        <v>0</v>
      </c>
      <c r="FZ32" s="38">
        <v>0</v>
      </c>
      <c r="GA32" s="38">
        <v>0</v>
      </c>
      <c r="GB32" s="38">
        <v>0</v>
      </c>
      <c r="GC32" s="38">
        <v>0</v>
      </c>
      <c r="GD32" s="38">
        <v>0</v>
      </c>
      <c r="GE32" s="38">
        <v>0</v>
      </c>
      <c r="GF32" s="38">
        <v>0</v>
      </c>
      <c r="GG32" s="38">
        <v>0</v>
      </c>
      <c r="GH32" s="38">
        <v>0</v>
      </c>
      <c r="GI32" s="38">
        <v>0</v>
      </c>
      <c r="GJ32" s="38">
        <v>0</v>
      </c>
      <c r="GK32" s="38">
        <v>0</v>
      </c>
      <c r="GL32" s="38">
        <v>0</v>
      </c>
    </row>
    <row r="33" spans="1:194"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c r="FV33" s="39">
        <v>116458458.92195301</v>
      </c>
      <c r="FW33" s="39">
        <v>116556340.42730603</v>
      </c>
      <c r="FX33" s="39">
        <v>120531614.48426299</v>
      </c>
      <c r="FY33" s="39">
        <v>122938876.709932</v>
      </c>
      <c r="FZ33" s="39">
        <v>125508957.30951799</v>
      </c>
      <c r="GA33" s="39">
        <v>126620146.477567</v>
      </c>
      <c r="GB33" s="39">
        <v>128041786.77042401</v>
      </c>
      <c r="GC33" s="39">
        <v>129602172.10275099</v>
      </c>
      <c r="GD33" s="39">
        <v>130288162.07380798</v>
      </c>
      <c r="GE33" s="39">
        <v>130540885.37654601</v>
      </c>
      <c r="GF33" s="39">
        <v>132557039.18602701</v>
      </c>
      <c r="GG33" s="39">
        <v>132764340.47852002</v>
      </c>
      <c r="GH33" s="39">
        <v>131659453.96075098</v>
      </c>
      <c r="GI33" s="39">
        <v>130299261.667807</v>
      </c>
      <c r="GJ33" s="39">
        <v>130476373.01361801</v>
      </c>
      <c r="GK33" s="39">
        <v>131494506.826351</v>
      </c>
      <c r="GL33" s="39">
        <v>130686737.54191801</v>
      </c>
    </row>
    <row r="34" spans="1:194" ht="2.1" customHeight="1"/>
    <row r="35" spans="1:194">
      <c r="B35" s="48"/>
      <c r="EZ35" s="64"/>
      <c r="FA35" s="64"/>
    </row>
    <row r="36" spans="1:194" ht="12.7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4">
      <c r="D37" s="12"/>
      <c r="BB37" s="12"/>
    </row>
    <row r="38" spans="1:194">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94">
      <c r="N39" s="12"/>
      <c r="O39" s="12"/>
      <c r="P39" s="12"/>
      <c r="Q39" s="12"/>
      <c r="R39" s="12"/>
      <c r="S39" s="12"/>
      <c r="T39" s="12"/>
      <c r="U39" s="12"/>
      <c r="V39" s="12"/>
      <c r="W39" s="12"/>
      <c r="X39" s="12"/>
      <c r="Y39" s="12"/>
      <c r="Z39" s="12"/>
      <c r="AA39" s="12"/>
      <c r="AB39" s="12"/>
    </row>
    <row r="40" spans="1:194">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L38"/>
  <sheetViews>
    <sheetView zoomScale="95" zoomScaleNormal="95" workbookViewId="0">
      <pane xSplit="2" ySplit="6" topLeftCell="FQ7" activePane="bottomRight" state="frozenSplit"/>
      <selection activeCell="FU37" sqref="FU37"/>
      <selection pane="topRight" activeCell="FU37" sqref="FU37"/>
      <selection pane="bottomLeft" activeCell="FU37" sqref="FU37"/>
      <selection pane="bottomRight" activeCell="FU37" sqref="FU37"/>
    </sheetView>
  </sheetViews>
  <sheetFormatPr baseColWidth="10" defaultColWidth="11.42578125" defaultRowHeight="9"/>
  <cols>
    <col min="1" max="1" width="10.7109375" style="15" customWidth="1"/>
    <col min="2" max="2" width="28.7109375" style="18" customWidth="1"/>
    <col min="3" max="129" width="9.7109375" style="18" customWidth="1"/>
    <col min="130" max="130" width="9.42578125" style="18" bestFit="1" customWidth="1"/>
    <col min="131" max="194" width="9.7109375" style="18" customWidth="1"/>
    <col min="195" max="16384" width="11.42578125" style="18"/>
  </cols>
  <sheetData>
    <row r="1" spans="1:194"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4" ht="17.100000000000001"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4" ht="21.95"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4"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4"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4"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row>
    <row r="7" spans="1:194"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c r="FV7" s="23">
        <v>414901.87082700001</v>
      </c>
      <c r="FW7" s="23">
        <v>667764.74075200001</v>
      </c>
      <c r="FX7" s="23">
        <v>353645.38751799997</v>
      </c>
      <c r="FY7" s="23">
        <v>0</v>
      </c>
      <c r="FZ7" s="23">
        <v>0</v>
      </c>
      <c r="GA7" s="23">
        <v>200063.88666799999</v>
      </c>
      <c r="GB7" s="23">
        <v>0</v>
      </c>
      <c r="GC7" s="23">
        <v>0</v>
      </c>
      <c r="GD7" s="23">
        <v>0</v>
      </c>
      <c r="GE7" s="23">
        <v>0</v>
      </c>
      <c r="GF7" s="23">
        <v>0</v>
      </c>
      <c r="GG7" s="23">
        <v>0</v>
      </c>
      <c r="GH7" s="23">
        <v>220.050973</v>
      </c>
      <c r="GI7" s="23">
        <v>0</v>
      </c>
      <c r="GJ7" s="23">
        <v>0</v>
      </c>
      <c r="GK7" s="23">
        <v>0</v>
      </c>
      <c r="GL7" s="23">
        <v>0</v>
      </c>
    </row>
    <row r="8" spans="1:194"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c r="FV8" s="23">
        <v>5291.0864229999997</v>
      </c>
      <c r="FW8" s="23">
        <v>0</v>
      </c>
      <c r="FX8" s="23">
        <v>0</v>
      </c>
      <c r="FY8" s="23">
        <v>34775.149888</v>
      </c>
      <c r="FZ8" s="23">
        <v>49291.427208000001</v>
      </c>
      <c r="GA8" s="23">
        <v>0</v>
      </c>
      <c r="GB8" s="23">
        <v>0</v>
      </c>
      <c r="GC8" s="23">
        <v>32990.956882999999</v>
      </c>
      <c r="GD8" s="23">
        <v>1228.42037</v>
      </c>
      <c r="GE8" s="23">
        <v>0</v>
      </c>
      <c r="GF8" s="23">
        <v>72329.125786000004</v>
      </c>
      <c r="GG8" s="23">
        <v>49985.670773999998</v>
      </c>
      <c r="GH8" s="23">
        <v>2590.2894889999998</v>
      </c>
      <c r="GI8" s="23">
        <v>4381.9562159999996</v>
      </c>
      <c r="GJ8" s="23">
        <v>37680.358765999998</v>
      </c>
      <c r="GK8" s="23">
        <v>999.43545800000004</v>
      </c>
      <c r="GL8" s="23">
        <v>23562.493116000001</v>
      </c>
    </row>
    <row r="9" spans="1:194"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c r="FV9" s="23">
        <v>175.62249600000001</v>
      </c>
      <c r="FW9" s="23">
        <v>300</v>
      </c>
      <c r="FX9" s="23">
        <v>0</v>
      </c>
      <c r="FY9" s="23">
        <v>0</v>
      </c>
      <c r="FZ9" s="23">
        <v>0</v>
      </c>
      <c r="GA9" s="23">
        <v>0</v>
      </c>
      <c r="GB9" s="23">
        <v>0</v>
      </c>
      <c r="GC9" s="23">
        <v>43525.570930000002</v>
      </c>
      <c r="GD9" s="23">
        <v>44640.500732</v>
      </c>
      <c r="GE9" s="23">
        <v>42398.470798000002</v>
      </c>
      <c r="GF9" s="23">
        <v>43635.773848999997</v>
      </c>
      <c r="GG9" s="23">
        <v>40387.238061999997</v>
      </c>
      <c r="GH9" s="23">
        <v>39482.532618999998</v>
      </c>
      <c r="GI9" s="23">
        <v>39720.641347999997</v>
      </c>
      <c r="GJ9" s="23">
        <v>69951.698277000003</v>
      </c>
      <c r="GK9" s="23">
        <v>40204.795764000002</v>
      </c>
      <c r="GL9" s="23">
        <v>40450.841451</v>
      </c>
    </row>
    <row r="10" spans="1:194"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c r="FV10" s="23">
        <v>8653.9359999999997</v>
      </c>
      <c r="FW10" s="23">
        <v>601.5</v>
      </c>
      <c r="FX10" s="23">
        <v>15135.49552</v>
      </c>
      <c r="FY10" s="23">
        <v>4217.9581070000004</v>
      </c>
      <c r="FZ10" s="23">
        <v>1558.26116</v>
      </c>
      <c r="GA10" s="23">
        <v>8850</v>
      </c>
      <c r="GB10" s="23">
        <v>3158.5</v>
      </c>
      <c r="GC10" s="23">
        <v>3360.624523</v>
      </c>
      <c r="GD10" s="23">
        <v>162.705397</v>
      </c>
      <c r="GE10" s="23">
        <v>88.4</v>
      </c>
      <c r="GF10" s="23">
        <v>3222.64</v>
      </c>
      <c r="GG10" s="23">
        <v>5026.3</v>
      </c>
      <c r="GH10" s="23">
        <v>10051.690913</v>
      </c>
      <c r="GI10" s="23">
        <v>5017.3062140000002</v>
      </c>
      <c r="GJ10" s="23">
        <v>6055</v>
      </c>
      <c r="GK10" s="23">
        <v>550</v>
      </c>
      <c r="GL10" s="23">
        <v>6713.1158400000004</v>
      </c>
    </row>
    <row r="11" spans="1:194"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c r="FV11" s="23">
        <v>2274.854691</v>
      </c>
      <c r="FW11" s="23">
        <v>83376.284830999997</v>
      </c>
      <c r="FX11" s="23">
        <v>1012.461213</v>
      </c>
      <c r="FY11" s="23">
        <v>57265.181357000001</v>
      </c>
      <c r="FZ11" s="23">
        <v>129115.59778900001</v>
      </c>
      <c r="GA11" s="23">
        <v>21630.639375999999</v>
      </c>
      <c r="GB11" s="23">
        <v>13367.674019</v>
      </c>
      <c r="GC11" s="23">
        <v>236285.258375</v>
      </c>
      <c r="GD11" s="23">
        <v>57900.625544000002</v>
      </c>
      <c r="GE11" s="23">
        <v>99763.042325999995</v>
      </c>
      <c r="GF11" s="23">
        <v>267066.040775</v>
      </c>
      <c r="GG11" s="23">
        <v>149687.09082499999</v>
      </c>
      <c r="GH11" s="23">
        <v>78837.740875000003</v>
      </c>
      <c r="GI11" s="23">
        <v>287317.03834299999</v>
      </c>
      <c r="GJ11" s="23">
        <v>137007.334592</v>
      </c>
      <c r="GK11" s="23">
        <v>72939.626090999998</v>
      </c>
      <c r="GL11" s="23">
        <v>370760.17703000002</v>
      </c>
    </row>
    <row r="12" spans="1:194"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row>
    <row r="13" spans="1:194"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c r="FV13" s="23">
        <v>659181.78650699998</v>
      </c>
      <c r="FW13" s="23">
        <v>252732.725228</v>
      </c>
      <c r="FX13" s="23">
        <v>73267.764200999998</v>
      </c>
      <c r="FY13" s="23">
        <v>122522.741834</v>
      </c>
      <c r="FZ13" s="23">
        <v>268285.88835999998</v>
      </c>
      <c r="GA13" s="23">
        <v>271959.52331800002</v>
      </c>
      <c r="GB13" s="23">
        <v>1864747.277822</v>
      </c>
      <c r="GC13" s="23">
        <v>143525.92230000001</v>
      </c>
      <c r="GD13" s="23">
        <v>336870.20963599999</v>
      </c>
      <c r="GE13" s="23">
        <v>98959.439912000002</v>
      </c>
      <c r="GF13" s="23">
        <v>146103.18901</v>
      </c>
      <c r="GG13" s="23">
        <v>602318.29126099998</v>
      </c>
      <c r="GH13" s="23">
        <v>167648.498899</v>
      </c>
      <c r="GI13" s="23">
        <v>249018.02078600001</v>
      </c>
      <c r="GJ13" s="23">
        <v>288961.850775</v>
      </c>
      <c r="GK13" s="23">
        <v>307704.04742399999</v>
      </c>
      <c r="GL13" s="23">
        <v>361963.038948</v>
      </c>
    </row>
    <row r="14" spans="1:194"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row>
    <row r="15" spans="1:194"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c r="FV15" s="23">
        <v>0</v>
      </c>
      <c r="FW15" s="23">
        <v>0</v>
      </c>
      <c r="FX15" s="23">
        <v>0</v>
      </c>
      <c r="FY15" s="23">
        <v>0</v>
      </c>
      <c r="FZ15" s="23">
        <v>0</v>
      </c>
      <c r="GA15" s="23">
        <v>0</v>
      </c>
      <c r="GB15" s="23">
        <v>0</v>
      </c>
      <c r="GC15" s="23">
        <v>0</v>
      </c>
      <c r="GD15" s="23">
        <v>0</v>
      </c>
      <c r="GE15" s="23">
        <v>0</v>
      </c>
      <c r="GF15" s="23">
        <v>0</v>
      </c>
      <c r="GG15" s="23">
        <v>0</v>
      </c>
      <c r="GH15" s="23">
        <v>0</v>
      </c>
      <c r="GI15" s="23">
        <v>0</v>
      </c>
      <c r="GJ15" s="23">
        <v>0</v>
      </c>
      <c r="GK15" s="23">
        <v>0</v>
      </c>
      <c r="GL15" s="23">
        <v>5498.0916770000003</v>
      </c>
    </row>
    <row r="16" spans="1:194"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c r="FV16" s="23">
        <v>0</v>
      </c>
      <c r="FW16" s="23">
        <v>0</v>
      </c>
      <c r="FX16" s="23">
        <v>0</v>
      </c>
      <c r="FY16" s="23">
        <v>0</v>
      </c>
      <c r="FZ16" s="23">
        <v>0</v>
      </c>
      <c r="GA16" s="23">
        <v>0</v>
      </c>
      <c r="GB16" s="23">
        <v>0</v>
      </c>
      <c r="GC16" s="23">
        <v>0</v>
      </c>
      <c r="GD16" s="23">
        <v>0</v>
      </c>
      <c r="GE16" s="23">
        <v>0</v>
      </c>
      <c r="GF16" s="23">
        <v>0</v>
      </c>
      <c r="GG16" s="23">
        <v>0</v>
      </c>
      <c r="GH16" s="23">
        <v>0</v>
      </c>
      <c r="GI16" s="23">
        <v>0</v>
      </c>
      <c r="GJ16" s="23">
        <v>0</v>
      </c>
      <c r="GK16" s="23">
        <v>0</v>
      </c>
      <c r="GL16" s="23">
        <v>0</v>
      </c>
    </row>
    <row r="17" spans="2:194"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c r="FV17" s="23">
        <v>285505.05442599999</v>
      </c>
      <c r="FW17" s="23">
        <v>32665.382786999999</v>
      </c>
      <c r="FX17" s="23">
        <v>0</v>
      </c>
      <c r="FY17" s="23">
        <v>34415.860421999998</v>
      </c>
      <c r="FZ17" s="23">
        <v>191977.27478899999</v>
      </c>
      <c r="GA17" s="23">
        <v>0</v>
      </c>
      <c r="GB17" s="23">
        <v>39004.687343999998</v>
      </c>
      <c r="GC17" s="23">
        <v>169239.265376</v>
      </c>
      <c r="GD17" s="23">
        <v>128591.29511200001</v>
      </c>
      <c r="GE17" s="23">
        <v>35005.985633999997</v>
      </c>
      <c r="GF17" s="23">
        <v>123511.27913</v>
      </c>
      <c r="GG17" s="23">
        <v>463545.211243</v>
      </c>
      <c r="GH17" s="23">
        <v>36867.152159999998</v>
      </c>
      <c r="GI17" s="23">
        <v>140641.33571799999</v>
      </c>
      <c r="GJ17" s="23">
        <v>71090.096176000006</v>
      </c>
      <c r="GK17" s="23">
        <v>219949.948294</v>
      </c>
      <c r="GL17" s="23">
        <v>30236.853800000001</v>
      </c>
    </row>
    <row r="18" spans="2:194"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row>
    <row r="19" spans="2:194"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
        <v>65</v>
      </c>
    </row>
    <row r="20" spans="2:194"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c r="FX20" s="23">
        <v>0</v>
      </c>
      <c r="FY20" s="23">
        <v>0</v>
      </c>
      <c r="FZ20" s="23">
        <v>0</v>
      </c>
      <c r="GA20" s="23">
        <v>0</v>
      </c>
      <c r="GB20" s="23">
        <v>0</v>
      </c>
      <c r="GC20" s="23">
        <v>0</v>
      </c>
      <c r="GD20" s="23">
        <v>0</v>
      </c>
      <c r="GE20" s="23">
        <v>0</v>
      </c>
      <c r="GF20" s="23">
        <v>0</v>
      </c>
      <c r="GG20" s="23">
        <v>0</v>
      </c>
      <c r="GH20" s="23">
        <v>0</v>
      </c>
      <c r="GI20" s="23">
        <v>0</v>
      </c>
      <c r="GJ20" s="23">
        <v>0</v>
      </c>
      <c r="GK20" s="23">
        <v>0</v>
      </c>
      <c r="GL20" s="23">
        <v>0</v>
      </c>
    </row>
    <row r="21" spans="2:194"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c r="FV21" s="23">
        <v>138731.45313000001</v>
      </c>
      <c r="FW21" s="23">
        <v>163269.67717099999</v>
      </c>
      <c r="FX21" s="23">
        <v>164623.882343</v>
      </c>
      <c r="FY21" s="23">
        <v>142658.28219699999</v>
      </c>
      <c r="FZ21" s="23">
        <v>87395.275127000001</v>
      </c>
      <c r="GA21" s="23">
        <v>104933.123719</v>
      </c>
      <c r="GB21" s="23">
        <v>407670.899492</v>
      </c>
      <c r="GC21" s="23">
        <v>151370.062401</v>
      </c>
      <c r="GD21" s="23">
        <v>798456.66239700001</v>
      </c>
      <c r="GE21" s="23">
        <v>478598.15021699999</v>
      </c>
      <c r="GF21" s="23">
        <v>529814.48835700005</v>
      </c>
      <c r="GG21" s="23">
        <v>633789.75183900003</v>
      </c>
      <c r="GH21" s="23">
        <v>488404.59938500001</v>
      </c>
      <c r="GI21" s="23">
        <v>219658.44857400001</v>
      </c>
      <c r="GJ21" s="23">
        <v>786385.81603999995</v>
      </c>
      <c r="GK21" s="23">
        <v>273362.20243300003</v>
      </c>
      <c r="GL21" s="23">
        <v>323279.63848299999</v>
      </c>
    </row>
    <row r="22" spans="2:194"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c r="FV22" s="23">
        <v>0</v>
      </c>
      <c r="FW22" s="23">
        <v>0</v>
      </c>
      <c r="FX22" s="23">
        <v>0</v>
      </c>
      <c r="FY22" s="23">
        <v>0</v>
      </c>
      <c r="FZ22" s="23">
        <v>200.05866700000001</v>
      </c>
      <c r="GA22" s="23">
        <v>0</v>
      </c>
      <c r="GB22" s="23">
        <v>0</v>
      </c>
      <c r="GC22" s="23">
        <v>0</v>
      </c>
      <c r="GD22" s="23">
        <v>0</v>
      </c>
      <c r="GE22" s="23">
        <v>0</v>
      </c>
      <c r="GF22" s="23">
        <v>0</v>
      </c>
      <c r="GG22" s="23">
        <v>0</v>
      </c>
      <c r="GH22" s="23">
        <v>0</v>
      </c>
      <c r="GI22" s="23">
        <v>0</v>
      </c>
      <c r="GJ22" s="23">
        <v>975.21774900000003</v>
      </c>
      <c r="GK22" s="23">
        <v>0</v>
      </c>
      <c r="GL22" s="23">
        <v>0</v>
      </c>
    </row>
    <row r="23" spans="2:194"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row>
    <row r="24" spans="2:194"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row>
    <row r="25" spans="2:194"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row>
    <row r="26" spans="2:194"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row>
    <row r="27" spans="2:194"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c r="FV27" s="23">
        <v>0</v>
      </c>
      <c r="FW27" s="23">
        <v>0</v>
      </c>
      <c r="FX27" s="23">
        <v>0</v>
      </c>
      <c r="FY27" s="23">
        <v>0</v>
      </c>
      <c r="FZ27" s="23">
        <v>19012.138889000002</v>
      </c>
      <c r="GA27" s="23">
        <v>0</v>
      </c>
      <c r="GB27" s="23">
        <v>0</v>
      </c>
      <c r="GC27" s="23">
        <v>0</v>
      </c>
      <c r="GD27" s="23">
        <v>0</v>
      </c>
      <c r="GE27" s="23">
        <v>0</v>
      </c>
      <c r="GF27" s="23">
        <v>0</v>
      </c>
      <c r="GG27" s="23">
        <v>0</v>
      </c>
      <c r="GH27" s="23">
        <v>0</v>
      </c>
      <c r="GI27" s="23">
        <v>71901.786057999998</v>
      </c>
      <c r="GJ27" s="23">
        <v>0</v>
      </c>
      <c r="GK27" s="23">
        <v>0</v>
      </c>
      <c r="GL27" s="23">
        <v>0</v>
      </c>
    </row>
    <row r="28" spans="2:194"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row>
    <row r="29" spans="2:194"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row>
    <row r="30" spans="2:194"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c r="FV30" s="23">
        <v>0</v>
      </c>
      <c r="FW30" s="23">
        <v>68022.316080999997</v>
      </c>
      <c r="FX30" s="23">
        <v>79041.578731999994</v>
      </c>
      <c r="FY30" s="23">
        <v>70002.819707000002</v>
      </c>
      <c r="FZ30" s="23">
        <v>25023.118396999998</v>
      </c>
      <c r="GA30" s="23">
        <v>55499.264543999998</v>
      </c>
      <c r="GB30" s="23">
        <v>0</v>
      </c>
      <c r="GC30" s="23">
        <v>10505.151522</v>
      </c>
      <c r="GD30" s="23">
        <v>194552.891515</v>
      </c>
      <c r="GE30" s="23">
        <v>34016.30373</v>
      </c>
      <c r="GF30" s="23">
        <v>0</v>
      </c>
      <c r="GG30" s="23">
        <v>64503.219438</v>
      </c>
      <c r="GH30" s="23">
        <v>90008.204679000002</v>
      </c>
      <c r="GI30" s="23">
        <v>71930.205172999995</v>
      </c>
      <c r="GJ30" s="23">
        <v>0</v>
      </c>
      <c r="GK30" s="23">
        <v>29978.121296000001</v>
      </c>
      <c r="GL30" s="23">
        <v>35026.164642999996</v>
      </c>
    </row>
    <row r="31" spans="2:194"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row>
    <row r="32" spans="2:194"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row>
    <row r="33" spans="1:194"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c r="FV33" s="24">
        <v>1514715.6645</v>
      </c>
      <c r="FW33" s="24">
        <v>1268732.6268500001</v>
      </c>
      <c r="FX33" s="24">
        <v>686726.56952699996</v>
      </c>
      <c r="FY33" s="24">
        <v>465857.99351199996</v>
      </c>
      <c r="FZ33" s="24">
        <v>771859.04038599995</v>
      </c>
      <c r="GA33" s="24">
        <v>662936.43762500002</v>
      </c>
      <c r="GB33" s="24">
        <v>2327949.038677</v>
      </c>
      <c r="GC33" s="24">
        <v>790802.81230999983</v>
      </c>
      <c r="GD33" s="24">
        <v>1562403.3107030001</v>
      </c>
      <c r="GE33" s="24">
        <v>788829.79261699994</v>
      </c>
      <c r="GF33" s="24">
        <v>1185682.536907</v>
      </c>
      <c r="GG33" s="24">
        <v>2009242.7734420002</v>
      </c>
      <c r="GH33" s="24">
        <v>914110.75999199995</v>
      </c>
      <c r="GI33" s="24">
        <v>1089586.7384299999</v>
      </c>
      <c r="GJ33" s="24">
        <v>1398107.372375</v>
      </c>
      <c r="GK33" s="24">
        <v>945688.17675999994</v>
      </c>
      <c r="GL33" s="24">
        <v>1197490.4149879999</v>
      </c>
    </row>
    <row r="34" spans="1:194"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94">
      <c r="B35" s="48"/>
      <c r="EZ35" s="63"/>
      <c r="FA35" s="63"/>
    </row>
    <row r="36" spans="1:194"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4">
      <c r="D37" s="56"/>
      <c r="E37" s="56"/>
      <c r="F37" s="56"/>
      <c r="G37" s="56"/>
      <c r="H37" s="56"/>
      <c r="I37" s="56"/>
      <c r="J37" s="56"/>
      <c r="K37" s="56"/>
      <c r="L37" s="56"/>
    </row>
    <row r="38" spans="1:194">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2021-04-22T22:33:44Z</cp:lastPrinted>
  <dcterms:created xsi:type="dcterms:W3CDTF">2013-04-29T13:45:37Z</dcterms:created>
  <dcterms:modified xsi:type="dcterms:W3CDTF">2024-02-21T14:49:31Z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