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30CB6AD8-D7DB-4337-80DE-CC0124FE0213}" xr6:coauthVersionLast="47" xr6:coauthVersionMax="47" xr10:uidLastSave="{00000000-0000-0000-0000-000000000000}"/>
  <bookViews>
    <workbookView xWindow="13965" yWindow="-16395"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'2_01'!$FZ$2:$GL$37</definedName>
    <definedName name="_xlnm.Print_Area" localSheetId="5">'2_02'!$FZ$2:$GL$37</definedName>
    <definedName name="_xlnm.Print_Area" localSheetId="6">'2_03'!$FZ$2:$GL$37</definedName>
    <definedName name="_xlnm.Print_Area" localSheetId="7">'2_04'!$FZ$2:$GL$37</definedName>
    <definedName name="_xlnm.Print_Area" localSheetId="8">'2_05'!$FZ$2:$GL$37</definedName>
    <definedName name="_xlnm.Print_Area" localSheetId="9">'2_06'!$FZ$2:$GL$37</definedName>
    <definedName name="_xlnm.Print_Area" localSheetId="10">'2_07'!$FZ$2:$GL$37</definedName>
    <definedName name="_xlnm.Print_Area" localSheetId="11">'2_08'!$FZ$2:$GL$37</definedName>
    <definedName name="_xlnm.Print_Area" localSheetId="12">'2_09'!$FZ$2:$GL$37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L11" i="8" l="1"/>
  <c r="GL12" i="8"/>
  <c r="GL19" i="8"/>
  <c r="GL20" i="8"/>
  <c r="GL27" i="8"/>
  <c r="GL28" i="8"/>
  <c r="GL7" i="8"/>
  <c r="GL8" i="8"/>
  <c r="GL9" i="8"/>
  <c r="GL10" i="8"/>
  <c r="GL13" i="8"/>
  <c r="GL14" i="8"/>
  <c r="GL15" i="8"/>
  <c r="GL16" i="8"/>
  <c r="GL17" i="8"/>
  <c r="GL18" i="8"/>
  <c r="GL21" i="8"/>
  <c r="GL22" i="8"/>
  <c r="GL23" i="8"/>
  <c r="GL24" i="8"/>
  <c r="GL25" i="8"/>
  <c r="GL26" i="8"/>
  <c r="GL29" i="8"/>
  <c r="GL30" i="8"/>
  <c r="GL31" i="8"/>
  <c r="GL32" i="8"/>
  <c r="GL33" i="8"/>
  <c r="GL13" i="7"/>
  <c r="GL14" i="7"/>
  <c r="GL21" i="7"/>
  <c r="GL22" i="7"/>
  <c r="GL29" i="7"/>
  <c r="GL30" i="7"/>
  <c r="GL10" i="7"/>
  <c r="GL11" i="7"/>
  <c r="GL18" i="7"/>
  <c r="GL19" i="7"/>
  <c r="GL26" i="7"/>
  <c r="GL27" i="7"/>
  <c r="GL7" i="7"/>
  <c r="GL15" i="7"/>
  <c r="GL23" i="7"/>
  <c r="GL31" i="7"/>
  <c r="GL12" i="35"/>
  <c r="GL13" i="35"/>
  <c r="GL20" i="35"/>
  <c r="GL21" i="35"/>
  <c r="GL28" i="35"/>
  <c r="GL29" i="35"/>
  <c r="GL7" i="35"/>
  <c r="GL8" i="35"/>
  <c r="GL9" i="35"/>
  <c r="GL10" i="35"/>
  <c r="GL11" i="35"/>
  <c r="GL14" i="35"/>
  <c r="GL15" i="35"/>
  <c r="GL16" i="35"/>
  <c r="GL17" i="35"/>
  <c r="GL18" i="35"/>
  <c r="GL19" i="35"/>
  <c r="GL22" i="35"/>
  <c r="GL23" i="35"/>
  <c r="GL24" i="35"/>
  <c r="GL25" i="35"/>
  <c r="GL26" i="35"/>
  <c r="GL27" i="35"/>
  <c r="GL30" i="35"/>
  <c r="GL31" i="35"/>
  <c r="GL32" i="35"/>
  <c r="GL33" i="35"/>
  <c r="GL12" i="7"/>
  <c r="GL20" i="7"/>
  <c r="GL28" i="7"/>
  <c r="GK7" i="8"/>
  <c r="GK9" i="8"/>
  <c r="GK12" i="8"/>
  <c r="GK15" i="8"/>
  <c r="GK17" i="8"/>
  <c r="GK20" i="8"/>
  <c r="GK22" i="8"/>
  <c r="GK23" i="8"/>
  <c r="GK24" i="8"/>
  <c r="GK25" i="8"/>
  <c r="GK26" i="8"/>
  <c r="GK28" i="8"/>
  <c r="GK30" i="8"/>
  <c r="GK31" i="8"/>
  <c r="GK32" i="8"/>
  <c r="GK33" i="8"/>
  <c r="GK11" i="8"/>
  <c r="GK12" i="7"/>
  <c r="GK19" i="8"/>
  <c r="GK20" i="7"/>
  <c r="GK27" i="8"/>
  <c r="GK28" i="7"/>
  <c r="GK8" i="7"/>
  <c r="GK9" i="7"/>
  <c r="GK16" i="7"/>
  <c r="GK17" i="7"/>
  <c r="GK24" i="7"/>
  <c r="GK25" i="7"/>
  <c r="GK32" i="7"/>
  <c r="GK33" i="7"/>
  <c r="GK13" i="7"/>
  <c r="GK21" i="7"/>
  <c r="GK29" i="7"/>
  <c r="GK10" i="35"/>
  <c r="GK13" i="35"/>
  <c r="GK16" i="35"/>
  <c r="GK21" i="35"/>
  <c r="GK23" i="35"/>
  <c r="GK24" i="35"/>
  <c r="GK29" i="35"/>
  <c r="GK30" i="35"/>
  <c r="GK31" i="35"/>
  <c r="GK32" i="35"/>
  <c r="GK18" i="35"/>
  <c r="GK26" i="35"/>
  <c r="GK7" i="7"/>
  <c r="GK10" i="7"/>
  <c r="GK18" i="7"/>
  <c r="GK23" i="7"/>
  <c r="GK26" i="7"/>
  <c r="GJ9" i="8"/>
  <c r="GJ14" i="7"/>
  <c r="GJ17" i="8"/>
  <c r="GJ22" i="7"/>
  <c r="GJ23" i="8"/>
  <c r="GJ25" i="8"/>
  <c r="GJ30" i="7"/>
  <c r="GJ31" i="8"/>
  <c r="GJ33" i="8"/>
  <c r="GJ10" i="7"/>
  <c r="GJ18" i="7"/>
  <c r="GJ26" i="7"/>
  <c r="GJ9" i="35"/>
  <c r="GJ10" i="35"/>
  <c r="GJ14" i="35"/>
  <c r="GJ15" i="35"/>
  <c r="GJ17" i="35"/>
  <c r="GJ18" i="35"/>
  <c r="GJ21" i="35"/>
  <c r="GJ22" i="35"/>
  <c r="GJ25" i="35"/>
  <c r="GJ26" i="35"/>
  <c r="GJ28" i="35"/>
  <c r="GJ29" i="35"/>
  <c r="GJ30" i="35"/>
  <c r="GJ33" i="35"/>
  <c r="GJ7" i="35"/>
  <c r="GJ23" i="35"/>
  <c r="GJ31" i="35"/>
  <c r="GJ7" i="7"/>
  <c r="GJ9" i="7"/>
  <c r="GJ12" i="7"/>
  <c r="GJ15" i="7"/>
  <c r="GJ17" i="7"/>
  <c r="GJ20" i="7"/>
  <c r="GJ23" i="7"/>
  <c r="GJ25" i="7"/>
  <c r="GJ28" i="7"/>
  <c r="GJ31" i="7"/>
  <c r="GJ33" i="7"/>
  <c r="GI10" i="8"/>
  <c r="GI13" i="8"/>
  <c r="GI18" i="7"/>
  <c r="GI26" i="7"/>
  <c r="GI27" i="8"/>
  <c r="GI28" i="8"/>
  <c r="GI29" i="8"/>
  <c r="GI30" i="8"/>
  <c r="GI7" i="7"/>
  <c r="GI12" i="8"/>
  <c r="GI28" i="7"/>
  <c r="GI29" i="7"/>
  <c r="GI30" i="7"/>
  <c r="GI14" i="35"/>
  <c r="GI11" i="35"/>
  <c r="GI12" i="35"/>
  <c r="GI13" i="35"/>
  <c r="GI15" i="35"/>
  <c r="GI19" i="35"/>
  <c r="GI22" i="35"/>
  <c r="GI27" i="35"/>
  <c r="GI28" i="35"/>
  <c r="GI30" i="35"/>
  <c r="GI21" i="35"/>
  <c r="GH26" i="8"/>
  <c r="GH27" i="8"/>
  <c r="GH12" i="8"/>
  <c r="GH20" i="8"/>
  <c r="GH28" i="8"/>
  <c r="GH33" i="7"/>
  <c r="GH13" i="35"/>
  <c r="GH15" i="35"/>
  <c r="GH21" i="35"/>
  <c r="GH23" i="35"/>
  <c r="GG20" i="8"/>
  <c r="GG13" i="7"/>
  <c r="GG18" i="7"/>
  <c r="GG21" i="7"/>
  <c r="GG21" i="35"/>
  <c r="GG16" i="35"/>
  <c r="GF25" i="8"/>
  <c r="GF27" i="8"/>
  <c r="GD33" i="35"/>
  <c r="GC33" i="35"/>
  <c r="GB33" i="35"/>
  <c r="GA33" i="35"/>
  <c r="FZ33" i="35"/>
  <c r="FY33" i="35"/>
  <c r="FX33" i="35"/>
  <c r="FV33" i="35"/>
  <c r="FU33" i="35"/>
  <c r="FT33" i="35"/>
  <c r="FS33" i="35"/>
  <c r="FR33" i="35"/>
  <c r="FQ33" i="35"/>
  <c r="FP33" i="35"/>
  <c r="FO33" i="35"/>
  <c r="GD32" i="35"/>
  <c r="GC32" i="35"/>
  <c r="GB32" i="35"/>
  <c r="GA32" i="35"/>
  <c r="FY32" i="35"/>
  <c r="FX32" i="35"/>
  <c r="FV32" i="35"/>
  <c r="FU32" i="35"/>
  <c r="FT32" i="35"/>
  <c r="FQ32" i="35"/>
  <c r="FP32" i="35"/>
  <c r="FO32" i="35"/>
  <c r="GD31" i="35"/>
  <c r="GC31" i="35"/>
  <c r="GB31" i="35"/>
  <c r="GA31" i="35"/>
  <c r="FZ31" i="35"/>
  <c r="FY31" i="35"/>
  <c r="FX31" i="35"/>
  <c r="FW31" i="35"/>
  <c r="FV31" i="35"/>
  <c r="FU31" i="35"/>
  <c r="FT31" i="35"/>
  <c r="FS31" i="35"/>
  <c r="FR31" i="35"/>
  <c r="GA30" i="35"/>
  <c r="FZ30" i="35"/>
  <c r="FY30" i="35"/>
  <c r="FX30" i="35"/>
  <c r="FW30" i="35"/>
  <c r="FV30" i="35"/>
  <c r="FT30" i="35"/>
  <c r="FS30" i="35"/>
  <c r="FR30" i="35"/>
  <c r="FP30" i="35"/>
  <c r="FO30" i="35"/>
  <c r="GD29" i="35"/>
  <c r="GB29" i="35"/>
  <c r="GA29" i="35"/>
  <c r="FZ29" i="35"/>
  <c r="FY29" i="35"/>
  <c r="FX29" i="35"/>
  <c r="FW29" i="35"/>
  <c r="FV29" i="35"/>
  <c r="FU29" i="35"/>
  <c r="FT29" i="35"/>
  <c r="FS29" i="35"/>
  <c r="FR29" i="35"/>
  <c r="FQ29" i="35"/>
  <c r="FP29" i="35"/>
  <c r="FO29" i="35"/>
  <c r="GD28" i="35"/>
  <c r="GC28" i="35"/>
  <c r="GB28" i="35"/>
  <c r="GA28" i="35"/>
  <c r="FY28" i="35"/>
  <c r="FX28" i="35"/>
  <c r="FU28" i="35"/>
  <c r="FT28" i="35"/>
  <c r="FS28" i="35"/>
  <c r="FR28" i="35"/>
  <c r="FP28" i="35"/>
  <c r="FO28" i="35"/>
  <c r="GD27" i="35"/>
  <c r="GC27" i="35"/>
  <c r="GB27" i="35"/>
  <c r="GA27" i="35"/>
  <c r="FZ27" i="35"/>
  <c r="FY27" i="35"/>
  <c r="FX27" i="35"/>
  <c r="FW27" i="35"/>
  <c r="FV27" i="35"/>
  <c r="FU27" i="35"/>
  <c r="FT27" i="35"/>
  <c r="FS27" i="35"/>
  <c r="FR27" i="35"/>
  <c r="FQ27" i="35"/>
  <c r="FP27" i="35"/>
  <c r="FO27" i="35"/>
  <c r="GD26" i="35"/>
  <c r="GC26" i="35"/>
  <c r="GB26" i="35"/>
  <c r="GA26" i="35"/>
  <c r="FZ26" i="35"/>
  <c r="FV26" i="35"/>
  <c r="FU26" i="35"/>
  <c r="FT26" i="35"/>
  <c r="FS26" i="35"/>
  <c r="FR26" i="35"/>
  <c r="FQ26" i="35"/>
  <c r="FP26" i="35"/>
  <c r="FO26" i="35"/>
  <c r="GD25" i="35"/>
  <c r="GC25" i="35"/>
  <c r="GB25" i="35"/>
  <c r="GA25" i="35"/>
  <c r="FX25" i="35"/>
  <c r="FW25" i="35"/>
  <c r="FV25" i="35"/>
  <c r="FU25" i="35"/>
  <c r="FT25" i="35"/>
  <c r="FR25" i="35"/>
  <c r="FQ25" i="35"/>
  <c r="FP25" i="35"/>
  <c r="FO25" i="35"/>
  <c r="GC24" i="35"/>
  <c r="GB24" i="35"/>
  <c r="FZ24" i="35"/>
  <c r="FY24" i="35"/>
  <c r="FV24" i="35"/>
  <c r="FU24" i="35"/>
  <c r="FT24" i="35"/>
  <c r="FO24" i="35"/>
  <c r="GD23" i="35"/>
  <c r="GC23" i="35"/>
  <c r="GA23" i="35"/>
  <c r="FZ23" i="35"/>
  <c r="FY23" i="35"/>
  <c r="FX23" i="35"/>
  <c r="FW23" i="35"/>
  <c r="FV23" i="35"/>
  <c r="FU23" i="35"/>
  <c r="FT23" i="35"/>
  <c r="FS23" i="35"/>
  <c r="FR23" i="35"/>
  <c r="FQ23" i="35"/>
  <c r="FP23" i="35"/>
  <c r="FO23" i="35"/>
  <c r="GD22" i="35"/>
  <c r="GC22" i="35"/>
  <c r="GB22" i="35"/>
  <c r="FX22" i="35"/>
  <c r="FV22" i="35"/>
  <c r="FT22" i="35"/>
  <c r="FS22" i="35"/>
  <c r="FR22" i="35"/>
  <c r="FQ22" i="35"/>
  <c r="FP22" i="35"/>
  <c r="FO22" i="35"/>
  <c r="GD21" i="35"/>
  <c r="GC21" i="35"/>
  <c r="GA21" i="35"/>
  <c r="FZ21" i="35"/>
  <c r="FY21" i="35"/>
  <c r="FX21" i="35"/>
  <c r="FV21" i="35"/>
  <c r="FU21" i="35"/>
  <c r="FT21" i="35"/>
  <c r="FS21" i="35"/>
  <c r="FP21" i="35"/>
  <c r="GD20" i="35"/>
  <c r="GC20" i="35"/>
  <c r="GB20" i="35"/>
  <c r="GA20" i="35"/>
  <c r="FZ20" i="35"/>
  <c r="FY20" i="35"/>
  <c r="FW20" i="35"/>
  <c r="FV20" i="35"/>
  <c r="FU20" i="35"/>
  <c r="FT20" i="35"/>
  <c r="FS20" i="35"/>
  <c r="FR20" i="35"/>
  <c r="FQ20" i="35"/>
  <c r="FP20" i="35"/>
  <c r="FO20" i="35"/>
  <c r="GD19" i="35"/>
  <c r="GC19" i="35"/>
  <c r="GB19" i="35"/>
  <c r="GA19" i="35"/>
  <c r="FZ19" i="35"/>
  <c r="FW19" i="35"/>
  <c r="FV19" i="35"/>
  <c r="FU19" i="35"/>
  <c r="FR19" i="35"/>
  <c r="FQ19" i="35"/>
  <c r="FP19" i="35"/>
  <c r="FO19" i="35"/>
  <c r="GD18" i="35"/>
  <c r="GC18" i="35"/>
  <c r="GB18" i="35"/>
  <c r="GA18" i="35"/>
  <c r="FZ18" i="35"/>
  <c r="FY18" i="35"/>
  <c r="FX18" i="35"/>
  <c r="FW18" i="35"/>
  <c r="FV18" i="35"/>
  <c r="FU18" i="35"/>
  <c r="FT18" i="35"/>
  <c r="FS18" i="35"/>
  <c r="FR18" i="35"/>
  <c r="FQ18" i="35"/>
  <c r="FO18" i="35"/>
  <c r="GD17" i="35"/>
  <c r="GC17" i="35"/>
  <c r="GB17" i="35"/>
  <c r="FZ17" i="35"/>
  <c r="FY17" i="35"/>
  <c r="FX17" i="35"/>
  <c r="FW17" i="35"/>
  <c r="FV17" i="35"/>
  <c r="FU17" i="35"/>
  <c r="FT17" i="35"/>
  <c r="FS17" i="35"/>
  <c r="FR17" i="35"/>
  <c r="FQ17" i="35"/>
  <c r="FP17" i="35"/>
  <c r="FO17" i="35"/>
  <c r="GD16" i="35"/>
  <c r="GC16" i="35"/>
  <c r="GB16" i="35"/>
  <c r="GA16" i="35"/>
  <c r="FZ16" i="35"/>
  <c r="FY16" i="35"/>
  <c r="FX16" i="35"/>
  <c r="FW16" i="35"/>
  <c r="FV16" i="35"/>
  <c r="FU16" i="35"/>
  <c r="FT16" i="35"/>
  <c r="FS16" i="35"/>
  <c r="FR16" i="35"/>
  <c r="FQ16" i="35"/>
  <c r="FP16" i="35"/>
  <c r="FO16" i="35"/>
  <c r="GD15" i="35"/>
  <c r="GC15" i="35"/>
  <c r="GB15" i="35"/>
  <c r="GA15" i="35"/>
  <c r="FZ15" i="35"/>
  <c r="FY15" i="35"/>
  <c r="FX15" i="35"/>
  <c r="FW15" i="35"/>
  <c r="FV15" i="35"/>
  <c r="FU15" i="35"/>
  <c r="FT15" i="35"/>
  <c r="FS15" i="35"/>
  <c r="FR15" i="35"/>
  <c r="FQ15" i="35"/>
  <c r="FP15" i="35"/>
  <c r="FO15" i="35"/>
  <c r="GD14" i="35"/>
  <c r="GB14" i="35"/>
  <c r="GA14" i="35"/>
  <c r="FZ14" i="35"/>
  <c r="FY14" i="35"/>
  <c r="FX14" i="35"/>
  <c r="FW14" i="35"/>
  <c r="FV14" i="35"/>
  <c r="FU14" i="35"/>
  <c r="FT14" i="35"/>
  <c r="FS14" i="35"/>
  <c r="FR14" i="35"/>
  <c r="FQ14" i="35"/>
  <c r="FP14" i="35"/>
  <c r="FO14" i="35"/>
  <c r="GC13" i="35"/>
  <c r="GB13" i="35"/>
  <c r="GA13" i="35"/>
  <c r="FZ13" i="35"/>
  <c r="FX13" i="35"/>
  <c r="FW13" i="35"/>
  <c r="FV13" i="35"/>
  <c r="FU13" i="35"/>
  <c r="FT13" i="35"/>
  <c r="FS13" i="35"/>
  <c r="FR13" i="35"/>
  <c r="FQ13" i="35"/>
  <c r="FP13" i="35"/>
  <c r="FO13" i="35"/>
  <c r="GD12" i="35"/>
  <c r="GC12" i="35"/>
  <c r="GB12" i="35"/>
  <c r="GA12" i="35"/>
  <c r="FZ12" i="35"/>
  <c r="FY12" i="35"/>
  <c r="FX12" i="35"/>
  <c r="FW12" i="35"/>
  <c r="FV12" i="35"/>
  <c r="FU12" i="35"/>
  <c r="FS12" i="35"/>
  <c r="FR12" i="35"/>
  <c r="FQ12" i="35"/>
  <c r="FP12" i="35"/>
  <c r="GD11" i="35"/>
  <c r="GC11" i="35"/>
  <c r="GB11" i="35"/>
  <c r="GA11" i="35"/>
  <c r="FZ11" i="35"/>
  <c r="FY11" i="35"/>
  <c r="FW11" i="35"/>
  <c r="FV11" i="35"/>
  <c r="FU11" i="35"/>
  <c r="FT11" i="35"/>
  <c r="FS11" i="35"/>
  <c r="FR11" i="35"/>
  <c r="FQ11" i="35"/>
  <c r="FP11" i="35"/>
  <c r="FO11" i="35"/>
  <c r="GC10" i="35"/>
  <c r="GB10" i="35"/>
  <c r="GA10" i="35"/>
  <c r="FZ10" i="35"/>
  <c r="FY10" i="35"/>
  <c r="FX10" i="35"/>
  <c r="FW10" i="35"/>
  <c r="FU10" i="35"/>
  <c r="FT10" i="35"/>
  <c r="FS10" i="35"/>
  <c r="FR10" i="35"/>
  <c r="FP10" i="35"/>
  <c r="FO10" i="35"/>
  <c r="GD9" i="35"/>
  <c r="GC9" i="35"/>
  <c r="GA9" i="35"/>
  <c r="FZ9" i="35"/>
  <c r="FY9" i="35"/>
  <c r="FX9" i="35"/>
  <c r="FW9" i="35"/>
  <c r="FV9" i="35"/>
  <c r="FU9" i="35"/>
  <c r="FT9" i="35"/>
  <c r="FS9" i="35"/>
  <c r="FR9" i="35"/>
  <c r="FQ9" i="35"/>
  <c r="FP9" i="35"/>
  <c r="FO9" i="35"/>
  <c r="GD8" i="35"/>
  <c r="GC8" i="35"/>
  <c r="GB8" i="35"/>
  <c r="GA8" i="35"/>
  <c r="FZ8" i="35"/>
  <c r="FY8" i="35"/>
  <c r="FW8" i="35"/>
  <c r="FV8" i="35"/>
  <c r="FU8" i="35"/>
  <c r="FT8" i="35"/>
  <c r="FQ8" i="35"/>
  <c r="FP8" i="35"/>
  <c r="FO8" i="35"/>
  <c r="GD7" i="35"/>
  <c r="GC7" i="35"/>
  <c r="GB7" i="35"/>
  <c r="GA7" i="35"/>
  <c r="FZ7" i="35"/>
  <c r="FY7" i="35"/>
  <c r="FX7" i="35"/>
  <c r="FW7" i="35"/>
  <c r="FV7" i="35"/>
  <c r="FU7" i="35"/>
  <c r="FT7" i="35"/>
  <c r="FS7" i="35"/>
  <c r="FR7" i="35"/>
  <c r="FQ7" i="35"/>
  <c r="FP7" i="35"/>
  <c r="FO7" i="35"/>
  <c r="GD33" i="7"/>
  <c r="GC33" i="7"/>
  <c r="GA33" i="8"/>
  <c r="FZ33" i="8"/>
  <c r="FY33" i="8"/>
  <c r="FX33" i="8"/>
  <c r="FV33" i="8"/>
  <c r="FU33" i="7"/>
  <c r="FT33" i="7"/>
  <c r="FR33" i="7"/>
  <c r="FQ33" i="7"/>
  <c r="FO33" i="7"/>
  <c r="GD32" i="7"/>
  <c r="GA32" i="8"/>
  <c r="FY32" i="8"/>
  <c r="FX32" i="8"/>
  <c r="FV32" i="7"/>
  <c r="FU32" i="8"/>
  <c r="FT32" i="7"/>
  <c r="FS32" i="7"/>
  <c r="FR32" i="8"/>
  <c r="FQ32" i="7"/>
  <c r="FP32" i="8"/>
  <c r="FO32" i="7"/>
  <c r="GC31" i="8"/>
  <c r="GB31" i="8"/>
  <c r="GA31" i="7"/>
  <c r="FZ31" i="7"/>
  <c r="FY31" i="8"/>
  <c r="FW31" i="7"/>
  <c r="FV31" i="8"/>
  <c r="FU31" i="8"/>
  <c r="FS31" i="8"/>
  <c r="FR31" i="7"/>
  <c r="FO31" i="7"/>
  <c r="GD30" i="8"/>
  <c r="GC30" i="7"/>
  <c r="GB30" i="8"/>
  <c r="GA30" i="8"/>
  <c r="FZ30" i="8"/>
  <c r="FY30" i="7"/>
  <c r="FX30" i="7"/>
  <c r="FW30" i="7"/>
  <c r="FV30" i="7"/>
  <c r="FT30" i="7"/>
  <c r="FS30" i="7"/>
  <c r="FR30" i="8"/>
  <c r="FQ30" i="8"/>
  <c r="FO30" i="8"/>
  <c r="GD29" i="8"/>
  <c r="GC29" i="7"/>
  <c r="GB29" i="8"/>
  <c r="GA29" i="8"/>
  <c r="FX29" i="7"/>
  <c r="FV29" i="8"/>
  <c r="FU29" i="7"/>
  <c r="FT29" i="7"/>
  <c r="FS29" i="8"/>
  <c r="FR29" i="8"/>
  <c r="FQ29" i="8"/>
  <c r="FP29" i="8"/>
  <c r="FO29" i="8"/>
  <c r="GD28" i="8"/>
  <c r="GC28" i="8"/>
  <c r="GB28" i="8"/>
  <c r="FY28" i="7"/>
  <c r="FX28" i="7"/>
  <c r="FV28" i="8"/>
  <c r="FU28" i="7"/>
  <c r="FQ28" i="8"/>
  <c r="GD27" i="8"/>
  <c r="GB27" i="7"/>
  <c r="FX27" i="7"/>
  <c r="FV27" i="8"/>
  <c r="FU27" i="7"/>
  <c r="FS27" i="7"/>
  <c r="FR27" i="8"/>
  <c r="FO27" i="8"/>
  <c r="GD26" i="8"/>
  <c r="GC26" i="8"/>
  <c r="GB26" i="7"/>
  <c r="FZ26" i="8"/>
  <c r="FY26" i="7"/>
  <c r="FW26" i="8"/>
  <c r="FU26" i="8"/>
  <c r="FT26" i="8"/>
  <c r="FS26" i="8"/>
  <c r="FQ26" i="8"/>
  <c r="FO26" i="7"/>
  <c r="GC25" i="8"/>
  <c r="GB25" i="8"/>
  <c r="FZ25" i="7"/>
  <c r="FY25" i="8"/>
  <c r="FW25" i="8"/>
  <c r="FV25" i="8"/>
  <c r="FU25" i="7"/>
  <c r="FT25" i="8"/>
  <c r="FS25" i="8"/>
  <c r="FQ25" i="8"/>
  <c r="FO25" i="8"/>
  <c r="GC24" i="7"/>
  <c r="GA24" i="7"/>
  <c r="FZ24" i="8"/>
  <c r="FY24" i="7"/>
  <c r="FX24" i="7"/>
  <c r="FW24" i="8"/>
  <c r="FV24" i="8"/>
  <c r="FU24" i="8"/>
  <c r="FT24" i="8"/>
  <c r="FS24" i="8"/>
  <c r="FQ24" i="7"/>
  <c r="FP24" i="7"/>
  <c r="FO24" i="8"/>
  <c r="GC23" i="8"/>
  <c r="GB23" i="7"/>
  <c r="FZ23" i="7"/>
  <c r="FY23" i="8"/>
  <c r="FX23" i="7"/>
  <c r="FW23" i="8"/>
  <c r="FV23" i="8"/>
  <c r="FS23" i="7"/>
  <c r="FR23" i="7"/>
  <c r="FQ23" i="8"/>
  <c r="FP23" i="8"/>
  <c r="FO23" i="7"/>
  <c r="GC22" i="8"/>
  <c r="GB22" i="8"/>
  <c r="FZ22" i="7"/>
  <c r="FY22" i="8"/>
  <c r="FX22" i="8"/>
  <c r="FV22" i="8"/>
  <c r="FT22" i="8"/>
  <c r="FR22" i="8"/>
  <c r="FQ22" i="8"/>
  <c r="GD21" i="8"/>
  <c r="GB21" i="8"/>
  <c r="GA21" i="7"/>
  <c r="FZ21" i="7"/>
  <c r="FY21" i="8"/>
  <c r="FX21" i="8"/>
  <c r="FV21" i="7"/>
  <c r="FT21" i="8"/>
  <c r="FS21" i="7"/>
  <c r="FP21" i="8"/>
  <c r="FO21" i="8"/>
  <c r="GD20" i="7"/>
  <c r="GC20" i="8"/>
  <c r="GB20" i="7"/>
  <c r="FZ20" i="8"/>
  <c r="FX20" i="8"/>
  <c r="FW20" i="8"/>
  <c r="FV20" i="7"/>
  <c r="FU20" i="7"/>
  <c r="FR20" i="8"/>
  <c r="FP20" i="7"/>
  <c r="FO20" i="7"/>
  <c r="GD19" i="8"/>
  <c r="GC19" i="7"/>
  <c r="GB19" i="8"/>
  <c r="GA19" i="8"/>
  <c r="FZ19" i="8"/>
  <c r="FY19" i="7"/>
  <c r="FX19" i="7"/>
  <c r="FV19" i="8"/>
  <c r="FR19" i="7"/>
  <c r="GD18" i="8"/>
  <c r="GA18" i="8"/>
  <c r="FZ18" i="7"/>
  <c r="FY18" i="7"/>
  <c r="FX18" i="8"/>
  <c r="FW18" i="8"/>
  <c r="FV18" i="7"/>
  <c r="FU18" i="8"/>
  <c r="FT18" i="8"/>
  <c r="FS18" i="7"/>
  <c r="FR18" i="8"/>
  <c r="FQ18" i="8"/>
  <c r="FP18" i="7"/>
  <c r="FO18" i="8"/>
  <c r="GC17" i="8"/>
  <c r="GB17" i="7"/>
  <c r="GA17" i="8"/>
  <c r="FY17" i="7"/>
  <c r="FX17" i="7"/>
  <c r="FW17" i="8"/>
  <c r="FU17" i="8"/>
  <c r="FQ17" i="7"/>
  <c r="FP17" i="8"/>
  <c r="FO17" i="7"/>
  <c r="GD16" i="7"/>
  <c r="GA16" i="8"/>
  <c r="FZ16" i="8"/>
  <c r="FY16" i="8"/>
  <c r="FX16" i="8"/>
  <c r="FW16" i="8"/>
  <c r="FV16" i="7"/>
  <c r="FT16" i="8"/>
  <c r="FQ16" i="8"/>
  <c r="FP16" i="8"/>
  <c r="GB15" i="8"/>
  <c r="GA15" i="7"/>
  <c r="FY15" i="8"/>
  <c r="FX15" i="8"/>
  <c r="FW15" i="7"/>
  <c r="FV15" i="7"/>
  <c r="FT15" i="8"/>
  <c r="FR15" i="7"/>
  <c r="FQ15" i="7"/>
  <c r="FP15" i="8"/>
  <c r="FO15" i="8"/>
  <c r="GD14" i="7"/>
  <c r="GB14" i="8"/>
  <c r="GA14" i="7"/>
  <c r="FZ14" i="8"/>
  <c r="FY14" i="7"/>
  <c r="FV14" i="7"/>
  <c r="FU14" i="8"/>
  <c r="FT14" i="8"/>
  <c r="FR14" i="8"/>
  <c r="FP14" i="8"/>
  <c r="FO14" i="8"/>
  <c r="GD13" i="7"/>
  <c r="GB13" i="8"/>
  <c r="GA13" i="7"/>
  <c r="FZ13" i="7"/>
  <c r="FY13" i="7"/>
  <c r="FW13" i="7"/>
  <c r="FV13" i="8"/>
  <c r="FU13" i="8"/>
  <c r="FT13" i="7"/>
  <c r="FS13" i="8"/>
  <c r="FR13" i="8"/>
  <c r="FO13" i="7"/>
  <c r="GD12" i="8"/>
  <c r="GC12" i="8"/>
  <c r="GB12" i="7"/>
  <c r="GA12" i="8"/>
  <c r="FZ12" i="7"/>
  <c r="FY12" i="7"/>
  <c r="FX12" i="8"/>
  <c r="FW12" i="7"/>
  <c r="FV12" i="8"/>
  <c r="FU12" i="8"/>
  <c r="FR12" i="7"/>
  <c r="FQ12" i="7"/>
  <c r="FP12" i="7"/>
  <c r="FO12" i="8"/>
  <c r="GC11" i="8"/>
  <c r="GB11" i="7"/>
  <c r="GA11" i="8"/>
  <c r="FZ11" i="7"/>
  <c r="FY11" i="7"/>
  <c r="FW11" i="7"/>
  <c r="FV11" i="7"/>
  <c r="FU11" i="8"/>
  <c r="FR11" i="8"/>
  <c r="FQ11" i="7"/>
  <c r="FP11" i="7"/>
  <c r="GD10" i="8"/>
  <c r="GB10" i="7"/>
  <c r="GA10" i="7"/>
  <c r="FX10" i="8"/>
  <c r="FW10" i="8"/>
  <c r="FU10" i="7"/>
  <c r="FT10" i="7"/>
  <c r="FS10" i="8"/>
  <c r="FR10" i="8"/>
  <c r="FP10" i="7"/>
  <c r="FO10" i="7"/>
  <c r="GD9" i="7"/>
  <c r="GC9" i="7"/>
  <c r="GB9" i="7"/>
  <c r="GA9" i="7"/>
  <c r="FZ9" i="7"/>
  <c r="FX9" i="7"/>
  <c r="FW9" i="8"/>
  <c r="FV9" i="8"/>
  <c r="FU9" i="8"/>
  <c r="FT9" i="7"/>
  <c r="FS9" i="7"/>
  <c r="GD8" i="8"/>
  <c r="GB8" i="7"/>
  <c r="GA8" i="8"/>
  <c r="FZ8" i="7"/>
  <c r="FY8" i="8"/>
  <c r="FW8" i="8"/>
  <c r="FV8" i="7"/>
  <c r="FU8" i="8"/>
  <c r="FT8" i="7"/>
  <c r="FS8" i="8"/>
  <c r="FQ8" i="8"/>
  <c r="FO8" i="7"/>
  <c r="GD7" i="8"/>
  <c r="GC7" i="7"/>
  <c r="FZ7" i="8"/>
  <c r="FX7" i="8"/>
  <c r="FW7" i="7"/>
  <c r="FU7" i="8"/>
  <c r="FT7" i="8"/>
  <c r="FR7" i="7"/>
  <c r="FQ7" i="8"/>
  <c r="FO7" i="8"/>
  <c r="GB30" i="7"/>
  <c r="FX24" i="35"/>
  <c r="FW24" i="35"/>
  <c r="FW21"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L33" i="7" l="1"/>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<sst xmlns="http://schemas.openxmlformats.org/spreadsheetml/2006/main" count="9610" uniqueCount="225">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</sst>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L38"/>
  <sheetViews>
    <sheetView zoomScale="95" zoomScaleNormal="95" workbookViewId="0">
      <pane xSplit="2" ySplit="6" topLeftCell="FT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94" width="9.7109375" style="18" customWidth="1"/>
    <col min="195" max="16384" width="11.42578125" style="18"/>
  </cols>
  <sheetData>
    <row r="1" spans="1:194"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row>
    <row r="7" spans="1:194"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row>
    <row r="9" spans="1:194"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row>
    <row r="10" spans="1:194"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row>
    <row r="11" spans="1:194"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row>
    <row r="12" spans="1:19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row>
    <row r="13" spans="1:194"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row>
    <row r="14" spans="1:19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row>
    <row r="15" spans="1:194"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row>
    <row r="16" spans="1:194"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row>
    <row r="17" spans="2:194"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row>
    <row r="18" spans="2:194"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row>
    <row r="19" spans="2:194"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row>
    <row r="20" spans="2:194"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row>
    <row r="21" spans="2:194"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row>
    <row r="22" spans="2:194"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row>
    <row r="23" spans="2:19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row>
    <row r="24" spans="2:19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row>
    <row r="25" spans="2:194"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row>
    <row r="26" spans="2:19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row>
    <row r="27" spans="2:194"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row>
    <row r="28" spans="2:19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row>
    <row r="29" spans="2:194"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row>
    <row r="30" spans="2:194"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row>
    <row r="31" spans="2:194"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row>
    <row r="33" spans="1:194"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row>
    <row r="34" spans="1:194"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4">
      <c r="B35" s="48"/>
      <c r="EZ35" s="63"/>
      <c r="FA35" s="63"/>
    </row>
    <row r="36" spans="1:19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L38"/>
  <sheetViews>
    <sheetView zoomScale="95" zoomScaleNormal="95" workbookViewId="0">
      <pane xSplit="2" ySplit="6" topLeftCell="FQ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0.7109375" style="15" customWidth="1"/>
    <col min="2" max="2" width="28.7109375" style="18" customWidth="1"/>
    <col min="3" max="194" width="9.7109375" style="18" customWidth="1"/>
    <col min="195" max="16384" width="11.42578125" style="18"/>
  </cols>
  <sheetData>
    <row r="1" spans="1:19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row>
    <row r="7" spans="1:194"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c r="GE7" s="23">
        <f>IFERROR('2_08'!GE7+'2_09'!GE7,"ND")</f>
        <v>1723.5409182215089</v>
      </c>
      <c r="GF7" s="23">
        <f>IFERROR('2_08'!GF7+'2_09'!GF7,"ND")</f>
        <v>1678.9654094147106</v>
      </c>
      <c r="GG7" s="23">
        <f>IFERROR('2_08'!GG7+'2_09'!GG7,"ND")</f>
        <v>1668.7604580377849</v>
      </c>
      <c r="GH7" s="23">
        <f>IFERROR('2_08'!GH7+'2_09'!GH7,"ND")</f>
        <v>1603.2338131898107</v>
      </c>
      <c r="GI7" s="23">
        <f>IFERROR('2_08'!GI7+'2_09'!GI7,"ND")</f>
        <v>1405.4783292168408</v>
      </c>
      <c r="GJ7" s="23">
        <f>IFERROR('2_08'!GJ7+'2_09'!GJ7,"ND")</f>
        <v>1315.602384996924</v>
      </c>
      <c r="GK7" s="23">
        <f>IFERROR('2_08'!GK7+'2_09'!GK7,"ND")</f>
        <v>1398.0156934194454</v>
      </c>
      <c r="GL7" s="23">
        <f>IFERROR('2_08'!GL7+'2_09'!GL7,"ND")</f>
        <v>1530.5810288721327</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c r="GE8" s="23">
        <f>IFERROR('2_08'!GE8+'2_09'!GE8,"ND")</f>
        <v>412.95345449411644</v>
      </c>
      <c r="GF8" s="23">
        <f>IFERROR('2_08'!GF8+'2_09'!GF8,"ND")</f>
        <v>411.42439265585284</v>
      </c>
      <c r="GG8" s="23">
        <f>IFERROR('2_08'!GG8+'2_09'!GG8,"ND")</f>
        <v>356.80956273072093</v>
      </c>
      <c r="GH8" s="23">
        <f>IFERROR('2_08'!GH8+'2_09'!GH8,"ND")</f>
        <v>393.76455599611336</v>
      </c>
      <c r="GI8" s="23">
        <f>IFERROR('2_08'!GI8+'2_09'!GI8,"ND")</f>
        <v>400.83719523399935</v>
      </c>
      <c r="GJ8" s="23">
        <f>IFERROR('2_08'!GJ8+'2_09'!GJ8,"ND")</f>
        <v>445.20863219339111</v>
      </c>
      <c r="GK8" s="23">
        <f>IFERROR('2_08'!GK8+'2_09'!GK8,"ND")</f>
        <v>487.18779722420669</v>
      </c>
      <c r="GL8" s="23">
        <f>IFERROR('2_08'!GL8+'2_09'!GL8,"ND")</f>
        <v>615.3343289309172</v>
      </c>
    </row>
    <row r="9" spans="1:194"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c r="GE9" s="23">
        <f>IFERROR('2_08'!GE9+'2_09'!GE9,"ND")</f>
        <v>643.82386932606914</v>
      </c>
      <c r="GF9" s="23">
        <f>IFERROR('2_08'!GF9+'2_09'!GF9,"ND")</f>
        <v>561.92252570762946</v>
      </c>
      <c r="GG9" s="23">
        <f>IFERROR('2_08'!GG9+'2_09'!GG9,"ND")</f>
        <v>611.5826483728739</v>
      </c>
      <c r="GH9" s="23">
        <f>IFERROR('2_08'!GH9+'2_09'!GH9,"ND")</f>
        <v>669.54800507948767</v>
      </c>
      <c r="GI9" s="23">
        <f>IFERROR('2_08'!GI9+'2_09'!GI9,"ND")</f>
        <v>703.53104202505403</v>
      </c>
      <c r="GJ9" s="23">
        <f>IFERROR('2_08'!GJ9+'2_09'!GJ9,"ND")</f>
        <v>769.49402018280091</v>
      </c>
      <c r="GK9" s="23">
        <f>IFERROR('2_08'!GK9+'2_09'!GK9,"ND")</f>
        <v>836.95182739381926</v>
      </c>
      <c r="GL9" s="23">
        <f>IFERROR('2_08'!GL9+'2_09'!GL9,"ND")</f>
        <v>774.83505900134514</v>
      </c>
    </row>
    <row r="10" spans="1:194"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c r="GE10" s="23">
        <f>IFERROR('2_08'!GE10+'2_09'!GE10,"ND")</f>
        <v>6786.6481126688559</v>
      </c>
      <c r="GF10" s="23">
        <f>IFERROR('2_08'!GF10+'2_09'!GF10,"ND")</f>
        <v>6642.3407721071908</v>
      </c>
      <c r="GG10" s="23">
        <f>IFERROR('2_08'!GG10+'2_09'!GG10,"ND")</f>
        <v>6748.6314745349337</v>
      </c>
      <c r="GH10" s="23">
        <f>IFERROR('2_08'!GH10+'2_09'!GH10,"ND")</f>
        <v>6525.9462353456947</v>
      </c>
      <c r="GI10" s="23">
        <f>IFERROR('2_08'!GI10+'2_09'!GI10,"ND")</f>
        <v>6503.4090971571613</v>
      </c>
      <c r="GJ10" s="23">
        <f>IFERROR('2_08'!GJ10+'2_09'!GJ10,"ND")</f>
        <v>6475.0976876224904</v>
      </c>
      <c r="GK10" s="23">
        <f>IFERROR('2_08'!GK10+'2_09'!GK10,"ND")</f>
        <v>6329.6315637821772</v>
      </c>
      <c r="GL10" s="23">
        <f>IFERROR('2_08'!GL10+'2_09'!GL10,"ND")</f>
        <v>6573.714722556213</v>
      </c>
    </row>
    <row r="11" spans="1:194"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c r="GE11" s="23">
        <f>IFERROR('2_08'!GE11+'2_09'!GE11,"ND")</f>
        <v>7482.0762479588029</v>
      </c>
      <c r="GF11" s="23">
        <f>IFERROR('2_08'!GF11+'2_09'!GF11,"ND")</f>
        <v>7394.7021084541784</v>
      </c>
      <c r="GG11" s="23">
        <f>IFERROR('2_08'!GG11+'2_09'!GG11,"ND")</f>
        <v>7503.6347043257147</v>
      </c>
      <c r="GH11" s="23">
        <f>IFERROR('2_08'!GH11+'2_09'!GH11,"ND")</f>
        <v>7563.0945755753783</v>
      </c>
      <c r="GI11" s="23">
        <f>IFERROR('2_08'!GI11+'2_09'!GI11,"ND")</f>
        <v>7230.6894693871018</v>
      </c>
      <c r="GJ11" s="23">
        <f>IFERROR('2_08'!GJ11+'2_09'!GJ11,"ND")</f>
        <v>7192.2864367996663</v>
      </c>
      <c r="GK11" s="23">
        <f>IFERROR('2_08'!GK11+'2_09'!GK11,"ND")</f>
        <v>7811.3370104475371</v>
      </c>
      <c r="GL11" s="23">
        <f>IFERROR('2_08'!GL11+'2_09'!GL11,"ND")</f>
        <v>7344.1051712748276</v>
      </c>
    </row>
    <row r="12" spans="1:194"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row>
    <row r="13" spans="1:194"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c r="GE13" s="23">
        <f>IFERROR('2_08'!GE13+'2_09'!GE13,"ND")</f>
        <v>6433.3255639027784</v>
      </c>
      <c r="GF13" s="23">
        <f>IFERROR('2_08'!GF13+'2_09'!GF13,"ND")</f>
        <v>6410.8202648427759</v>
      </c>
      <c r="GG13" s="23">
        <f>IFERROR('2_08'!GG13+'2_09'!GG13,"ND")</f>
        <v>6100.8982640208251</v>
      </c>
      <c r="GH13" s="23">
        <f>IFERROR('2_08'!GH13+'2_09'!GH13,"ND")</f>
        <v>5659.6501914120481</v>
      </c>
      <c r="GI13" s="23">
        <f>IFERROR('2_08'!GI13+'2_09'!GI13,"ND")</f>
        <v>5492.3296702185608</v>
      </c>
      <c r="GJ13" s="23">
        <f>IFERROR('2_08'!GJ13+'2_09'!GJ13,"ND")</f>
        <v>5697.084783557807</v>
      </c>
      <c r="GK13" s="23">
        <f>IFERROR('2_08'!GK13+'2_09'!GK13,"ND")</f>
        <v>5623.7040879727147</v>
      </c>
      <c r="GL13" s="23">
        <f>IFERROR('2_08'!GL13+'2_09'!GL13,"ND")</f>
        <v>5752.3797075255206</v>
      </c>
    </row>
    <row r="14" spans="1:194"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row>
    <row r="15" spans="1:194"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c r="GE15" s="23">
        <f>IFERROR('2_08'!GE15+'2_09'!GE15,"ND")</f>
        <v>269.35228155459356</v>
      </c>
      <c r="GF15" s="23">
        <f>IFERROR('2_08'!GF15+'2_09'!GF15,"ND")</f>
        <v>305.79184401504961</v>
      </c>
      <c r="GG15" s="23">
        <f>IFERROR('2_08'!GG15+'2_09'!GG15,"ND")</f>
        <v>271.69483536673755</v>
      </c>
      <c r="GH15" s="23">
        <f>IFERROR('2_08'!GH15+'2_09'!GH15,"ND")</f>
        <v>265.61238565943194</v>
      </c>
      <c r="GI15" s="23">
        <f>IFERROR('2_08'!GI15+'2_09'!GI15,"ND")</f>
        <v>270.86252863349654</v>
      </c>
      <c r="GJ15" s="23">
        <f>IFERROR('2_08'!GJ15+'2_09'!GJ15,"ND")</f>
        <v>133.5400541415828</v>
      </c>
      <c r="GK15" s="23">
        <f>IFERROR('2_08'!GK15+'2_09'!GK15,"ND")</f>
        <v>117.45166735648607</v>
      </c>
      <c r="GL15" s="23">
        <f>IFERROR('2_08'!GL15+'2_09'!GL15,"ND")</f>
        <v>69.386810725873005</v>
      </c>
    </row>
    <row r="16" spans="1:194"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c r="GE16" s="23">
        <f>IFERROR('2_08'!GE16+'2_09'!GE16,"ND")</f>
        <v>262.92334119088486</v>
      </c>
      <c r="GF16" s="23">
        <f>IFERROR('2_08'!GF16+'2_09'!GF16,"ND")</f>
        <v>232.81606024193948</v>
      </c>
      <c r="GG16" s="23">
        <f>IFERROR('2_08'!GG16+'2_09'!GG16,"ND")</f>
        <v>238.30205769593158</v>
      </c>
      <c r="GH16" s="23">
        <f>IFERROR('2_08'!GH16+'2_09'!GH16,"ND")</f>
        <v>211.87927529793259</v>
      </c>
      <c r="GI16" s="23">
        <f>IFERROR('2_08'!GI16+'2_09'!GI16,"ND")</f>
        <v>222.30886607008955</v>
      </c>
      <c r="GJ16" s="23">
        <f>IFERROR('2_08'!GJ16+'2_09'!GJ16,"ND")</f>
        <v>171.93581862174278</v>
      </c>
      <c r="GK16" s="23">
        <f>IFERROR('2_08'!GK16+'2_09'!GK16,"ND")</f>
        <v>176.33773795773513</v>
      </c>
      <c r="GL16" s="23">
        <f>IFERROR('2_08'!GL16+'2_09'!GL16,"ND")</f>
        <v>175.91268970596548</v>
      </c>
    </row>
    <row r="17" spans="2:194"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c r="GE17" s="23">
        <f>IFERROR('2_08'!GE17+'2_09'!GE17,"ND")</f>
        <v>2486.247113326865</v>
      </c>
      <c r="GF17" s="23">
        <f>IFERROR('2_08'!GF17+'2_09'!GF17,"ND")</f>
        <v>2531.5691067698208</v>
      </c>
      <c r="GG17" s="23">
        <f>IFERROR('2_08'!GG17+'2_09'!GG17,"ND")</f>
        <v>2281.1829374214822</v>
      </c>
      <c r="GH17" s="23">
        <f>IFERROR('2_08'!GH17+'2_09'!GH17,"ND")</f>
        <v>2513.0391404474258</v>
      </c>
      <c r="GI17" s="23">
        <f>IFERROR('2_08'!GI17+'2_09'!GI17,"ND")</f>
        <v>2493.8161996140443</v>
      </c>
      <c r="GJ17" s="23">
        <f>IFERROR('2_08'!GJ17+'2_09'!GJ17,"ND")</f>
        <v>2395.7863560135343</v>
      </c>
      <c r="GK17" s="23">
        <f>IFERROR('2_08'!GK17+'2_09'!GK17,"ND")</f>
        <v>2485.5513789666534</v>
      </c>
      <c r="GL17" s="23">
        <f>IFERROR('2_08'!GL17+'2_09'!GL17,"ND")</f>
        <v>2360.3021282447235</v>
      </c>
    </row>
    <row r="18" spans="2:19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row>
    <row r="19" spans="2:194"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IFERROR('2_08'!GL19+'2_09'!GL19,"ND")</f>
        <v>ND</v>
      </c>
    </row>
    <row r="20" spans="2:194"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c r="GE20" s="23">
        <f>IFERROR('2_08'!GE20+'2_09'!GE20,"ND")</f>
        <v>16.231398723785357</v>
      </c>
      <c r="GF20" s="23">
        <f>IFERROR('2_08'!GF20+'2_09'!GF20,"ND")</f>
        <v>16.174046362186672</v>
      </c>
      <c r="GG20" s="23">
        <f>IFERROR('2_08'!GG20+'2_09'!GG20,"ND")</f>
        <v>16.562138410804021</v>
      </c>
      <c r="GH20" s="23">
        <f>IFERROR('2_08'!GH20+'2_09'!GH20,"ND")</f>
        <v>5.3945668586546791</v>
      </c>
      <c r="GI20" s="23">
        <f>IFERROR('2_08'!GI20+'2_09'!GI20,"ND")</f>
        <v>5.3482396608001412</v>
      </c>
      <c r="GJ20" s="23">
        <f>IFERROR('2_08'!GJ20+'2_09'!GJ20,"ND")</f>
        <v>5.3748697631497997</v>
      </c>
      <c r="GK20" s="23">
        <f>IFERROR('2_08'!GK20+'2_09'!GK20,"ND")</f>
        <v>5.1854648076878762</v>
      </c>
      <c r="GL20" s="23">
        <f>IFERROR('2_08'!GL20+'2_09'!GL20,"ND")</f>
        <v>5.1355405487287893</v>
      </c>
    </row>
    <row r="21" spans="2:194"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c r="GE21" s="23">
        <f>IFERROR('2_08'!GE21+'2_09'!GE21,"ND")</f>
        <v>8863.7591873498022</v>
      </c>
      <c r="GF21" s="23">
        <f>IFERROR('2_08'!GF21+'2_09'!GF21,"ND")</f>
        <v>9164.0269137589057</v>
      </c>
      <c r="GG21" s="23">
        <f>IFERROR('2_08'!GG21+'2_09'!GG21,"ND")</f>
        <v>9236.7357588302093</v>
      </c>
      <c r="GH21" s="23">
        <f>IFERROR('2_08'!GH21+'2_09'!GH21,"ND")</f>
        <v>8989.3657897356643</v>
      </c>
      <c r="GI21" s="23">
        <f>IFERROR('2_08'!GI21+'2_09'!GI21,"ND")</f>
        <v>8915.7147197940103</v>
      </c>
      <c r="GJ21" s="23">
        <f>IFERROR('2_08'!GJ21+'2_09'!GJ21,"ND")</f>
        <v>9182.6217175836009</v>
      </c>
      <c r="GK21" s="23">
        <f>IFERROR('2_08'!GK21+'2_09'!GK21,"ND")</f>
        <v>9503.4143749475716</v>
      </c>
      <c r="GL21" s="23">
        <f>IFERROR('2_08'!GL21+'2_09'!GL21,"ND")</f>
        <v>9239.1898942176595</v>
      </c>
    </row>
    <row r="22" spans="2:194"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c r="GE22" s="23">
        <f>IFERROR('2_08'!GE22+'2_09'!GE22,"ND")</f>
        <v>1297.4734291240638</v>
      </c>
      <c r="GF22" s="23">
        <f>IFERROR('2_08'!GF22+'2_09'!GF22,"ND")</f>
        <v>1086.1364219253003</v>
      </c>
      <c r="GG22" s="23">
        <f>IFERROR('2_08'!GG22+'2_09'!GG22,"ND")</f>
        <v>1010.4879176724971</v>
      </c>
      <c r="GH22" s="23">
        <f>IFERROR('2_08'!GH22+'2_09'!GH22,"ND")</f>
        <v>955.8941247243099</v>
      </c>
      <c r="GI22" s="23">
        <f>IFERROR('2_08'!GI22+'2_09'!GI22,"ND")</f>
        <v>921.32520906113541</v>
      </c>
      <c r="GJ22" s="23">
        <f>IFERROR('2_08'!GJ22+'2_09'!GJ22,"ND")</f>
        <v>873.14557688293712</v>
      </c>
      <c r="GK22" s="23">
        <f>IFERROR('2_08'!GK22+'2_09'!GK22,"ND")</f>
        <v>921.60232012767051</v>
      </c>
      <c r="GL22" s="23">
        <f>IFERROR('2_08'!GL22+'2_09'!GL22,"ND")</f>
        <v>888.54043783221607</v>
      </c>
    </row>
    <row r="23" spans="2:194"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row>
    <row r="24" spans="2:19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c r="GE24" s="38">
        <f>IFERROR('2_08'!GE24+'2_09'!GE24,"ND")</f>
        <v>157.60593907878695</v>
      </c>
      <c r="GF24" s="38">
        <f>IFERROR('2_08'!GF24+'2_09'!GF24,"ND")</f>
        <v>153.61415893506751</v>
      </c>
      <c r="GG24" s="38">
        <f>IFERROR('2_08'!GG24+'2_09'!GG24,"ND")</f>
        <v>156.85811262079628</v>
      </c>
      <c r="GH24" s="38">
        <f>IFERROR('2_08'!GH24+'2_09'!GH24,"ND")</f>
        <v>148.90375757416123</v>
      </c>
      <c r="GI24" s="38">
        <f>IFERROR('2_08'!GI24+'2_09'!GI24,"ND")</f>
        <v>142.45961378302675</v>
      </c>
      <c r="GJ24" s="38">
        <f>IFERROR('2_08'!GJ24+'2_09'!GJ24,"ND")</f>
        <v>141.05413885727469</v>
      </c>
      <c r="GK24" s="38">
        <f>IFERROR('2_08'!GK24+'2_09'!GK24,"ND")</f>
        <v>146.35099911391239</v>
      </c>
      <c r="GL24" s="38">
        <f>IFERROR('2_08'!GL24+'2_09'!GL24,"ND")</f>
        <v>156.700605448852</v>
      </c>
    </row>
    <row r="25" spans="2:194"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row>
    <row r="26" spans="2:19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row>
    <row r="27" spans="2:194"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c r="GE27" s="23">
        <f>IFERROR('2_08'!GE27+'2_09'!GE27,"ND")</f>
        <v>463.83005392193445</v>
      </c>
      <c r="GF27" s="23">
        <f>IFERROR('2_08'!GF27+'2_09'!GF27,"ND")</f>
        <v>334.86662433348278</v>
      </c>
      <c r="GG27" s="23">
        <f>IFERROR('2_08'!GG27+'2_09'!GG27,"ND")</f>
        <v>366.06181924768066</v>
      </c>
      <c r="GH27" s="23">
        <f>IFERROR('2_08'!GH27+'2_09'!GH27,"ND")</f>
        <v>430.27262710660017</v>
      </c>
      <c r="GI27" s="23">
        <f>IFERROR('2_08'!GI27+'2_09'!GI27,"ND")</f>
        <v>327.2012850734418</v>
      </c>
      <c r="GJ27" s="23">
        <f>IFERROR('2_08'!GJ27+'2_09'!GJ27,"ND")</f>
        <v>529.21485013951747</v>
      </c>
      <c r="GK27" s="23">
        <f>IFERROR('2_08'!GK27+'2_09'!GK27,"ND")</f>
        <v>396.65024090982416</v>
      </c>
      <c r="GL27" s="23">
        <f>IFERROR('2_08'!GL27+'2_09'!GL27,"ND")</f>
        <v>509.37597141274489</v>
      </c>
    </row>
    <row r="28" spans="2:194"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c r="GE28" s="23">
        <f>IFERROR('2_08'!GE28+'2_09'!GE28,"ND")</f>
        <v>192.30770027987163</v>
      </c>
      <c r="GF28" s="23">
        <f>IFERROR('2_08'!GF28+'2_09'!GF28,"ND")</f>
        <v>395.08020709249013</v>
      </c>
      <c r="GG28" s="23">
        <f>IFERROR('2_08'!GG28+'2_09'!GG28,"ND")</f>
        <v>2.9989719619733282</v>
      </c>
      <c r="GH28" s="23">
        <f>IFERROR('2_08'!GH28+'2_09'!GH28,"ND")</f>
        <v>390.46471627917867</v>
      </c>
      <c r="GI28" s="23">
        <f>IFERROR('2_08'!GI28+'2_09'!GI28,"ND")</f>
        <v>587.70200824290953</v>
      </c>
      <c r="GJ28" s="23">
        <f>IFERROR('2_08'!GJ28+'2_09'!GJ28,"ND")</f>
        <v>392.99555405809207</v>
      </c>
      <c r="GK28" s="23">
        <f>IFERROR('2_08'!GK28+'2_09'!GK28,"ND")</f>
        <v>2.2997988350655638</v>
      </c>
      <c r="GL28" s="23">
        <f>IFERROR('2_08'!GL28+'2_09'!GL28,"ND")</f>
        <v>102.02564979368972</v>
      </c>
    </row>
    <row r="29" spans="2:194"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row>
    <row r="30" spans="2:194"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c r="GE30" s="23">
        <f>IFERROR('2_08'!GE30+'2_09'!GE30,"ND")</f>
        <v>6925.6677417916762</v>
      </c>
      <c r="GF30" s="23">
        <f>IFERROR('2_08'!GF30+'2_09'!GF30,"ND")</f>
        <v>6197.1817952808096</v>
      </c>
      <c r="GG30" s="23">
        <f>IFERROR('2_08'!GG30+'2_09'!GG30,"ND")</f>
        <v>6361.2233305542131</v>
      </c>
      <c r="GH30" s="23">
        <f>IFERROR('2_08'!GH30+'2_09'!GH30,"ND")</f>
        <v>6097.271528125073</v>
      </c>
      <c r="GI30" s="23">
        <f>IFERROR('2_08'!GI30+'2_09'!GI30,"ND")</f>
        <v>6147.7833590390801</v>
      </c>
      <c r="GJ30" s="23">
        <f>IFERROR('2_08'!GJ30+'2_09'!GJ30,"ND")</f>
        <v>6090.1136182745968</v>
      </c>
      <c r="GK30" s="23">
        <f>IFERROR('2_08'!GK30+'2_09'!GK30,"ND")</f>
        <v>5671.080564850321</v>
      </c>
      <c r="GL30" s="23">
        <f>IFERROR('2_08'!GL30+'2_09'!GL30,"ND")</f>
        <v>5759.2155988039649</v>
      </c>
    </row>
    <row r="31" spans="2:194"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c r="GE32" s="65">
        <f>IFERROR('2_08'!GE32+'2_09'!GE32,"ND")</f>
        <v>7.5816167674204547</v>
      </c>
      <c r="GF32" s="65">
        <f>IFERROR('2_08'!GF32+'2_09'!GF32,"ND")</f>
        <v>5.4133754447600539</v>
      </c>
      <c r="GG32" s="65">
        <f>IFERROR('2_08'!GG32+'2_09'!GG32,"ND")</f>
        <v>5.3065382730962503</v>
      </c>
      <c r="GH32" s="65">
        <f>IFERROR('2_08'!GH32+'2_09'!GH32,"ND")</f>
        <v>6.7717097960712698</v>
      </c>
      <c r="GI32" s="65">
        <f>IFERROR('2_08'!GI32+'2_09'!GI32,"ND")</f>
        <v>6.0167904988752143</v>
      </c>
      <c r="GJ32" s="65">
        <f>IFERROR('2_08'!GJ32+'2_09'!GJ32,"ND")</f>
        <v>84.044462487366516</v>
      </c>
      <c r="GK32" s="65">
        <f>IFERROR('2_08'!GK32+'2_09'!GK32,"ND")</f>
        <v>86.780438950982884</v>
      </c>
      <c r="GL32" s="65">
        <f>IFERROR('2_08'!GL32+'2_09'!GL32,"ND")</f>
        <v>75.023299556856841</v>
      </c>
    </row>
    <row r="33" spans="1:194"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c r="GE33" s="24">
        <f>IFERROR('2_08'!GE33+'2_09'!GE33,"ND")</f>
        <v>44425.347969681818</v>
      </c>
      <c r="GF33" s="24">
        <f>IFERROR('2_08'!GF33+'2_09'!GF33,"ND")</f>
        <v>43522.846027342152</v>
      </c>
      <c r="GG33" s="24">
        <f>IFERROR('2_08'!GG33+'2_09'!GG33,"ND")</f>
        <v>42937.731530078272</v>
      </c>
      <c r="GH33" s="24">
        <f>IFERROR('2_08'!GH33+'2_09'!GH33,"ND")</f>
        <v>42430.106998203039</v>
      </c>
      <c r="GI33" s="24">
        <f>IFERROR('2_08'!GI33+'2_09'!GI33,"ND")</f>
        <v>41776.813622709626</v>
      </c>
      <c r="GJ33" s="24">
        <f>IFERROR('2_08'!GJ33+'2_09'!GJ33,"ND")</f>
        <v>41894.600962176468</v>
      </c>
      <c r="GK33" s="24">
        <f>IFERROR('2_08'!GK33+'2_09'!GK33,"ND")</f>
        <v>41999.532967063809</v>
      </c>
      <c r="GL33" s="24">
        <f>IFERROR('2_08'!GL33+'2_09'!GL33,"ND")</f>
        <v>41931.758644452231</v>
      </c>
    </row>
    <row r="34" spans="1:194" ht="2.1" customHeight="1"/>
    <row r="35" spans="1:194">
      <c r="B35" s="48"/>
      <c r="EZ35" s="63"/>
      <c r="FA35" s="63"/>
    </row>
    <row r="36" spans="1:19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L38"/>
  <sheetViews>
    <sheetView zoomScale="95" zoomScaleNormal="95" workbookViewId="0">
      <pane xSplit="2" ySplit="6" topLeftCell="FT7" activePane="bottomRight" state="frozenSplit"/>
      <selection activeCell="FZ43" sqref="FZ43"/>
      <selection pane="topRight" activeCell="FZ43" sqref="FZ43"/>
      <selection pane="bottomLeft" activeCell="FZ43" sqref="FZ43"/>
      <selection pane="bottomRight" activeCell="FU37" sqref="FU37"/>
    </sheetView>
  </sheetViews>
  <sheetFormatPr baseColWidth="10" defaultColWidth="11.42578125" defaultRowHeight="9"/>
  <cols>
    <col min="1" max="1" width="10.7109375" style="15" customWidth="1"/>
    <col min="2" max="2" width="28.7109375" style="15" customWidth="1"/>
    <col min="3" max="194" width="9.7109375" style="15" customWidth="1"/>
    <col min="195" max="16384" width="11.42578125" style="15"/>
  </cols>
  <sheetData>
    <row r="1" spans="1:19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c r="GE7" s="38">
        <v>670.46939238376001</v>
      </c>
      <c r="GF7" s="38">
        <v>604.57793576269501</v>
      </c>
      <c r="GG7" s="38">
        <v>538.69737375579825</v>
      </c>
      <c r="GH7" s="38">
        <v>480.3610304008335</v>
      </c>
      <c r="GI7" s="38">
        <v>468.06890188015524</v>
      </c>
      <c r="GJ7" s="38">
        <v>455.92960804367885</v>
      </c>
      <c r="GK7" s="38">
        <v>484.96788760168687</v>
      </c>
      <c r="GL7" s="38">
        <v>563.41445958014435</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c r="GE8" s="38">
        <v>48.893818566062137</v>
      </c>
      <c r="GF8" s="38">
        <v>69.745962448298201</v>
      </c>
      <c r="GG8" s="38">
        <v>29.09835838930228</v>
      </c>
      <c r="GH8" s="38">
        <v>18.34850780361031</v>
      </c>
      <c r="GI8" s="38">
        <v>15.013317888491907</v>
      </c>
      <c r="GJ8" s="38">
        <v>38.505986573362044</v>
      </c>
      <c r="GK8" s="38">
        <v>17.766940913280944</v>
      </c>
      <c r="GL8" s="38">
        <v>25.878792549090537</v>
      </c>
    </row>
    <row r="9" spans="1:194"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c r="GE9" s="38">
        <v>36.502982327039334</v>
      </c>
      <c r="GF9" s="38">
        <v>34.409963601933519</v>
      </c>
      <c r="GG9" s="38">
        <v>31.581049667810206</v>
      </c>
      <c r="GH9" s="38">
        <v>86.353259464774879</v>
      </c>
      <c r="GI9" s="38">
        <v>64.02380123836619</v>
      </c>
      <c r="GJ9" s="38">
        <v>14.72546877883728</v>
      </c>
      <c r="GK9" s="38">
        <v>22.107051153411838</v>
      </c>
      <c r="GL9" s="38">
        <v>19.553241073265578</v>
      </c>
    </row>
    <row r="10" spans="1:194"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c r="GE10" s="38">
        <v>2539.4888081685199</v>
      </c>
      <c r="GF10" s="38">
        <v>2377.6057169282899</v>
      </c>
      <c r="GG10" s="38">
        <v>2414.9214839981155</v>
      </c>
      <c r="GH10" s="38">
        <v>2131.1089021013322</v>
      </c>
      <c r="GI10" s="38">
        <v>2063.607610768162</v>
      </c>
      <c r="GJ10" s="38">
        <v>2219.6306995638706</v>
      </c>
      <c r="GK10" s="38">
        <v>2117.097500150946</v>
      </c>
      <c r="GL10" s="38">
        <v>2242.3477487932264</v>
      </c>
    </row>
    <row r="11" spans="1:194"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c r="GE11" s="38">
        <v>1444.9601484389382</v>
      </c>
      <c r="GF11" s="38">
        <v>1373.0256187459509</v>
      </c>
      <c r="GG11" s="38">
        <v>1376.20816848908</v>
      </c>
      <c r="GH11" s="38">
        <v>1521.9316093629275</v>
      </c>
      <c r="GI11" s="38">
        <v>1328.9574738840367</v>
      </c>
      <c r="GJ11" s="38">
        <v>1197.7018898185174</v>
      </c>
      <c r="GK11" s="38">
        <v>1579.169589364644</v>
      </c>
      <c r="GL11" s="38">
        <v>1351.8314549723602</v>
      </c>
    </row>
    <row r="12" spans="1:194"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row>
    <row r="13" spans="1:194"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c r="GE13" s="38">
        <v>481.04537944125184</v>
      </c>
      <c r="GF13" s="38">
        <v>554.24588616509686</v>
      </c>
      <c r="GG13" s="38">
        <v>449.30679316293003</v>
      </c>
      <c r="GH13" s="38">
        <v>391.56441857132825</v>
      </c>
      <c r="GI13" s="38">
        <v>388.43834492744037</v>
      </c>
      <c r="GJ13" s="38">
        <v>499.38851232697635</v>
      </c>
      <c r="GK13" s="38">
        <v>405.81422986195929</v>
      </c>
      <c r="GL13" s="38">
        <v>418.46243940582639</v>
      </c>
    </row>
    <row r="14" spans="1:194"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row>
    <row r="15" spans="1:194"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c r="GE15" s="38">
        <v>5.6052104634674221E-2</v>
      </c>
      <c r="GF15" s="38">
        <v>7.4147760003986637E-2</v>
      </c>
      <c r="GG15" s="38">
        <v>3.4451147564746813E-2</v>
      </c>
      <c r="GH15" s="38">
        <v>1.7046438856500666E-2</v>
      </c>
      <c r="GI15" s="38">
        <v>4.4205587534736003E-2</v>
      </c>
      <c r="GJ15" s="38">
        <v>4.3693805202794748E-2</v>
      </c>
      <c r="GK15" s="38">
        <v>4.3546717212453623E-2</v>
      </c>
      <c r="GL15" s="38">
        <v>3.8017689551091464E-2</v>
      </c>
    </row>
    <row r="16" spans="1:194"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c r="GE16" s="38">
        <v>26.629323343781873</v>
      </c>
      <c r="GF16" s="38">
        <v>24.872501296905366</v>
      </c>
      <c r="GG16" s="38">
        <v>20.106291555131424</v>
      </c>
      <c r="GH16" s="38">
        <v>18.251268156915081</v>
      </c>
      <c r="GI16" s="38">
        <v>18.083309355564378</v>
      </c>
      <c r="GJ16" s="38">
        <v>21.049674859383927</v>
      </c>
      <c r="GK16" s="38">
        <v>25.687539327771759</v>
      </c>
      <c r="GL16" s="38">
        <v>24.536113399427983</v>
      </c>
    </row>
    <row r="17" spans="2:194"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c r="GE17" s="38">
        <v>591.36975934149314</v>
      </c>
      <c r="GF17" s="38">
        <v>538.49165559874416</v>
      </c>
      <c r="GG17" s="38">
        <v>475.47776641259179</v>
      </c>
      <c r="GH17" s="38">
        <v>501.59006158249628</v>
      </c>
      <c r="GI17" s="38">
        <v>434.34556341140666</v>
      </c>
      <c r="GJ17" s="38">
        <v>485.52055985191367</v>
      </c>
      <c r="GK17" s="38">
        <v>529.11647842048262</v>
      </c>
      <c r="GL17" s="38">
        <v>519.38840349766554</v>
      </c>
    </row>
    <row r="18" spans="2:194"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row>
    <row r="19" spans="2:194"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row>
    <row r="20" spans="2:194"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row>
    <row r="21" spans="2:194"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c r="GE21" s="38">
        <v>2457.3365370413212</v>
      </c>
      <c r="GF21" s="38">
        <v>2440.5672943377185</v>
      </c>
      <c r="GG21" s="38">
        <v>2193.3883609538075</v>
      </c>
      <c r="GH21" s="38">
        <v>2131.0743278874293</v>
      </c>
      <c r="GI21" s="38">
        <v>2051.9896432358519</v>
      </c>
      <c r="GJ21" s="38">
        <v>2000.2262906204685</v>
      </c>
      <c r="GK21" s="38">
        <v>2187.9933940278388</v>
      </c>
      <c r="GL21" s="38">
        <v>2277.9085272069547</v>
      </c>
    </row>
    <row r="22" spans="2:194"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c r="GE22" s="38">
        <v>567.47430563599266</v>
      </c>
      <c r="GF22" s="38">
        <v>385.9705714780485</v>
      </c>
      <c r="GG22" s="38">
        <v>298.57404540249325</v>
      </c>
      <c r="GH22" s="38">
        <v>280.51034896396715</v>
      </c>
      <c r="GI22" s="38">
        <v>258.67455564156853</v>
      </c>
      <c r="GJ22" s="38">
        <v>222.08602255899282</v>
      </c>
      <c r="GK22" s="38">
        <v>282.56705181480885</v>
      </c>
      <c r="GL22" s="38">
        <v>228.50846146463331</v>
      </c>
    </row>
    <row r="23" spans="2:194"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row>
    <row r="24" spans="2:19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c r="GE24" s="38">
        <v>23.658695019528817</v>
      </c>
      <c r="GF24" s="38">
        <v>33.949807665570333</v>
      </c>
      <c r="GG24" s="38">
        <v>29.078871163509856</v>
      </c>
      <c r="GH24" s="38">
        <v>26.877989155018614</v>
      </c>
      <c r="GI24" s="38">
        <v>25.405741882801816</v>
      </c>
      <c r="GJ24" s="38">
        <v>38.719305059981551</v>
      </c>
      <c r="GK24" s="38">
        <v>32.473829498997532</v>
      </c>
      <c r="GL24" s="38">
        <v>29.019775884873219</v>
      </c>
    </row>
    <row r="25" spans="2:194"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row>
    <row r="26" spans="2:19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row>
    <row r="27" spans="2:194"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c r="GE27" s="38">
        <v>129.44086755479265</v>
      </c>
      <c r="GF27" s="38">
        <v>101.94861310111126</v>
      </c>
      <c r="GG27" s="38">
        <v>148.42641008890604</v>
      </c>
      <c r="GH27" s="38">
        <v>126.65283261689025</v>
      </c>
      <c r="GI27" s="38">
        <v>96.884935141811113</v>
      </c>
      <c r="GJ27" s="38">
        <v>129.76127897899548</v>
      </c>
      <c r="GK27" s="38">
        <v>119.22115721775401</v>
      </c>
      <c r="GL27" s="38">
        <v>264.08605414259716</v>
      </c>
    </row>
    <row r="28" spans="2:194"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c r="GE28" s="38">
        <v>192.30770027987163</v>
      </c>
      <c r="GF28" s="38">
        <v>3.420335948323117</v>
      </c>
      <c r="GG28" s="38">
        <v>2.9989719619733282</v>
      </c>
      <c r="GH28" s="38">
        <v>90.592683898761436</v>
      </c>
      <c r="GI28" s="38">
        <v>48.675561396718273</v>
      </c>
      <c r="GJ28" s="38">
        <v>17.235320943006549</v>
      </c>
      <c r="GK28" s="38">
        <v>2.2997988350655638</v>
      </c>
      <c r="GL28" s="38">
        <v>102.02564979368972</v>
      </c>
    </row>
    <row r="29" spans="2:194"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row>
    <row r="30" spans="2:194"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c r="GE30" s="38">
        <v>717.63443269398215</v>
      </c>
      <c r="GF30" s="38">
        <v>670.99000089076594</v>
      </c>
      <c r="GG30" s="38">
        <v>628.50586684141865</v>
      </c>
      <c r="GH30" s="38">
        <v>563.1976345285758</v>
      </c>
      <c r="GI30" s="38">
        <v>576.78179369017687</v>
      </c>
      <c r="GJ30" s="38">
        <v>644.94902225029659</v>
      </c>
      <c r="GK30" s="38">
        <v>665.91227121540339</v>
      </c>
      <c r="GL30" s="38">
        <v>599.28829624006607</v>
      </c>
    </row>
    <row r="31" spans="2:194"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c r="GE32" s="66">
        <v>4.2480534629449958</v>
      </c>
      <c r="GF32" s="66">
        <v>4.9140729381571733</v>
      </c>
      <c r="GG32" s="66">
        <v>5.3065382730962503</v>
      </c>
      <c r="GH32" s="66">
        <v>6.7717097960712698</v>
      </c>
      <c r="GI32" s="66">
        <v>6.0167904988752143</v>
      </c>
      <c r="GJ32" s="66">
        <v>5.0245698488377206</v>
      </c>
      <c r="GK32" s="66">
        <v>6.7333504954716199</v>
      </c>
      <c r="GL32" s="66">
        <v>5.7643467346454287</v>
      </c>
    </row>
    <row r="33" spans="1:194"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c r="GE33" s="39">
        <v>9931.5162558039156</v>
      </c>
      <c r="GF33" s="39">
        <v>9218.8100846676134</v>
      </c>
      <c r="GG33" s="39">
        <v>8641.7108012635308</v>
      </c>
      <c r="GH33" s="39">
        <v>8375.2036307297894</v>
      </c>
      <c r="GI33" s="39">
        <v>7845.0115504289606</v>
      </c>
      <c r="GJ33" s="39">
        <v>7990.497903882323</v>
      </c>
      <c r="GK33" s="39">
        <v>8478.9716166167345</v>
      </c>
      <c r="GL33" s="39">
        <v>8672.0517824280196</v>
      </c>
    </row>
    <row r="34" spans="1:194" ht="2.1" customHeight="1"/>
    <row r="35" spans="1:194">
      <c r="B35" s="48"/>
      <c r="EZ35" s="64"/>
      <c r="FA35" s="64"/>
    </row>
    <row r="36" spans="1:194"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L39"/>
  <sheetViews>
    <sheetView zoomScale="95" zoomScaleNormal="95" workbookViewId="0">
      <pane xSplit="2" ySplit="6" topLeftCell="FQ10"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14.25"/>
  <cols>
    <col min="1" max="1" width="10.7109375" style="15" customWidth="1"/>
    <col min="2" max="2" width="28.7109375" style="2" customWidth="1"/>
    <col min="3" max="194" width="9.7109375" style="2" customWidth="1"/>
    <col min="195" max="16384" width="11.42578125" style="2"/>
  </cols>
  <sheetData>
    <row r="1" spans="1:194">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c r="GE7" s="38">
        <v>1053.071525837749</v>
      </c>
      <c r="GF7" s="38">
        <v>1074.3874736520156</v>
      </c>
      <c r="GG7" s="38">
        <v>1130.0630842819867</v>
      </c>
      <c r="GH7" s="38">
        <v>1122.8727827889772</v>
      </c>
      <c r="GI7" s="38">
        <v>937.40942733668567</v>
      </c>
      <c r="GJ7" s="38">
        <v>859.67277695324515</v>
      </c>
      <c r="GK7" s="38">
        <v>913.04780581775856</v>
      </c>
      <c r="GL7" s="38">
        <v>967.16656929198837</v>
      </c>
    </row>
    <row r="8" spans="1:194"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c r="GE8" s="38">
        <v>364.05963592805432</v>
      </c>
      <c r="GF8" s="38">
        <v>341.67843020755464</v>
      </c>
      <c r="GG8" s="38">
        <v>327.71120434141864</v>
      </c>
      <c r="GH8" s="38">
        <v>375.41604819250307</v>
      </c>
      <c r="GI8" s="38">
        <v>385.82387734550747</v>
      </c>
      <c r="GJ8" s="38">
        <v>406.70264562002905</v>
      </c>
      <c r="GK8" s="38">
        <v>469.42085631092573</v>
      </c>
      <c r="GL8" s="38">
        <v>589.45553638182662</v>
      </c>
    </row>
    <row r="9" spans="1:194"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c r="GE9" s="38">
        <v>607.32088699902977</v>
      </c>
      <c r="GF9" s="38">
        <v>527.51256210569591</v>
      </c>
      <c r="GG9" s="38">
        <v>580.00159870506366</v>
      </c>
      <c r="GH9" s="38">
        <v>583.19474561471282</v>
      </c>
      <c r="GI9" s="38">
        <v>639.50724078668782</v>
      </c>
      <c r="GJ9" s="38">
        <v>754.76855140396367</v>
      </c>
      <c r="GK9" s="38">
        <v>814.84477624040744</v>
      </c>
      <c r="GL9" s="38">
        <v>755.28181792807959</v>
      </c>
    </row>
    <row r="10" spans="1:194"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c r="GE10" s="38">
        <v>4247.1593045003356</v>
      </c>
      <c r="GF10" s="38">
        <v>4264.7350551789004</v>
      </c>
      <c r="GG10" s="38">
        <v>4333.7099905368186</v>
      </c>
      <c r="GH10" s="38">
        <v>4394.8373332443625</v>
      </c>
      <c r="GI10" s="38">
        <v>4439.8014863889994</v>
      </c>
      <c r="GJ10" s="38">
        <v>4255.4669880586198</v>
      </c>
      <c r="GK10" s="38">
        <v>4212.5340636312312</v>
      </c>
      <c r="GL10" s="38">
        <v>4331.3669737629862</v>
      </c>
    </row>
    <row r="11" spans="1:194"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c r="GE11" s="38">
        <v>6037.1160995198643</v>
      </c>
      <c r="GF11" s="38">
        <v>6021.6764897082276</v>
      </c>
      <c r="GG11" s="38">
        <v>6127.4265358366347</v>
      </c>
      <c r="GH11" s="38">
        <v>6041.1629662124506</v>
      </c>
      <c r="GI11" s="38">
        <v>5901.7319955030653</v>
      </c>
      <c r="GJ11" s="38">
        <v>5994.5845469811484</v>
      </c>
      <c r="GK11" s="38">
        <v>6232.1674210828933</v>
      </c>
      <c r="GL11" s="38">
        <v>5992.2737163024676</v>
      </c>
    </row>
    <row r="12" spans="1:194"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row>
    <row r="13" spans="1:194"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c r="GE13" s="38">
        <v>5952.2801844615269</v>
      </c>
      <c r="GF13" s="38">
        <v>5856.5743786776793</v>
      </c>
      <c r="GG13" s="38">
        <v>5651.5914708578948</v>
      </c>
      <c r="GH13" s="38">
        <v>5268.08577284072</v>
      </c>
      <c r="GI13" s="38">
        <v>5103.8913252911207</v>
      </c>
      <c r="GJ13" s="38">
        <v>5197.6962712308305</v>
      </c>
      <c r="GK13" s="38">
        <v>5217.8898581107551</v>
      </c>
      <c r="GL13" s="38">
        <v>5333.9172681196942</v>
      </c>
    </row>
    <row r="14" spans="1:194"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row>
    <row r="15" spans="1:194"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c r="GE15" s="38">
        <v>269.2962294499589</v>
      </c>
      <c r="GF15" s="38">
        <v>305.71769625504561</v>
      </c>
      <c r="GG15" s="38">
        <v>271.66038421917278</v>
      </c>
      <c r="GH15" s="38">
        <v>265.59533922057545</v>
      </c>
      <c r="GI15" s="38">
        <v>270.81832304596179</v>
      </c>
      <c r="GJ15" s="38">
        <v>133.49636033638001</v>
      </c>
      <c r="GK15" s="38">
        <v>117.40812063927362</v>
      </c>
      <c r="GL15" s="38">
        <v>69.348793036321908</v>
      </c>
    </row>
    <row r="16" spans="1:194"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c r="GE16" s="38">
        <v>236.29401784710299</v>
      </c>
      <c r="GF16" s="38">
        <v>207.94355894503411</v>
      </c>
      <c r="GG16" s="38">
        <v>218.19576614080015</v>
      </c>
      <c r="GH16" s="38">
        <v>193.62800714101752</v>
      </c>
      <c r="GI16" s="38">
        <v>204.22555671452517</v>
      </c>
      <c r="GJ16" s="38">
        <v>150.88614376235884</v>
      </c>
      <c r="GK16" s="38">
        <v>150.65019862996337</v>
      </c>
      <c r="GL16" s="38">
        <v>151.37657630653749</v>
      </c>
    </row>
    <row r="17" spans="2:194"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c r="GE17" s="38">
        <v>1894.8773539853719</v>
      </c>
      <c r="GF17" s="38">
        <v>1993.0774511710767</v>
      </c>
      <c r="GG17" s="38">
        <v>1805.7051710088906</v>
      </c>
      <c r="GH17" s="38">
        <v>2011.4490788649293</v>
      </c>
      <c r="GI17" s="38">
        <v>2059.4706362026377</v>
      </c>
      <c r="GJ17" s="38">
        <v>1910.2657961616205</v>
      </c>
      <c r="GK17" s="38">
        <v>1956.4349005461709</v>
      </c>
      <c r="GL17" s="38">
        <v>1840.9137247470578</v>
      </c>
    </row>
    <row r="18" spans="2:194"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row>
    <row r="19" spans="2:194"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row>
    <row r="20" spans="2:194"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c r="GE20" s="38">
        <v>16.231398723785357</v>
      </c>
      <c r="GF20" s="38">
        <v>16.174046362186672</v>
      </c>
      <c r="GG20" s="38">
        <v>16.562138410804021</v>
      </c>
      <c r="GH20" s="38">
        <v>5.3945668586546791</v>
      </c>
      <c r="GI20" s="38">
        <v>5.3482396608001412</v>
      </c>
      <c r="GJ20" s="38">
        <v>5.3748697631497997</v>
      </c>
      <c r="GK20" s="38">
        <v>5.1854648076878762</v>
      </c>
      <c r="GL20" s="38">
        <v>5.1355405487287893</v>
      </c>
    </row>
    <row r="21" spans="2:194"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c r="GE21" s="38">
        <v>6406.4226503084801</v>
      </c>
      <c r="GF21" s="38">
        <v>6723.4596194211881</v>
      </c>
      <c r="GG21" s="38">
        <v>7043.3473978764014</v>
      </c>
      <c r="GH21" s="38">
        <v>6858.2914618482355</v>
      </c>
      <c r="GI21" s="38">
        <v>6863.7250765581575</v>
      </c>
      <c r="GJ21" s="38">
        <v>7182.3954269631331</v>
      </c>
      <c r="GK21" s="38">
        <v>7315.4209809197328</v>
      </c>
      <c r="GL21" s="38">
        <v>6961.2813670107053</v>
      </c>
    </row>
    <row r="22" spans="2:194"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c r="GE22" s="38">
        <v>729.99912348807118</v>
      </c>
      <c r="GF22" s="38">
        <v>700.16585044725173</v>
      </c>
      <c r="GG22" s="38">
        <v>711.91387227000382</v>
      </c>
      <c r="GH22" s="38">
        <v>675.3837757603427</v>
      </c>
      <c r="GI22" s="38">
        <v>662.65065341956688</v>
      </c>
      <c r="GJ22" s="38">
        <v>651.05955432394433</v>
      </c>
      <c r="GK22" s="38">
        <v>639.0352683128616</v>
      </c>
      <c r="GL22" s="38">
        <v>660.03197636758273</v>
      </c>
    </row>
    <row r="23" spans="2:194"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row>
    <row r="24" spans="2:19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c r="GE24" s="38">
        <v>133.94724405925814</v>
      </c>
      <c r="GF24" s="38">
        <v>119.66435126949717</v>
      </c>
      <c r="GG24" s="38">
        <v>127.77924145728643</v>
      </c>
      <c r="GH24" s="38">
        <v>122.02576841914261</v>
      </c>
      <c r="GI24" s="38">
        <v>117.05387190022495</v>
      </c>
      <c r="GJ24" s="38">
        <v>102.33483379729314</v>
      </c>
      <c r="GK24" s="38">
        <v>113.87716961491485</v>
      </c>
      <c r="GL24" s="38">
        <v>127.68082956397879</v>
      </c>
    </row>
    <row r="25" spans="2:194"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row>
    <row r="26" spans="2:194"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row>
    <row r="27" spans="2:194"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c r="GE27" s="38">
        <v>334.3891863671418</v>
      </c>
      <c r="GF27" s="38">
        <v>232.91801123237153</v>
      </c>
      <c r="GG27" s="38">
        <v>217.63540915877465</v>
      </c>
      <c r="GH27" s="38">
        <v>303.61979448970993</v>
      </c>
      <c r="GI27" s="38">
        <v>230.3163499316307</v>
      </c>
      <c r="GJ27" s="38">
        <v>399.45357116052202</v>
      </c>
      <c r="GK27" s="38">
        <v>277.42908369207015</v>
      </c>
      <c r="GL27" s="38">
        <v>245.28991727014775</v>
      </c>
    </row>
    <row r="28" spans="2:194"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c r="GE28" s="38">
        <v>0</v>
      </c>
      <c r="GF28" s="38">
        <v>391.65987114416703</v>
      </c>
      <c r="GG28" s="38">
        <v>0</v>
      </c>
      <c r="GH28" s="38">
        <v>299.87203238041724</v>
      </c>
      <c r="GI28" s="38">
        <v>539.02644684619122</v>
      </c>
      <c r="GJ28" s="38">
        <v>375.7602331150855</v>
      </c>
      <c r="GK28" s="38">
        <v>0</v>
      </c>
      <c r="GL28" s="38">
        <v>0</v>
      </c>
    </row>
    <row r="29" spans="2:194"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row>
    <row r="30" spans="2:194"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c r="GE30" s="38">
        <v>6208.0333090976937</v>
      </c>
      <c r="GF30" s="38">
        <v>5526.1917943900435</v>
      </c>
      <c r="GG30" s="38">
        <v>5732.7174637127946</v>
      </c>
      <c r="GH30" s="38">
        <v>5534.0738935964973</v>
      </c>
      <c r="GI30" s="38">
        <v>5571.0015653489036</v>
      </c>
      <c r="GJ30" s="38">
        <v>5445.1645960243004</v>
      </c>
      <c r="GK30" s="38">
        <v>5005.168293634918</v>
      </c>
      <c r="GL30" s="38">
        <v>5159.9273025638986</v>
      </c>
    </row>
    <row r="31" spans="2:194"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row>
    <row r="32" spans="2:194"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c r="GE32" s="38">
        <v>3.3335633044754585</v>
      </c>
      <c r="GF32" s="38">
        <v>0.49930250660288034</v>
      </c>
      <c r="GG32" s="38">
        <v>0</v>
      </c>
      <c r="GH32" s="38">
        <v>0</v>
      </c>
      <c r="GI32" s="38">
        <v>0</v>
      </c>
      <c r="GJ32" s="38">
        <v>79.019892638528802</v>
      </c>
      <c r="GK32" s="38">
        <v>80.047088455511258</v>
      </c>
      <c r="GL32" s="38">
        <v>69.258952822211413</v>
      </c>
    </row>
    <row r="33" spans="1:194"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c r="GE33" s="39">
        <v>34493.831713877902</v>
      </c>
      <c r="GF33" s="39">
        <v>34304.035942674534</v>
      </c>
      <c r="GG33" s="39">
        <v>34296.020728814743</v>
      </c>
      <c r="GH33" s="39">
        <v>34054.903367473249</v>
      </c>
      <c r="GI33" s="39">
        <v>33931.802072280661</v>
      </c>
      <c r="GJ33" s="39">
        <v>33904.103058294146</v>
      </c>
      <c r="GK33" s="39">
        <v>33520.561350447075</v>
      </c>
      <c r="GL33" s="39">
        <v>33259.706862024213</v>
      </c>
    </row>
    <row r="34" spans="1:194"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94" s="15" customFormat="1" ht="9">
      <c r="B35" s="48"/>
      <c r="EZ35" s="64"/>
      <c r="FA35" s="64"/>
    </row>
    <row r="36" spans="1:19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4" s="15" customFormat="1" ht="9"/>
    <row r="38" spans="1:194"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4"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L41"/>
  <sheetViews>
    <sheetView tabSelected="1" zoomScale="95" zoomScaleNormal="95" workbookViewId="0">
      <pane xSplit="2" ySplit="6" topLeftCell="FR16" activePane="bottomRight" state="frozenSplit"/>
      <selection activeCell="FU37" sqref="FU37"/>
      <selection pane="topRight" activeCell="FU37" sqref="FU37"/>
      <selection pane="bottomLeft" activeCell="FU37" sqref="FU37"/>
      <selection pane="bottomRight" activeCell="FV45" sqref="FV45"/>
    </sheetView>
  </sheetViews>
  <sheetFormatPr baseColWidth="10" defaultColWidth="11.42578125" defaultRowHeight="12.75"/>
  <cols>
    <col min="1" max="1" width="10.7109375" style="3" customWidth="1"/>
    <col min="2" max="2" width="30.7109375" style="18" customWidth="1"/>
    <col min="3" max="194" width="9.7109375" style="18" customWidth="1"/>
    <col min="195" max="16384" width="11.42578125" style="18"/>
  </cols>
  <sheetData>
    <row r="1" spans="1:19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row>
    <row r="8" spans="1:194"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row>
    <row r="9" spans="1:194"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row>
    <row r="10" spans="1:194"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row>
    <row r="11" spans="1:194"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row>
    <row r="12" spans="1:194"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row>
    <row r="13" spans="1:194"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row>
    <row r="14" spans="1:194"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row>
    <row r="15" spans="1:194"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row>
    <row r="16" spans="1:194"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row>
    <row r="17" spans="1:194"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row>
    <row r="18" spans="1:194"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row>
    <row r="19" spans="1:194"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row>
    <row r="20" spans="1:194"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row>
    <row r="21" spans="1:194"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row>
    <row r="22" spans="1:194"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row>
    <row r="23" spans="1:194"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row>
    <row r="24" spans="1:19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row>
    <row r="25" spans="1:194"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row>
    <row r="26" spans="1:194"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row>
    <row r="27" spans="1:194"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row>
    <row r="28" spans="1:194"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row>
    <row r="29" spans="1:194"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row>
    <row r="30" spans="1:194"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row>
    <row r="31" spans="1:194"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row>
    <row r="32" spans="1:194"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row>
    <row r="33" spans="1:194"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row>
    <row r="34" spans="1:194"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4"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94">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9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9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94">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L39"/>
  <sheetViews>
    <sheetView zoomScale="95" zoomScaleNormal="95" workbookViewId="0">
      <pane xSplit="2" ySplit="6" topLeftCell="FQ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1.42578125" style="15"/>
    <col min="2" max="2" width="28.7109375" style="15" customWidth="1"/>
    <col min="3" max="194" width="9.7109375" style="15" customWidth="1"/>
    <col min="195" max="16384" width="11.42578125" style="15"/>
  </cols>
  <sheetData>
    <row r="1" spans="1:19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row>
    <row r="9" spans="1:194"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row>
    <row r="10" spans="1:194"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row>
    <row r="11" spans="1:194"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row>
    <row r="12" spans="1:194"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row>
    <row r="13" spans="1:194"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row>
    <row r="14" spans="1:194"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row>
    <row r="15" spans="1:194"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row>
    <row r="16" spans="1:194"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row>
    <row r="17" spans="2:194"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row>
    <row r="18" spans="2:194"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row>
    <row r="19" spans="2:194"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IFERROR('2_03'!GL19+'2_04'!GL19,"ND")</f>
        <v>ND</v>
      </c>
    </row>
    <row r="20" spans="2:194"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row>
    <row r="21" spans="2:194"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row>
    <row r="22" spans="2:194"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row>
    <row r="23" spans="2:194"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row>
    <row r="24" spans="2:19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row>
    <row r="25" spans="2:194"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row>
    <row r="26" spans="2:19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row>
    <row r="27" spans="2:194"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row>
    <row r="28" spans="2:194"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row>
    <row r="29" spans="2:194"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row>
    <row r="30" spans="2:194"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row>
    <row r="31" spans="2:194"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row>
    <row r="33" spans="1:194"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row>
    <row r="34" spans="1:194" ht="2.1" customHeight="1"/>
    <row r="35" spans="1:194">
      <c r="B35" s="48"/>
      <c r="C35" s="18"/>
      <c r="D35" s="18"/>
      <c r="E35" s="18"/>
      <c r="F35" s="18"/>
      <c r="G35" s="18"/>
      <c r="H35" s="18"/>
      <c r="I35" s="18"/>
      <c r="J35" s="18"/>
      <c r="K35" s="18"/>
      <c r="L35" s="18"/>
      <c r="M35" s="18"/>
      <c r="N35" s="14"/>
      <c r="Z35" s="14"/>
      <c r="AL35" s="14"/>
      <c r="AX35" s="14"/>
      <c r="BJ35" s="14"/>
      <c r="BV35" s="14"/>
      <c r="EZ35" s="64"/>
      <c r="FA35" s="64"/>
    </row>
    <row r="36" spans="1:194"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4">
      <c r="BB37" s="12"/>
    </row>
    <row r="38" spans="1:19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4">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L38"/>
  <sheetViews>
    <sheetView zoomScale="95" zoomScaleNormal="95" workbookViewId="0">
      <pane xSplit="2" ySplit="6" topLeftCell="FQ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0.7109375" style="15" customWidth="1"/>
    <col min="2" max="2" width="28.7109375" style="15" customWidth="1"/>
    <col min="3" max="194" width="9.7109375" style="15" customWidth="1"/>
    <col min="195" max="16384" width="11.42578125" style="15"/>
  </cols>
  <sheetData>
    <row r="1" spans="1:194"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row>
    <row r="9" spans="1:194"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row>
    <row r="10" spans="1:194"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row>
    <row r="11" spans="1:194"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row>
    <row r="12" spans="1:194"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row>
    <row r="13" spans="1:194"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row>
    <row r="14" spans="1:194"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row>
    <row r="15" spans="1:194"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row>
    <row r="16" spans="1:194"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row>
    <row r="17" spans="2:194"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row>
    <row r="18" spans="2:194"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row>
    <row r="19" spans="2:194"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row>
    <row r="20" spans="2:194"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row>
    <row r="21" spans="2:194"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row>
    <row r="22" spans="2:194"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row>
    <row r="23" spans="2:194"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row>
    <row r="24" spans="2:19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row>
    <row r="25" spans="2:194"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row>
    <row r="26" spans="2:19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row>
    <row r="27" spans="2:194"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row>
    <row r="28" spans="2:194"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row>
    <row r="29" spans="2:194"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row>
    <row r="30" spans="2:194"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row>
    <row r="31" spans="2:194"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row>
    <row r="33" spans="1:194"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row>
    <row r="34" spans="1:194" ht="2.1" customHeight="1"/>
    <row r="35" spans="1:194">
      <c r="B35" s="48"/>
      <c r="C35" s="18"/>
      <c r="D35" s="18"/>
      <c r="E35" s="18"/>
      <c r="F35" s="18"/>
      <c r="G35" s="18"/>
      <c r="H35" s="18"/>
      <c r="I35" s="18"/>
      <c r="J35" s="18"/>
      <c r="K35" s="18"/>
      <c r="L35" s="18"/>
      <c r="M35" s="18"/>
      <c r="N35" s="14"/>
      <c r="Z35" s="14"/>
      <c r="AL35" s="14"/>
      <c r="AX35" s="14"/>
      <c r="BJ35" s="14"/>
      <c r="BV35" s="14"/>
      <c r="EZ35" s="64"/>
      <c r="FA35" s="64"/>
    </row>
    <row r="36" spans="1:194"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L40"/>
  <sheetViews>
    <sheetView zoomScale="95" zoomScaleNormal="95" workbookViewId="0">
      <pane xSplit="2" ySplit="6" topLeftCell="FT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0.7109375" style="15" customWidth="1"/>
    <col min="2" max="2" width="28.7109375" style="15" customWidth="1"/>
    <col min="3" max="194" width="9.7109375" style="15" customWidth="1"/>
    <col min="195" max="16384" width="11.42578125" style="15"/>
  </cols>
  <sheetData>
    <row r="1" spans="1:19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row>
    <row r="7" spans="1:194"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row>
    <row r="9" spans="1:194"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row>
    <row r="10" spans="1:194"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row>
    <row r="11" spans="1:194"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row>
    <row r="12" spans="1:194"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row>
    <row r="13" spans="1:194"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row>
    <row r="14" spans="1:194"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row>
    <row r="15" spans="1:194"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row>
    <row r="16" spans="1:194"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row>
    <row r="17" spans="2:194"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row>
    <row r="18" spans="2:194"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row>
    <row r="19" spans="2:194"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row>
    <row r="20" spans="2:194"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row>
    <row r="21" spans="2:194"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row>
    <row r="22" spans="2:194"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row>
    <row r="23" spans="2:194"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row>
    <row r="24" spans="2:19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row>
    <row r="25" spans="2:194"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row>
    <row r="26" spans="2:19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row>
    <row r="27" spans="2:194"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row>
    <row r="28" spans="2:194"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row>
    <row r="29" spans="2:194"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row>
    <row r="30" spans="2:194"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row>
    <row r="31" spans="2:194"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row>
    <row r="33" spans="1:194"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row>
    <row r="34" spans="1:194" ht="2.1" customHeight="1"/>
    <row r="35" spans="1:194">
      <c r="B35" s="48"/>
      <c r="EZ35" s="64"/>
      <c r="FA35" s="64"/>
    </row>
    <row r="36" spans="1:194"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4">
      <c r="D37" s="12"/>
      <c r="BB37" s="12"/>
    </row>
    <row r="38" spans="1:19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4">
      <c r="N39" s="12"/>
      <c r="O39" s="12"/>
      <c r="P39" s="12"/>
      <c r="Q39" s="12"/>
      <c r="R39" s="12"/>
      <c r="S39" s="12"/>
      <c r="T39" s="12"/>
      <c r="U39" s="12"/>
      <c r="V39" s="12"/>
      <c r="W39" s="12"/>
      <c r="X39" s="12"/>
      <c r="Y39" s="12"/>
      <c r="Z39" s="12"/>
      <c r="AA39" s="12"/>
      <c r="AB39" s="12"/>
    </row>
    <row r="40" spans="1:194">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L38"/>
  <sheetViews>
    <sheetView zoomScale="95" zoomScaleNormal="95" workbookViewId="0">
      <pane xSplit="2" ySplit="6" topLeftCell="FQ7" activePane="bottomRight" state="frozenSplit"/>
      <selection activeCell="FU37" sqref="FU37"/>
      <selection pane="topRight" activeCell="FU37" sqref="FU37"/>
      <selection pane="bottomLeft" activeCell="FU37" sqref="FU37"/>
      <selection pane="bottomRight" activeCell="FU37" sqref="FU37"/>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94" width="9.7109375" style="18" customWidth="1"/>
    <col min="195" max="16384" width="11.42578125" style="18"/>
  </cols>
  <sheetData>
    <row r="1" spans="1:19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4"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4"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row>
    <row r="7" spans="1:194"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row>
    <row r="8" spans="1:19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row>
    <row r="9" spans="1:194"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row>
    <row r="10" spans="1:194"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row>
    <row r="11" spans="1:194"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row>
    <row r="12" spans="1:19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row>
    <row r="13" spans="1:194"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row>
    <row r="14" spans="1:19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row>
    <row r="15" spans="1:194"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row>
    <row r="16" spans="1:194"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row>
    <row r="17" spans="2:194"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row>
    <row r="18" spans="2:19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row>
    <row r="19" spans="2:194"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row>
    <row r="20" spans="2:194"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row>
    <row r="21" spans="2:194"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row>
    <row r="22" spans="2:194"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row>
    <row r="23" spans="2:19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row>
    <row r="24" spans="2:19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row>
    <row r="25" spans="2:194"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row>
    <row r="26" spans="2:19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row>
    <row r="27" spans="2:194"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row>
    <row r="28" spans="2:19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row>
    <row r="29" spans="2:194"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row>
    <row r="30" spans="2:194"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row>
    <row r="31" spans="2:194"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row>
    <row r="32" spans="2:19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row>
    <row r="33" spans="1:194"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row>
    <row r="34" spans="1:194"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4">
      <c r="B35" s="48"/>
      <c r="EZ35" s="63"/>
      <c r="FA35" s="63"/>
    </row>
    <row r="36" spans="1:19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4">
      <c r="D37" s="56"/>
      <c r="E37" s="56"/>
      <c r="F37" s="56"/>
      <c r="G37" s="56"/>
      <c r="H37" s="56"/>
      <c r="I37" s="56"/>
      <c r="J37" s="56"/>
      <c r="K37" s="56"/>
      <c r="L37" s="56"/>
    </row>
    <row r="38" spans="1:19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2024-02-21T14:49:31Z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