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F0DE6CF3-AAE4-4815-9FF2-A5FB591A7B89}" xr6:coauthVersionLast="47" xr6:coauthVersionMax="47" xr10:uidLastSave="{00000000-0000-0000-0000-000000000000}"/>
  <bookViews>
    <workbookView xWindow="-120" yWindow="-120" windowWidth="38640" windowHeight="21240" tabRatio="738" firstSheet="1" activeTab="12"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'2_01'!$FT$2:$GF$37</definedName>
    <definedName name="_xlnm.Print_Area" localSheetId="5">'2_02'!$FT$2:$GF$37</definedName>
    <definedName name="_xlnm.Print_Area" localSheetId="6">'2_03'!$FT$2:$GF$37</definedName>
    <definedName name="_xlnm.Print_Area" localSheetId="7">'2_04'!$FT$2:$GF$37</definedName>
    <definedName name="_xlnm.Print_Area" localSheetId="8">'2_05'!$FT$2:$GF$37</definedName>
    <definedName name="_xlnm.Print_Area" localSheetId="9">'2_06'!$FT$2:$GF$37</definedName>
    <definedName name="_xlnm.Print_Area" localSheetId="10">'2_07'!$FT$2:$GF$37</definedName>
    <definedName name="_xlnm.Print_Area" localSheetId="11">'2_08'!$FT$2:$GF$37</definedName>
    <definedName name="_xlnm.Print_Area" localSheetId="12">'2_09'!$FT$2:$GF$37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F25" i="7" l="1"/>
  <c r="GF26" i="7"/>
  <c r="GF27" i="7"/>
  <c r="GF28" i="7"/>
  <c r="GF29" i="7"/>
  <c r="GF30" i="7"/>
  <c r="GF25" i="8"/>
  <c r="GF26" i="8"/>
  <c r="GF27" i="8"/>
  <c r="GF7" i="7"/>
  <c r="GF8" i="7"/>
  <c r="GF9" i="7"/>
  <c r="GF10" i="7"/>
  <c r="GF11" i="7"/>
  <c r="GF12" i="7"/>
  <c r="GF13" i="8"/>
  <c r="GF14" i="8"/>
  <c r="GF15" i="7"/>
  <c r="GF16" i="7"/>
  <c r="GF17" i="8"/>
  <c r="GF18" i="7"/>
  <c r="GF19" i="7"/>
  <c r="GF20" i="8"/>
  <c r="GF21" i="8"/>
  <c r="GF22" i="8"/>
  <c r="GF23" i="8"/>
  <c r="GF24" i="8"/>
  <c r="GF28" i="8"/>
  <c r="GF29" i="8"/>
  <c r="GF30" i="8"/>
  <c r="GF31" i="7"/>
  <c r="GF32" i="7"/>
  <c r="GF33" i="7"/>
  <c r="GF10" i="35"/>
  <c r="GF11" i="35"/>
  <c r="GF12" i="35"/>
  <c r="GF7" i="35"/>
  <c r="GF8" i="35"/>
  <c r="GF9" i="35"/>
  <c r="GF13" i="35"/>
  <c r="GF14" i="35"/>
  <c r="GF15" i="35"/>
  <c r="GF16" i="35"/>
  <c r="GF17" i="35"/>
  <c r="GF18" i="35"/>
  <c r="GF19" i="35"/>
  <c r="GF20" i="35"/>
  <c r="GF21" i="35"/>
  <c r="GF22" i="35"/>
  <c r="GF23" i="35"/>
  <c r="GF24" i="35"/>
  <c r="GF25" i="35"/>
  <c r="GF26" i="35"/>
  <c r="GF27" i="35"/>
  <c r="GF28" i="35"/>
  <c r="GF29" i="35"/>
  <c r="GF30" i="35"/>
  <c r="GF31" i="35"/>
  <c r="GF32" i="35"/>
  <c r="GF33" i="35"/>
  <c r="GE28" i="8"/>
  <c r="GE29" i="8"/>
  <c r="GE30" i="8"/>
  <c r="GE22" i="8"/>
  <c r="GE22" i="35"/>
  <c r="GE13" i="35"/>
  <c r="GE14" i="35"/>
  <c r="GE15" i="35"/>
  <c r="GE23" i="35"/>
  <c r="GD33" i="35"/>
  <c r="GC33" i="35"/>
  <c r="GB33" i="35"/>
  <c r="GA33" i="35"/>
  <c r="FZ33" i="35"/>
  <c r="FY33" i="35"/>
  <c r="FX33" i="35"/>
  <c r="FV33" i="35"/>
  <c r="FU33" i="35"/>
  <c r="FT33" i="35"/>
  <c r="FS33" i="35"/>
  <c r="FR33" i="35"/>
  <c r="FQ33" i="35"/>
  <c r="FP33" i="35"/>
  <c r="FO33" i="35"/>
  <c r="GD32" i="35"/>
  <c r="GC32" i="35"/>
  <c r="GB32" i="35"/>
  <c r="GA32" i="35"/>
  <c r="FY32" i="35"/>
  <c r="FX32" i="35"/>
  <c r="FV32" i="35"/>
  <c r="FU32" i="35"/>
  <c r="FT32" i="35"/>
  <c r="FQ32" i="35"/>
  <c r="FP32" i="35"/>
  <c r="FO32" i="35"/>
  <c r="GD31" i="35"/>
  <c r="GC31" i="35"/>
  <c r="GB31" i="35"/>
  <c r="GA31" i="35"/>
  <c r="FZ31" i="35"/>
  <c r="FY31" i="35"/>
  <c r="FX31" i="35"/>
  <c r="FW31" i="35"/>
  <c r="FV31" i="35"/>
  <c r="FU31" i="35"/>
  <c r="FT31" i="35"/>
  <c r="FS31" i="35"/>
  <c r="FR31" i="35"/>
  <c r="GA30" i="35"/>
  <c r="FZ30" i="35"/>
  <c r="FY30" i="35"/>
  <c r="FX30" i="35"/>
  <c r="FW30" i="35"/>
  <c r="FV30" i="35"/>
  <c r="FT30" i="35"/>
  <c r="FS30" i="35"/>
  <c r="FR30" i="35"/>
  <c r="FP30" i="35"/>
  <c r="FO30" i="35"/>
  <c r="GD29" i="35"/>
  <c r="GB29" i="35"/>
  <c r="GA29" i="35"/>
  <c r="FZ29" i="35"/>
  <c r="FY29" i="35"/>
  <c r="FX29" i="35"/>
  <c r="FW29" i="35"/>
  <c r="FV29" i="35"/>
  <c r="FU29" i="35"/>
  <c r="FT29" i="35"/>
  <c r="FS29" i="35"/>
  <c r="FR29" i="35"/>
  <c r="FO29" i="35"/>
  <c r="GD28" i="35"/>
  <c r="GC28" i="35"/>
  <c r="GB28" i="35"/>
  <c r="GA28" i="35"/>
  <c r="FY28" i="35"/>
  <c r="FX28" i="35"/>
  <c r="FU28" i="35"/>
  <c r="FT28" i="35"/>
  <c r="FS28" i="35"/>
  <c r="FR28" i="35"/>
  <c r="FP28" i="35"/>
  <c r="FO28" i="35"/>
  <c r="GD27" i="35"/>
  <c r="GC27" i="35"/>
  <c r="GB27" i="35"/>
  <c r="GA27" i="35"/>
  <c r="FZ27" i="35"/>
  <c r="FY27" i="35"/>
  <c r="FW27" i="35"/>
  <c r="FV27" i="35"/>
  <c r="FU27" i="35"/>
  <c r="FT27" i="35"/>
  <c r="FS27" i="35"/>
  <c r="FR27" i="35"/>
  <c r="FQ27" i="35"/>
  <c r="FP27" i="35"/>
  <c r="FO27" i="35"/>
  <c r="GD26" i="35"/>
  <c r="GC26" i="35"/>
  <c r="GB26" i="35"/>
  <c r="GA26" i="35"/>
  <c r="FZ26" i="35"/>
  <c r="FV26" i="35"/>
  <c r="FU26" i="35"/>
  <c r="FT26" i="35"/>
  <c r="FS26" i="35"/>
  <c r="FR26" i="35"/>
  <c r="FQ26" i="35"/>
  <c r="GD25" i="35"/>
  <c r="GC25" i="35"/>
  <c r="GB25" i="35"/>
  <c r="GA25" i="35"/>
  <c r="FX25" i="35"/>
  <c r="FW25" i="35"/>
  <c r="FV25" i="35"/>
  <c r="FU25" i="35"/>
  <c r="FT25" i="35"/>
  <c r="FR25" i="35"/>
  <c r="FQ25" i="35"/>
  <c r="FP25" i="35"/>
  <c r="FO25" i="35"/>
  <c r="GC24" i="35"/>
  <c r="GB24" i="35"/>
  <c r="FZ24" i="35"/>
  <c r="FV24" i="35"/>
  <c r="FU24" i="35"/>
  <c r="FT24" i="35"/>
  <c r="FO24" i="35"/>
  <c r="GD23" i="35"/>
  <c r="GC23" i="35"/>
  <c r="GA23" i="35"/>
  <c r="FZ23" i="35"/>
  <c r="FY23" i="35"/>
  <c r="FX23" i="35"/>
  <c r="FW23" i="35"/>
  <c r="FV23" i="35"/>
  <c r="FU23" i="35"/>
  <c r="FT23" i="35"/>
  <c r="FS23" i="35"/>
  <c r="FR23" i="35"/>
  <c r="FQ23" i="35"/>
  <c r="FP23" i="35"/>
  <c r="FO23" i="35"/>
  <c r="GD22" i="35"/>
  <c r="GC22" i="35"/>
  <c r="GB22" i="35"/>
  <c r="FX22" i="35"/>
  <c r="FV22" i="35"/>
  <c r="FT22" i="35"/>
  <c r="FS22" i="35"/>
  <c r="FR22" i="35"/>
  <c r="FQ22" i="35"/>
  <c r="FP22" i="35"/>
  <c r="FO22" i="35"/>
  <c r="GD21" i="35"/>
  <c r="GC21" i="35"/>
  <c r="GA21" i="35"/>
  <c r="FZ21" i="35"/>
  <c r="FY21" i="35"/>
  <c r="FX21" i="35"/>
  <c r="FV21" i="35"/>
  <c r="FU21" i="35"/>
  <c r="FT21" i="35"/>
  <c r="FS21" i="35"/>
  <c r="FP21" i="35"/>
  <c r="GD20" i="35"/>
  <c r="GC20" i="35"/>
  <c r="GB20" i="35"/>
  <c r="GA20" i="35"/>
  <c r="FZ20" i="35"/>
  <c r="FY20" i="35"/>
  <c r="FW20" i="35"/>
  <c r="FV20" i="35"/>
  <c r="FU20" i="35"/>
  <c r="FT20" i="35"/>
  <c r="FS20" i="35"/>
  <c r="FR20" i="35"/>
  <c r="FQ20" i="35"/>
  <c r="FP20" i="35"/>
  <c r="FO20" i="35"/>
  <c r="GD19" i="35"/>
  <c r="GC19" i="35"/>
  <c r="GB19" i="35"/>
  <c r="GA19" i="35"/>
  <c r="FZ19" i="35"/>
  <c r="FW19" i="35"/>
  <c r="FV19" i="35"/>
  <c r="FU19" i="35"/>
  <c r="FR19" i="35"/>
  <c r="FQ19" i="35"/>
  <c r="FP19" i="35"/>
  <c r="FO19" i="35"/>
  <c r="GD18" i="35"/>
  <c r="GC18" i="35"/>
  <c r="GB18" i="35"/>
  <c r="GA18" i="35"/>
  <c r="FZ18" i="35"/>
  <c r="FY18" i="35"/>
  <c r="FX18" i="35"/>
  <c r="FW18" i="35"/>
  <c r="FV18" i="35"/>
  <c r="FT18" i="35"/>
  <c r="FS18" i="35"/>
  <c r="FR18" i="35"/>
  <c r="FQ18" i="35"/>
  <c r="FO18" i="35"/>
  <c r="GD17" i="35"/>
  <c r="GC17" i="35"/>
  <c r="GB17" i="35"/>
  <c r="FZ17" i="35"/>
  <c r="FY17" i="35"/>
  <c r="FX17" i="35"/>
  <c r="FW17" i="35"/>
  <c r="FV17" i="35"/>
  <c r="FU17" i="35"/>
  <c r="FT17" i="35"/>
  <c r="FS17" i="35"/>
  <c r="FR17" i="35"/>
  <c r="FQ17" i="35"/>
  <c r="FP17" i="35"/>
  <c r="FO17" i="35"/>
  <c r="GD16" i="35"/>
  <c r="GC16" i="35"/>
  <c r="GB16" i="35"/>
  <c r="GA16" i="35"/>
  <c r="FZ16" i="35"/>
  <c r="FY16" i="35"/>
  <c r="FX16" i="35"/>
  <c r="FW16" i="35"/>
  <c r="FV16" i="35"/>
  <c r="FU16" i="35"/>
  <c r="FT16" i="35"/>
  <c r="FS16" i="35"/>
  <c r="FR16" i="35"/>
  <c r="FQ16" i="35"/>
  <c r="FP16" i="35"/>
  <c r="FO16" i="35"/>
  <c r="GD15" i="35"/>
  <c r="GC15" i="35"/>
  <c r="GB15" i="35"/>
  <c r="GA15" i="35"/>
  <c r="FZ15" i="35"/>
  <c r="FY15" i="35"/>
  <c r="FX15" i="35"/>
  <c r="FW15" i="35"/>
  <c r="FV15" i="35"/>
  <c r="FU15" i="35"/>
  <c r="FT15" i="35"/>
  <c r="FS15" i="35"/>
  <c r="FR15" i="35"/>
  <c r="FQ15" i="35"/>
  <c r="FP15" i="35"/>
  <c r="FO15" i="35"/>
  <c r="GD14" i="35"/>
  <c r="GB14" i="35"/>
  <c r="GA14" i="35"/>
  <c r="FZ14" i="35"/>
  <c r="FY14" i="35"/>
  <c r="FX14" i="35"/>
  <c r="FW14" i="35"/>
  <c r="FV14" i="35"/>
  <c r="FU14" i="35"/>
  <c r="FT14" i="35"/>
  <c r="FS14" i="35"/>
  <c r="FR14" i="35"/>
  <c r="FQ14" i="35"/>
  <c r="FP14" i="35"/>
  <c r="FO14" i="35"/>
  <c r="GC13" i="35"/>
  <c r="GB13" i="35"/>
  <c r="GA13" i="35"/>
  <c r="FZ13" i="35"/>
  <c r="FX13" i="35"/>
  <c r="FW13" i="35"/>
  <c r="FV13" i="35"/>
  <c r="FU13" i="35"/>
  <c r="FT13" i="35"/>
  <c r="FS13" i="35"/>
  <c r="FR13" i="35"/>
  <c r="FQ13" i="35"/>
  <c r="FP13" i="35"/>
  <c r="FO13" i="35"/>
  <c r="GD12" i="35"/>
  <c r="GC12" i="35"/>
  <c r="GB12" i="35"/>
  <c r="GA12" i="35"/>
  <c r="FZ12" i="35"/>
  <c r="FY12" i="35"/>
  <c r="FX12" i="35"/>
  <c r="FW12" i="35"/>
  <c r="FV12" i="35"/>
  <c r="FU12" i="35"/>
  <c r="FS12" i="35"/>
  <c r="FR12" i="35"/>
  <c r="FQ12" i="35"/>
  <c r="FP12" i="35"/>
  <c r="GD11" i="35"/>
  <c r="GC11" i="35"/>
  <c r="GB11" i="35"/>
  <c r="GA11" i="35"/>
  <c r="FZ11" i="35"/>
  <c r="FY11" i="35"/>
  <c r="FW11" i="35"/>
  <c r="FV11" i="35"/>
  <c r="FU11" i="35"/>
  <c r="FT11" i="35"/>
  <c r="FS11" i="35"/>
  <c r="FR11" i="35"/>
  <c r="FQ11" i="35"/>
  <c r="FP11" i="35"/>
  <c r="FO11" i="35"/>
  <c r="GC10" i="35"/>
  <c r="GB10" i="35"/>
  <c r="GA10" i="35"/>
  <c r="FZ10" i="35"/>
  <c r="FY10" i="35"/>
  <c r="FX10" i="35"/>
  <c r="FW10" i="35"/>
  <c r="FU10" i="35"/>
  <c r="FT10" i="35"/>
  <c r="FS10" i="35"/>
  <c r="FR10" i="35"/>
  <c r="FP10" i="35"/>
  <c r="FO10" i="35"/>
  <c r="GD9" i="35"/>
  <c r="GC9" i="35"/>
  <c r="GA9" i="35"/>
  <c r="FZ9" i="35"/>
  <c r="FY9" i="35"/>
  <c r="FX9" i="35"/>
  <c r="FW9" i="35"/>
  <c r="FV9" i="35"/>
  <c r="FU9" i="35"/>
  <c r="FT9" i="35"/>
  <c r="FS9" i="35"/>
  <c r="FR9" i="35"/>
  <c r="FQ9" i="35"/>
  <c r="FP9" i="35"/>
  <c r="FO9" i="35"/>
  <c r="GD8" i="35"/>
  <c r="GC8" i="35"/>
  <c r="GB8" i="35"/>
  <c r="GA8" i="35"/>
  <c r="FZ8" i="35"/>
  <c r="FY8" i="35"/>
  <c r="FW8" i="35"/>
  <c r="FV8" i="35"/>
  <c r="FU8" i="35"/>
  <c r="FT8" i="35"/>
  <c r="FQ8" i="35"/>
  <c r="FP8" i="35"/>
  <c r="FO8" i="35"/>
  <c r="GD7" i="35"/>
  <c r="GC7" i="35"/>
  <c r="GB7" i="35"/>
  <c r="GA7" i="35"/>
  <c r="FZ7" i="35"/>
  <c r="FY7" i="35"/>
  <c r="FX7" i="35"/>
  <c r="FW7" i="35"/>
  <c r="FV7" i="35"/>
  <c r="FU7" i="35"/>
  <c r="FT7" i="35"/>
  <c r="FS7" i="35"/>
  <c r="FR7" i="35"/>
  <c r="FQ7" i="35"/>
  <c r="FP7" i="35"/>
  <c r="FO7" i="35"/>
  <c r="GD33" i="7"/>
  <c r="GC33" i="7"/>
  <c r="GA33" i="8"/>
  <c r="FZ33" i="8"/>
  <c r="FY33" i="8"/>
  <c r="FX33" i="8"/>
  <c r="FV33" i="8"/>
  <c r="FU33" i="7"/>
  <c r="FT33" i="7"/>
  <c r="FR33" i="7"/>
  <c r="FQ33" i="7"/>
  <c r="FO33" i="7"/>
  <c r="GD32" i="7"/>
  <c r="GA32" i="8"/>
  <c r="FY32" i="8"/>
  <c r="FX32" i="8"/>
  <c r="FV32" i="7"/>
  <c r="FU32" i="8"/>
  <c r="FT32" i="7"/>
  <c r="FS32" i="7"/>
  <c r="FR32" i="8"/>
  <c r="FQ32" i="7"/>
  <c r="FP32" i="8"/>
  <c r="FO32" i="7"/>
  <c r="GC31" i="8"/>
  <c r="GB31" i="8"/>
  <c r="GA31" i="7"/>
  <c r="FZ31" i="7"/>
  <c r="FY31" i="8"/>
  <c r="FW31" i="7"/>
  <c r="FV31" i="8"/>
  <c r="FU31" i="8"/>
  <c r="FS31" i="8"/>
  <c r="FR31" i="7"/>
  <c r="FO31" i="7"/>
  <c r="GD30" i="8"/>
  <c r="GC30" i="7"/>
  <c r="GB30" i="8"/>
  <c r="GA30" i="8"/>
  <c r="FZ30" i="8"/>
  <c r="FY30" i="7"/>
  <c r="FX30" i="7"/>
  <c r="FW30" i="7"/>
  <c r="FV30" i="7"/>
  <c r="FT30" i="7"/>
  <c r="FS30" i="7"/>
  <c r="FR30" i="8"/>
  <c r="FQ30" i="8"/>
  <c r="FO30" i="8"/>
  <c r="GD29" i="8"/>
  <c r="GC29" i="7"/>
  <c r="GB29" i="8"/>
  <c r="GA29" i="8"/>
  <c r="FX29" i="7"/>
  <c r="FV29" i="8"/>
  <c r="FU29" i="7"/>
  <c r="FT29" i="7"/>
  <c r="FS29" i="8"/>
  <c r="FR29" i="8"/>
  <c r="FQ29" i="8"/>
  <c r="FP29" i="8"/>
  <c r="FO29" i="8"/>
  <c r="GD28" i="8"/>
  <c r="GC28" i="8"/>
  <c r="GB28" i="8"/>
  <c r="FY28" i="7"/>
  <c r="FX28" i="7"/>
  <c r="FV28" i="8"/>
  <c r="FU28" i="7"/>
  <c r="FQ28" i="8"/>
  <c r="GD27" i="8"/>
  <c r="GB27" i="7"/>
  <c r="FX27" i="7"/>
  <c r="FV27" i="8"/>
  <c r="FU27" i="7"/>
  <c r="FS27" i="7"/>
  <c r="FR27" i="8"/>
  <c r="FO27" i="8"/>
  <c r="GD26" i="8"/>
  <c r="GC26" i="8"/>
  <c r="GB26" i="7"/>
  <c r="FZ26" i="8"/>
  <c r="FY26" i="7"/>
  <c r="FW26" i="8"/>
  <c r="FU26" i="8"/>
  <c r="FT26" i="8"/>
  <c r="FS26" i="8"/>
  <c r="FQ26" i="8"/>
  <c r="FO26" i="7"/>
  <c r="GC25" i="8"/>
  <c r="GB25" i="8"/>
  <c r="FZ25" i="7"/>
  <c r="FY25" i="8"/>
  <c r="FW25" i="8"/>
  <c r="FV25" i="8"/>
  <c r="FU25" i="7"/>
  <c r="FT25" i="8"/>
  <c r="FS25" i="8"/>
  <c r="FQ25" i="8"/>
  <c r="FO25" i="8"/>
  <c r="GC24" i="7"/>
  <c r="GA24" i="7"/>
  <c r="FZ24" i="8"/>
  <c r="FY24" i="7"/>
  <c r="FX24" i="7"/>
  <c r="FW24" i="8"/>
  <c r="FV24" i="8"/>
  <c r="FU24" i="8"/>
  <c r="FT24" i="8"/>
  <c r="FS24" i="8"/>
  <c r="FQ24" i="7"/>
  <c r="FP24" i="7"/>
  <c r="FO24" i="8"/>
  <c r="GC23" i="8"/>
  <c r="GB23" i="7"/>
  <c r="FZ23" i="7"/>
  <c r="FY23" i="8"/>
  <c r="FX23" i="7"/>
  <c r="FW23" i="8"/>
  <c r="FV23" i="8"/>
  <c r="FS23" i="7"/>
  <c r="FR23" i="7"/>
  <c r="FQ23" i="8"/>
  <c r="FP23" i="8"/>
  <c r="FO23" i="7"/>
  <c r="GC22" i="8"/>
  <c r="GB22" i="8"/>
  <c r="FZ22" i="7"/>
  <c r="FY22" i="8"/>
  <c r="FX22" i="8"/>
  <c r="FV22" i="8"/>
  <c r="FT22" i="8"/>
  <c r="FR22" i="8"/>
  <c r="FQ22" i="8"/>
  <c r="GD21" i="8"/>
  <c r="GB21" i="8"/>
  <c r="GA21" i="7"/>
  <c r="FZ21" i="7"/>
  <c r="FY21" i="8"/>
  <c r="FX21" i="8"/>
  <c r="FV21" i="7"/>
  <c r="FT21" i="8"/>
  <c r="FS21" i="7"/>
  <c r="FP21" i="8"/>
  <c r="FO21" i="8"/>
  <c r="GD20" i="7"/>
  <c r="GC20" i="8"/>
  <c r="GB20" i="7"/>
  <c r="FZ20" i="8"/>
  <c r="FX20" i="8"/>
  <c r="FW20" i="8"/>
  <c r="FV20" i="7"/>
  <c r="FU20" i="7"/>
  <c r="FR20" i="8"/>
  <c r="FP20" i="7"/>
  <c r="GD19" i="8"/>
  <c r="GC19" i="7"/>
  <c r="GB19" i="8"/>
  <c r="GA19" i="8"/>
  <c r="FZ19" i="8"/>
  <c r="FY19" i="7"/>
  <c r="FX19" i="7"/>
  <c r="FV19" i="8"/>
  <c r="FR19" i="7"/>
  <c r="GD18" i="8"/>
  <c r="GA18" i="8"/>
  <c r="FZ18" i="7"/>
  <c r="FY18" i="7"/>
  <c r="FX18" i="8"/>
  <c r="FV18" i="7"/>
  <c r="FU18" i="8"/>
  <c r="FT18" i="8"/>
  <c r="FS18" i="7"/>
  <c r="FR18" i="8"/>
  <c r="FQ18" i="8"/>
  <c r="FP18" i="7"/>
  <c r="FO18" i="8"/>
  <c r="GC17" i="8"/>
  <c r="GB17" i="7"/>
  <c r="GA17" i="8"/>
  <c r="FY17" i="7"/>
  <c r="FX17" i="7"/>
  <c r="FW17" i="8"/>
  <c r="FU17" i="8"/>
  <c r="FQ17" i="7"/>
  <c r="FP17" i="8"/>
  <c r="FO17" i="7"/>
  <c r="GD16" i="7"/>
  <c r="GA16" i="8"/>
  <c r="FZ16" i="8"/>
  <c r="FY16" i="8"/>
  <c r="FX16" i="8"/>
  <c r="FW16" i="8"/>
  <c r="FV16" i="7"/>
  <c r="FT16" i="8"/>
  <c r="FQ16" i="8"/>
  <c r="FP16" i="8"/>
  <c r="GB15" i="8"/>
  <c r="GA15" i="7"/>
  <c r="FY15" i="8"/>
  <c r="FX15" i="8"/>
  <c r="FW15" i="7"/>
  <c r="FV15" i="7"/>
  <c r="FT15" i="8"/>
  <c r="FR15" i="7"/>
  <c r="FQ15" i="7"/>
  <c r="FP15" i="8"/>
  <c r="FO15" i="8"/>
  <c r="GD14" i="7"/>
  <c r="GB14" i="8"/>
  <c r="GA14" i="7"/>
  <c r="FZ14" i="8"/>
  <c r="FY14" i="7"/>
  <c r="FV14" i="7"/>
  <c r="FU14" i="8"/>
  <c r="FT14" i="8"/>
  <c r="FR14" i="8"/>
  <c r="FP14" i="8"/>
  <c r="GD13" i="7"/>
  <c r="GB13" i="8"/>
  <c r="GA13" i="7"/>
  <c r="FZ13" i="7"/>
  <c r="FY13" i="7"/>
  <c r="FW13" i="7"/>
  <c r="FV13" i="8"/>
  <c r="FU13" i="8"/>
  <c r="FT13" i="7"/>
  <c r="FS13" i="8"/>
  <c r="FR13" i="8"/>
  <c r="FO13" i="7"/>
  <c r="GD12" i="8"/>
  <c r="GC12" i="8"/>
  <c r="GB12" i="7"/>
  <c r="GA12" i="8"/>
  <c r="FZ12" i="7"/>
  <c r="FY12" i="7"/>
  <c r="FX12" i="8"/>
  <c r="FW12" i="7"/>
  <c r="FV12" i="8"/>
  <c r="FU12" i="8"/>
  <c r="FR12" i="7"/>
  <c r="FQ12" i="7"/>
  <c r="FP12" i="7"/>
  <c r="FO12" i="8"/>
  <c r="GC11" i="8"/>
  <c r="GB11" i="7"/>
  <c r="GA11" i="8"/>
  <c r="FZ11" i="7"/>
  <c r="FY11" i="7"/>
  <c r="FW11" i="7"/>
  <c r="FV11" i="7"/>
  <c r="FU11" i="8"/>
  <c r="FR11" i="8"/>
  <c r="FQ11" i="7"/>
  <c r="FP11" i="7"/>
  <c r="GD10" i="8"/>
  <c r="GB10" i="7"/>
  <c r="GA10" i="7"/>
  <c r="FX10" i="8"/>
  <c r="FW10" i="8"/>
  <c r="FU10" i="7"/>
  <c r="FT10" i="7"/>
  <c r="FS10" i="8"/>
  <c r="FR10" i="8"/>
  <c r="FP10" i="7"/>
  <c r="FO10" i="7"/>
  <c r="GD9" i="7"/>
  <c r="GC9" i="7"/>
  <c r="GB9" i="7"/>
  <c r="GA9" i="7"/>
  <c r="FZ9" i="7"/>
  <c r="FX9" i="7"/>
  <c r="FW9" i="8"/>
  <c r="FV9" i="8"/>
  <c r="FU9" i="8"/>
  <c r="FT9" i="7"/>
  <c r="FS9" i="7"/>
  <c r="GD8" i="8"/>
  <c r="GB8" i="7"/>
  <c r="GA8" i="8"/>
  <c r="FZ8" i="7"/>
  <c r="FY8" i="8"/>
  <c r="FW8" i="8"/>
  <c r="FV8" i="7"/>
  <c r="FU8" i="8"/>
  <c r="FT8" i="7"/>
  <c r="FS8" i="8"/>
  <c r="FQ8" i="8"/>
  <c r="FO8" i="7"/>
  <c r="GD7" i="8"/>
  <c r="GC7" i="7"/>
  <c r="FZ7" i="8"/>
  <c r="FX7" i="8"/>
  <c r="FW7" i="7"/>
  <c r="FU7" i="8"/>
  <c r="FT7" i="8"/>
  <c r="FR7" i="7"/>
  <c r="FQ7" i="8"/>
  <c r="FO7" i="8"/>
  <c r="GB30" i="7"/>
  <c r="FQ29" i="35"/>
  <c r="FP29" i="35"/>
  <c r="FX27" i="35"/>
  <c r="FP26" i="35"/>
  <c r="FO26" i="35"/>
  <c r="FY24" i="35"/>
  <c r="FX24" i="35"/>
  <c r="FW24" i="35"/>
  <c r="FW21" i="8"/>
  <c r="FO20" i="7"/>
  <c r="FW18" i="8"/>
  <c r="FP14" i="7"/>
  <c r="FO14"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U18" i="35"/>
  <c r="GF24" i="7" l="1"/>
  <c r="GF22" i="7"/>
  <c r="GF16" i="8"/>
  <c r="GF15" i="8"/>
  <c r="GF17" i="7"/>
  <c r="GF12" i="8"/>
  <c r="GF11" i="8"/>
  <c r="GF14" i="7"/>
  <c r="GF10" i="8"/>
  <c r="GF13" i="7"/>
  <c r="GF33" i="8"/>
  <c r="GF9" i="8"/>
  <c r="GF31" i="8"/>
  <c r="GF7" i="8"/>
  <c r="GF23" i="7"/>
  <c r="GF8" i="8"/>
  <c r="GF19" i="8"/>
  <c r="GF21" i="7"/>
  <c r="GF20" i="7"/>
  <c r="GF32" i="8"/>
  <c r="GF18" i="8"/>
  <c r="GB18" i="7"/>
  <c r="GB30" i="35"/>
  <c r="FW32" i="35"/>
  <c r="FP31" i="35"/>
  <c r="FT32" i="8"/>
  <c r="GC33" i="8"/>
  <c r="GD30" i="35"/>
  <c r="FQ31" i="35"/>
  <c r="FR24" i="7"/>
  <c r="FO31" i="35"/>
  <c r="GE12" i="35"/>
  <c r="GD9" i="8"/>
  <c r="FU22" i="35"/>
  <c r="FU32" i="7"/>
  <c r="FU30" i="7"/>
  <c r="FU29" i="8"/>
  <c r="GC24" i="8"/>
  <c r="GC12" i="7"/>
  <c r="GC9" i="8"/>
  <c r="GE29" i="7"/>
  <c r="GE21" i="7"/>
  <c r="FV32" i="8"/>
  <c r="FX26" i="8"/>
  <c r="FZ32" i="8"/>
  <c r="GE32" i="35"/>
  <c r="GE8" i="35"/>
  <c r="GE25" i="8"/>
  <c r="GE24" i="8"/>
  <c r="GE23" i="8"/>
  <c r="GE14" i="8"/>
  <c r="FW33" i="35"/>
  <c r="GE13" i="8"/>
  <c r="FV14" i="8"/>
  <c r="GE30" i="7"/>
  <c r="FU33" i="8"/>
  <c r="FS29" i="7"/>
  <c r="GE28" i="7"/>
  <c r="GE20" i="8"/>
  <c r="GE19" i="8"/>
  <c r="GE17" i="8"/>
  <c r="GE12" i="7"/>
  <c r="FS18" i="8"/>
  <c r="GE32" i="7"/>
  <c r="FX15" i="7"/>
  <c r="GE17" i="35"/>
  <c r="FP29" i="7"/>
  <c r="GE16" i="35"/>
  <c r="GE33" i="8"/>
  <c r="GE32" i="8"/>
  <c r="GE8" i="8"/>
  <c r="FU27" i="8"/>
  <c r="FQ17" i="8"/>
  <c r="GE12" i="8"/>
  <c r="GE11" i="8"/>
  <c r="GE10" i="8"/>
  <c r="FO32" i="8"/>
  <c r="GE9" i="8"/>
  <c r="FR32" i="7"/>
  <c r="GE14" i="7"/>
  <c r="GE31" i="8"/>
  <c r="GE7" i="8"/>
  <c r="GE27" i="35"/>
  <c r="GE25" i="35"/>
  <c r="GE16" i="8"/>
  <c r="GE21" i="35"/>
  <c r="GE13" i="7"/>
  <c r="GE15" i="8"/>
  <c r="GE18" i="35"/>
  <c r="GE11" i="35"/>
  <c r="GE29" i="35"/>
  <c r="GE28" i="35"/>
  <c r="GE24" i="35"/>
  <c r="GE19" i="35"/>
  <c r="GB12" i="8"/>
  <c r="GE31" i="35"/>
  <c r="GE7" i="35"/>
  <c r="GE10" i="35"/>
  <c r="GE27" i="7"/>
  <c r="GE26" i="35"/>
  <c r="GE18" i="8"/>
  <c r="GE20" i="35"/>
  <c r="GE8" i="7"/>
  <c r="FT18" i="7"/>
  <c r="FQ29" i="7"/>
  <c r="FO23" i="8"/>
  <c r="GE30" i="35"/>
  <c r="GE33" i="35"/>
  <c r="GE9" i="35"/>
  <c r="GE26" i="8"/>
  <c r="FZ33" i="7"/>
  <c r="GE26" i="7"/>
  <c r="FZ21" i="8"/>
  <c r="GE25" i="7"/>
  <c r="GB18" i="8"/>
  <c r="GE24" i="7"/>
  <c r="FV25" i="7"/>
  <c r="GE21" i="8"/>
  <c r="GE20" i="7"/>
  <c r="FS25" i="35"/>
  <c r="GE19" i="7"/>
  <c r="GE23" i="7"/>
  <c r="GE22" i="7"/>
  <c r="GE18" i="7"/>
  <c r="GE27" i="8"/>
  <c r="GE17" i="7"/>
  <c r="GE16" i="7"/>
  <c r="FZ32" i="35"/>
  <c r="GA20" i="7"/>
  <c r="FS23" i="8"/>
  <c r="FT8" i="8"/>
  <c r="FV16" i="8"/>
  <c r="GE15" i="7"/>
  <c r="GE11" i="7"/>
  <c r="FT26" i="7"/>
  <c r="GE33" i="7"/>
  <c r="GE9" i="7"/>
  <c r="FS28" i="8"/>
  <c r="GE10" i="7"/>
  <c r="FU14" i="7"/>
  <c r="GE31" i="7"/>
  <c r="GE7" i="7"/>
  <c r="GC19" i="8"/>
  <c r="GA33" i="7"/>
  <c r="GA21" i="8"/>
  <c r="FS24" i="35"/>
  <c r="FZ32" i="7"/>
  <c r="GB19" i="7"/>
  <c r="FT29" i="8"/>
  <c r="FU12" i="7"/>
  <c r="GD29" i="7"/>
  <c r="FP20" i="8"/>
  <c r="FU24" i="7"/>
  <c r="FX11" i="35"/>
  <c r="FS32" i="8"/>
  <c r="FT19" i="35"/>
  <c r="FO21" i="35"/>
  <c r="FP18" i="35"/>
  <c r="FQ21" i="8"/>
  <c r="FQ28" i="35"/>
  <c r="GA19" i="7"/>
  <c r="FX18" i="7"/>
  <c r="FY15" i="7"/>
  <c r="FP18" i="8"/>
  <c r="GA18" i="7"/>
  <c r="GD19" i="7"/>
  <c r="FX19" i="35"/>
  <c r="FV27" i="7"/>
  <c r="FW22" i="35"/>
  <c r="FX25" i="7"/>
  <c r="FP24" i="35"/>
  <c r="FY22" i="35"/>
  <c r="FY25" i="35"/>
  <c r="FQ30" i="35"/>
  <c r="FR21" i="35"/>
  <c r="FR24" i="35"/>
  <c r="FX28" i="8"/>
  <c r="FQ21" i="35"/>
  <c r="GD13" i="35"/>
  <c r="GB25" i="7"/>
  <c r="FZ25" i="35"/>
  <c r="FV30" i="8"/>
  <c r="FX24" i="8"/>
  <c r="GB10" i="8"/>
  <c r="FY30" i="8"/>
  <c r="GA10" i="8"/>
  <c r="FO8" i="8"/>
  <c r="FX33" i="7"/>
  <c r="FT33" i="8"/>
  <c r="FS14" i="8"/>
  <c r="FR11" i="7"/>
  <c r="FQ9" i="7"/>
  <c r="FZ22" i="35"/>
  <c r="FV21" i="8"/>
  <c r="FY12" i="8"/>
  <c r="FW12" i="8"/>
  <c r="GA9" i="8"/>
  <c r="FW26" i="35"/>
  <c r="FZ22" i="8"/>
  <c r="FQ12" i="8"/>
  <c r="FX20" i="35"/>
  <c r="FR12" i="8"/>
  <c r="GA13" i="8"/>
  <c r="GC28" i="7"/>
  <c r="FQ24" i="35"/>
  <c r="FY28" i="8"/>
  <c r="FW29" i="8"/>
  <c r="FZ16" i="7"/>
  <c r="FR27" i="7"/>
  <c r="FZ7" i="7"/>
  <c r="GC22" i="7"/>
  <c r="FU30" i="8"/>
  <c r="GB22" i="7"/>
  <c r="GB13" i="7"/>
  <c r="FS33" i="8"/>
  <c r="GA22" i="35"/>
  <c r="FQ33" i="8"/>
  <c r="FR24" i="8"/>
  <c r="FQ15" i="8"/>
  <c r="GC31" i="7"/>
  <c r="FV12" i="7"/>
  <c r="FW30" i="8"/>
  <c r="FZ28" i="35"/>
  <c r="FS27" i="8"/>
  <c r="FS21" i="8"/>
  <c r="GB29" i="7"/>
  <c r="FV31" i="7"/>
  <c r="FR15" i="8"/>
  <c r="GD7" i="7"/>
  <c r="FS33" i="7"/>
  <c r="FO21" i="7"/>
  <c r="FO12" i="7"/>
  <c r="FV18" i="8"/>
  <c r="FP19" i="8"/>
  <c r="FP19" i="7"/>
  <c r="FR16" i="7"/>
  <c r="FR16" i="8"/>
  <c r="FR25" i="8"/>
  <c r="FR25" i="7"/>
  <c r="FY14" i="8"/>
  <c r="FS7" i="7"/>
  <c r="FS7" i="8"/>
  <c r="FT19" i="7"/>
  <c r="FT19" i="8"/>
  <c r="FU19" i="8"/>
  <c r="FU19" i="7"/>
  <c r="FT22" i="7"/>
  <c r="FO9" i="8"/>
  <c r="FO9" i="7"/>
  <c r="FP33" i="8"/>
  <c r="FP33" i="7"/>
  <c r="FZ23" i="8"/>
  <c r="GD32" i="8"/>
  <c r="FO25" i="7"/>
  <c r="FQ23" i="7"/>
  <c r="GB8" i="8"/>
  <c r="FZ20" i="7"/>
  <c r="GD20" i="8"/>
  <c r="FY13" i="8"/>
  <c r="FR10" i="7"/>
  <c r="FO31" i="8"/>
  <c r="FP27" i="7"/>
  <c r="FP27" i="8"/>
  <c r="GB26" i="8"/>
  <c r="FX17" i="8"/>
  <c r="FW7" i="8"/>
  <c r="FY33" i="7"/>
  <c r="FT10" i="8"/>
  <c r="FU25" i="8"/>
  <c r="FX26" i="7"/>
  <c r="FO7" i="7"/>
  <c r="FU10" i="8"/>
  <c r="FP12" i="8"/>
  <c r="FZ8" i="8"/>
  <c r="FW11" i="8"/>
  <c r="GB11" i="8"/>
  <c r="FZ14" i="7"/>
  <c r="FR31" i="8"/>
  <c r="FY32" i="7"/>
  <c r="GD8" i="7"/>
  <c r="FP30" i="7"/>
  <c r="FP30" i="8"/>
  <c r="GC11" i="7"/>
  <c r="FY24" i="8"/>
  <c r="FT7" i="7"/>
  <c r="FR7" i="8"/>
  <c r="FY11" i="8"/>
  <c r="FO19" i="7"/>
  <c r="FO19" i="8"/>
  <c r="FQ13" i="7"/>
  <c r="FQ13" i="8"/>
  <c r="GB17" i="8"/>
  <c r="FQ28" i="7"/>
  <c r="FZ26" i="7"/>
  <c r="FW19" i="7"/>
  <c r="FW19" i="8"/>
  <c r="FY9" i="7"/>
  <c r="FY9" i="8"/>
  <c r="FW13" i="8"/>
  <c r="FR8" i="8"/>
  <c r="FR8" i="7"/>
  <c r="GC14" i="8"/>
  <c r="GC14" i="7"/>
  <c r="GD11" i="7"/>
  <c r="GD17" i="7"/>
  <c r="GD17" i="8"/>
  <c r="FX29" i="8"/>
  <c r="FW32" i="8"/>
  <c r="FW32" i="7"/>
  <c r="FX32" i="7"/>
  <c r="FX23" i="8"/>
  <c r="FW17" i="7"/>
  <c r="GC20" i="7"/>
  <c r="FT13" i="8"/>
  <c r="FY22" i="7"/>
  <c r="GD11" i="8"/>
  <c r="FU13" i="7"/>
  <c r="GC29" i="8"/>
  <c r="FV13" i="7"/>
  <c r="FS31" i="7"/>
  <c r="FV24" i="7"/>
  <c r="GB27" i="8"/>
  <c r="FT14" i="7"/>
  <c r="FS14" i="7"/>
  <c r="FS8" i="7"/>
  <c r="GA31" i="8"/>
  <c r="GA22" i="8"/>
  <c r="GA22" i="7"/>
  <c r="GD25" i="7"/>
  <c r="GD25" i="8"/>
  <c r="FV7" i="8"/>
  <c r="FV7" i="7"/>
  <c r="FP13" i="7"/>
  <c r="FP13" i="8"/>
  <c r="FS22" i="7"/>
  <c r="FS22" i="8"/>
  <c r="GD24" i="7"/>
  <c r="GD24" i="8"/>
  <c r="FW18" i="7"/>
  <c r="FP10" i="8"/>
  <c r="FY17" i="8"/>
  <c r="FV19" i="7"/>
  <c r="FU18" i="7"/>
  <c r="FS11" i="7"/>
  <c r="FS11" i="8"/>
  <c r="GA27" i="8"/>
  <c r="GA27" i="7"/>
  <c r="FY29" i="7"/>
  <c r="FY29" i="8"/>
  <c r="FQ10" i="8"/>
  <c r="FQ10" i="7"/>
  <c r="FV17" i="7"/>
  <c r="FV17" i="8"/>
  <c r="FR21" i="8"/>
  <c r="FR21" i="7"/>
  <c r="FW28" i="7"/>
  <c r="FW28" i="8"/>
  <c r="FX7" i="7"/>
  <c r="FT11" i="7"/>
  <c r="FP15" i="7"/>
  <c r="FU22" i="7"/>
  <c r="FU22" i="8"/>
  <c r="FS24" i="7"/>
  <c r="GC27" i="7"/>
  <c r="GC27" i="8"/>
  <c r="GC32" i="7"/>
  <c r="GC32" i="8"/>
  <c r="GD16" i="8"/>
  <c r="GD22" i="8"/>
  <c r="GD22" i="7"/>
  <c r="FT11" i="8"/>
  <c r="FW20" i="7"/>
  <c r="FX19" i="8"/>
  <c r="FP21" i="7"/>
  <c r="FO15" i="7"/>
  <c r="FZ18" i="8"/>
  <c r="FP28" i="7"/>
  <c r="GD21" i="7"/>
  <c r="FT20" i="7"/>
  <c r="FT20" i="8"/>
  <c r="GA25" i="7"/>
  <c r="GA25" i="8"/>
  <c r="FY27" i="8"/>
  <c r="FY27" i="7"/>
  <c r="FX13" i="7"/>
  <c r="FX13" i="8"/>
  <c r="FT17" i="7"/>
  <c r="FT17" i="8"/>
  <c r="FZ27" i="7"/>
  <c r="FZ27" i="8"/>
  <c r="FS19" i="8"/>
  <c r="FS19" i="7"/>
  <c r="FP26" i="7"/>
  <c r="FP26" i="8"/>
  <c r="GD23" i="8"/>
  <c r="GD23" i="7"/>
  <c r="FQ21" i="7"/>
  <c r="FW15" i="8"/>
  <c r="FT21" i="7"/>
  <c r="FO10" i="8"/>
  <c r="FW29" i="7"/>
  <c r="FR13" i="7"/>
  <c r="FY19" i="8"/>
  <c r="FV29" i="7"/>
  <c r="GB23" i="8"/>
  <c r="GC25" i="7"/>
  <c r="FR18" i="7"/>
  <c r="FO17" i="8"/>
  <c r="FO29" i="7"/>
  <c r="FS9" i="8"/>
  <c r="FQ25" i="7"/>
  <c r="FX30" i="8"/>
  <c r="FO20" i="8"/>
  <c r="FT30" i="8"/>
  <c r="FP23" i="7"/>
  <c r="GC14" i="35"/>
  <c r="FT9" i="8"/>
  <c r="FT12" i="7"/>
  <c r="FT12" i="8"/>
  <c r="FU23" i="7"/>
  <c r="FU23" i="8"/>
  <c r="GD31" i="8"/>
  <c r="GD31" i="7"/>
  <c r="FZ15" i="7"/>
  <c r="FZ15" i="8"/>
  <c r="FP25" i="7"/>
  <c r="FP25" i="8"/>
  <c r="GC29" i="35"/>
  <c r="GC23" i="7"/>
  <c r="GC30" i="8"/>
  <c r="FZ24" i="7"/>
  <c r="FZ17" i="8"/>
  <c r="FZ17" i="7"/>
  <c r="GD12" i="7"/>
  <c r="FU28" i="8"/>
  <c r="FX16" i="7"/>
  <c r="FQ26" i="7"/>
  <c r="GA24" i="8"/>
  <c r="FX8" i="7"/>
  <c r="FV10" i="7"/>
  <c r="FV10" i="8"/>
  <c r="FP16" i="7"/>
  <c r="FS25" i="7"/>
  <c r="FQ27" i="7"/>
  <c r="FZ30" i="7"/>
  <c r="FS10" i="7"/>
  <c r="FV20" i="8"/>
  <c r="FU9" i="7"/>
  <c r="FX8" i="8"/>
  <c r="FY26" i="8"/>
  <c r="FX22" i="7"/>
  <c r="FX25" i="8"/>
  <c r="FW8" i="7"/>
  <c r="FY16" i="7"/>
  <c r="FO33" i="8"/>
  <c r="FV28" i="7"/>
  <c r="FX21" i="7"/>
  <c r="FV23" i="7"/>
  <c r="FT25" i="7"/>
  <c r="GA30" i="7"/>
  <c r="FV8" i="8"/>
  <c r="FR14" i="7"/>
  <c r="FQ24" i="8"/>
  <c r="FU17" i="7"/>
  <c r="GA8" i="7"/>
  <c r="FX10" i="7"/>
  <c r="FY21" i="7"/>
  <c r="FW23" i="7"/>
  <c r="FP24" i="8"/>
  <c r="FU7" i="7"/>
  <c r="FU20" i="8"/>
  <c r="FS12" i="7"/>
  <c r="FS12" i="8"/>
  <c r="GA16" i="7"/>
  <c r="FY10" i="7"/>
  <c r="FY10" i="8"/>
  <c r="FS16" i="7"/>
  <c r="FQ18" i="7"/>
  <c r="FT27" i="8"/>
  <c r="FT27" i="7"/>
  <c r="FR29" i="7"/>
  <c r="FP31" i="8"/>
  <c r="FP31" i="7"/>
  <c r="GA32" i="7"/>
  <c r="GC18" i="8"/>
  <c r="GC18" i="7"/>
  <c r="GD10" i="7"/>
  <c r="FO16" i="8"/>
  <c r="FO16" i="7"/>
  <c r="GB16" i="8"/>
  <c r="GB16" i="7"/>
  <c r="FO14" i="7"/>
  <c r="FR23" i="8"/>
  <c r="FZ28" i="8"/>
  <c r="FZ28" i="7"/>
  <c r="FQ32" i="8"/>
  <c r="FU8" i="7"/>
  <c r="GA11" i="7"/>
  <c r="FQ14" i="8"/>
  <c r="FQ14" i="7"/>
  <c r="FP7" i="7"/>
  <c r="FP7" i="8"/>
  <c r="FW31" i="8"/>
  <c r="FY18" i="8"/>
  <c r="GA15" i="8"/>
  <c r="FT16" i="7"/>
  <c r="FW25" i="7"/>
  <c r="GA17" i="7"/>
  <c r="FQ11" i="8"/>
  <c r="FO27" i="7"/>
  <c r="FP9" i="8"/>
  <c r="FP9" i="7"/>
  <c r="FW14" i="7"/>
  <c r="FW14" i="8"/>
  <c r="FU16" i="7"/>
  <c r="FU16" i="8"/>
  <c r="FQ20" i="8"/>
  <c r="FQ20" i="7"/>
  <c r="FO22" i="7"/>
  <c r="FO22" i="8"/>
  <c r="GA7" i="8"/>
  <c r="GA7" i="7"/>
  <c r="FS15" i="8"/>
  <c r="FS15" i="7"/>
  <c r="FR28" i="7"/>
  <c r="FR28" i="8"/>
  <c r="GC17" i="7"/>
  <c r="GB24" i="8"/>
  <c r="GB24" i="7"/>
  <c r="FO26" i="8"/>
  <c r="GB15" i="7"/>
  <c r="FO13" i="8"/>
  <c r="FV15" i="8"/>
  <c r="FZ10" i="7"/>
  <c r="FZ10" i="8"/>
  <c r="FS16" i="8"/>
  <c r="FQ27" i="8"/>
  <c r="FQ7" i="7"/>
  <c r="GB20" i="8"/>
  <c r="FQ9" i="8"/>
  <c r="FO11" i="8"/>
  <c r="FO11" i="7"/>
  <c r="FZ12" i="8"/>
  <c r="FX14" i="7"/>
  <c r="FX14" i="8"/>
  <c r="FR20" i="7"/>
  <c r="FP22" i="8"/>
  <c r="FP22" i="7"/>
  <c r="GA23" i="8"/>
  <c r="GA23" i="7"/>
  <c r="FY25" i="7"/>
  <c r="FW27" i="8"/>
  <c r="FW27" i="7"/>
  <c r="FR17" i="7"/>
  <c r="FR8" i="35"/>
  <c r="FY13" i="35"/>
  <c r="FS19" i="35"/>
  <c r="FX26" i="35"/>
  <c r="FV28" i="35"/>
  <c r="FR32" i="35"/>
  <c r="GC16" i="8"/>
  <c r="GC16" i="7"/>
  <c r="FR22" i="7"/>
  <c r="GD15" i="8"/>
  <c r="GD15" i="7"/>
  <c r="GC30" i="35"/>
  <c r="FR19" i="8"/>
  <c r="GA26" i="7"/>
  <c r="GA26" i="8"/>
  <c r="FU21" i="7"/>
  <c r="FU21" i="8"/>
  <c r="FT23" i="7"/>
  <c r="FT23" i="8"/>
  <c r="GA28" i="7"/>
  <c r="GA28" i="8"/>
  <c r="GB9" i="35"/>
  <c r="GB21" i="7"/>
  <c r="FU31" i="7"/>
  <c r="FX12" i="7"/>
  <c r="FY23" i="7"/>
  <c r="FQ31" i="7"/>
  <c r="FQ31" i="8"/>
  <c r="FZ13" i="8"/>
  <c r="GA14" i="8"/>
  <c r="FW21" i="7"/>
  <c r="FV9" i="7"/>
  <c r="FR9" i="7"/>
  <c r="FR9" i="8"/>
  <c r="FP11" i="8"/>
  <c r="GA12" i="7"/>
  <c r="FW16" i="7"/>
  <c r="FS20" i="7"/>
  <c r="FS20" i="8"/>
  <c r="FQ22" i="7"/>
  <c r="FO24" i="7"/>
  <c r="FZ25" i="8"/>
  <c r="FX27" i="8"/>
  <c r="FT31" i="7"/>
  <c r="FT31" i="8"/>
  <c r="FR33" i="8"/>
  <c r="FP8" i="7"/>
  <c r="FP8" i="8"/>
  <c r="FU15" i="8"/>
  <c r="FU15" i="7"/>
  <c r="FS17" i="7"/>
  <c r="FS17" i="8"/>
  <c r="FQ19" i="7"/>
  <c r="FQ19" i="8"/>
  <c r="FV26" i="8"/>
  <c r="FV26" i="7"/>
  <c r="FT28" i="8"/>
  <c r="FT28" i="7"/>
  <c r="FR30" i="7"/>
  <c r="FP32" i="7"/>
  <c r="FY8" i="7"/>
  <c r="FW10" i="7"/>
  <c r="FQ16" i="7"/>
  <c r="FO18" i="7"/>
  <c r="FZ19" i="7"/>
  <c r="GA24" i="35"/>
  <c r="GB31" i="7"/>
  <c r="GC8" i="8"/>
  <c r="GC8" i="7"/>
  <c r="GC15" i="7"/>
  <c r="GC15" i="8"/>
  <c r="GD33" i="8"/>
  <c r="GD14" i="8"/>
  <c r="FS8" i="35"/>
  <c r="FQ10" i="35"/>
  <c r="FO12" i="35"/>
  <c r="FY26" i="35"/>
  <c r="FW28" i="35"/>
  <c r="FU30" i="35"/>
  <c r="FS32" i="35"/>
  <c r="GB14" i="7"/>
  <c r="GC26" i="7"/>
  <c r="GC7" i="8"/>
  <c r="GD10" i="35"/>
  <c r="GD13" i="8"/>
  <c r="GB23" i="35"/>
  <c r="GB32" i="8"/>
  <c r="GB32" i="7"/>
  <c r="FO28" i="7"/>
  <c r="FZ29" i="8"/>
  <c r="FZ29" i="7"/>
  <c r="FX31" i="7"/>
  <c r="FX31" i="8"/>
  <c r="FV33" i="7"/>
  <c r="GB28" i="7"/>
  <c r="GB7" i="8"/>
  <c r="GB7" i="7"/>
  <c r="GD30" i="7"/>
  <c r="GD24" i="35"/>
  <c r="FY7" i="7"/>
  <c r="FY7" i="8"/>
  <c r="FX20" i="7"/>
  <c r="FY31" i="7"/>
  <c r="GA17" i="35"/>
  <c r="GB33" i="8"/>
  <c r="GB33" i="7"/>
  <c r="GB9" i="8"/>
  <c r="FV10" i="35"/>
  <c r="FX9" i="8"/>
  <c r="FV11" i="8"/>
  <c r="FP17" i="7"/>
  <c r="FY20" i="7"/>
  <c r="FW22" i="8"/>
  <c r="FS26" i="7"/>
  <c r="FO30" i="7"/>
  <c r="FZ31" i="8"/>
  <c r="GC13" i="7"/>
  <c r="GC13" i="8"/>
  <c r="FY19" i="35"/>
  <c r="GD27" i="7"/>
  <c r="FU11" i="7"/>
  <c r="GA29" i="7"/>
  <c r="FZ9" i="8"/>
  <c r="FX11" i="8"/>
  <c r="FR17" i="8"/>
  <c r="GA20" i="8"/>
  <c r="FW24" i="7"/>
  <c r="FU26" i="7"/>
  <c r="FS28" i="7"/>
  <c r="FQ30" i="7"/>
  <c r="GC21" i="7"/>
  <c r="FP28" i="8"/>
  <c r="FT15" i="7"/>
  <c r="FO28" i="8"/>
  <c r="GD26" i="7"/>
  <c r="FW9" i="7"/>
  <c r="FS13" i="7"/>
  <c r="FV22" i="7"/>
  <c r="FT24" i="7"/>
  <c r="FR26" i="8"/>
  <c r="FR26" i="7"/>
  <c r="FW33" i="8"/>
  <c r="FW33" i="7"/>
  <c r="FX8" i="35"/>
  <c r="FT12" i="35"/>
  <c r="FW21" i="35"/>
  <c r="GB21" i="35"/>
  <c r="FQ8" i="7"/>
  <c r="FZ11" i="8"/>
  <c r="FW26" i="7"/>
  <c r="FS30" i="8"/>
  <c r="GC10" i="7"/>
  <c r="GC10" i="8"/>
  <c r="GD18" i="7"/>
  <c r="FW22" i="7"/>
  <c r="FY20" i="8"/>
  <c r="GD28" i="7"/>
  <c r="GC21" i="8"/>
  <c r="FX11" i="7"/>
</calcChain>
</file>

<file path=xl/sharedStrings.xml><?xml version="1.0" encoding="utf-8"?>
<sst xmlns="http://schemas.openxmlformats.org/spreadsheetml/2006/main" count="9286" uniqueCount="225">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</sst>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75">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F38"/>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88" width="9.7109375" style="18" customWidth="1"/>
    <col min="189" max="16384" width="11.42578125" style="18"/>
  </cols>
  <sheetData>
    <row r="1" spans="1:188"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row>
    <row r="7" spans="1:188"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c r="GB7" s="23">
        <v>262.68239399999999</v>
      </c>
      <c r="GC7" s="23">
        <v>263.93600199999997</v>
      </c>
      <c r="GD7" s="23">
        <v>217.083744</v>
      </c>
      <c r="GE7" s="23">
        <v>214.217466</v>
      </c>
      <c r="GF7" s="23">
        <v>215.225334</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row>
    <row r="9" spans="1:188"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c r="GE9" s="23">
        <v>0</v>
      </c>
      <c r="GF9" s="23">
        <v>0</v>
      </c>
    </row>
    <row r="10" spans="1:188"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c r="GB10" s="23">
        <v>1996.073159</v>
      </c>
      <c r="GC10" s="23">
        <v>2004.073326</v>
      </c>
      <c r="GD10" s="23">
        <v>1784.5248590000001</v>
      </c>
      <c r="GE10" s="23">
        <v>1793.8841279999999</v>
      </c>
      <c r="GF10" s="23">
        <v>1801.279225</v>
      </c>
    </row>
    <row r="11" spans="1:188"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c r="GB11" s="23">
        <v>1349.766132</v>
      </c>
      <c r="GC11" s="23">
        <v>1334.882548</v>
      </c>
      <c r="GD11" s="23">
        <v>1160.395092</v>
      </c>
      <c r="GE11" s="23">
        <v>1140.612001</v>
      </c>
      <c r="GF11" s="23">
        <v>1125.4535550000001</v>
      </c>
    </row>
    <row r="12" spans="1:188"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row>
    <row r="13" spans="1:188"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c r="GB13" s="23">
        <v>365481.14970299997</v>
      </c>
      <c r="GC13" s="23">
        <v>365417.88485799998</v>
      </c>
      <c r="GD13" s="23">
        <v>351557.92373799998</v>
      </c>
      <c r="GE13" s="23">
        <v>352709.51465700002</v>
      </c>
      <c r="GF13" s="23">
        <v>352153.15691000002</v>
      </c>
    </row>
    <row r="14" spans="1:188"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row>
    <row r="15" spans="1:188"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c r="GB15" s="23">
        <v>53001.515377999996</v>
      </c>
      <c r="GC15" s="23">
        <v>53290.848121000003</v>
      </c>
      <c r="GD15" s="23">
        <v>51267.067405000002</v>
      </c>
      <c r="GE15" s="23">
        <v>51730.619639999997</v>
      </c>
      <c r="GF15" s="23">
        <v>51999.854953000002</v>
      </c>
    </row>
    <row r="16" spans="1:188"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c r="GB16" s="23">
        <v>8952.2955650000004</v>
      </c>
      <c r="GC16" s="23">
        <v>8983.7471079999996</v>
      </c>
      <c r="GD16" s="23">
        <v>8596.5551390000001</v>
      </c>
      <c r="GE16" s="23">
        <v>8574.3264560000007</v>
      </c>
      <c r="GF16" s="23">
        <v>8598.8893590000007</v>
      </c>
    </row>
    <row r="17" spans="2:188"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c r="GB17" s="23">
        <v>17614.194353999999</v>
      </c>
      <c r="GC17" s="23">
        <v>17597.724602999999</v>
      </c>
      <c r="GD17" s="23">
        <v>16442.41778</v>
      </c>
      <c r="GE17" s="23">
        <v>16432.128723999998</v>
      </c>
      <c r="GF17" s="23">
        <v>16410.305837</v>
      </c>
    </row>
    <row r="18" spans="2:188"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row>
    <row r="19" spans="2:188"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row>
    <row r="20" spans="2:188"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c r="GB20" s="23">
        <v>15033.976538999999</v>
      </c>
      <c r="GC20" s="23">
        <v>15115.944229000001</v>
      </c>
      <c r="GD20" s="23">
        <v>14270.048263999999</v>
      </c>
      <c r="GE20" s="23">
        <v>14402.048723</v>
      </c>
      <c r="GF20" s="23">
        <v>14474.183088</v>
      </c>
    </row>
    <row r="21" spans="2:188"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c r="GB21" s="23">
        <v>2823.0066219999999</v>
      </c>
      <c r="GC21" s="23">
        <v>2831.8758109999999</v>
      </c>
      <c r="GD21" s="23">
        <v>2390.62545</v>
      </c>
      <c r="GE21" s="23">
        <v>2295.5595239999998</v>
      </c>
      <c r="GF21" s="23">
        <v>2300.796237</v>
      </c>
    </row>
    <row r="22" spans="2:188"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c r="GB22" s="23">
        <v>902.317452</v>
      </c>
      <c r="GC22" s="23">
        <v>888.42533600000002</v>
      </c>
      <c r="GD22" s="23">
        <v>837.79334100000005</v>
      </c>
      <c r="GE22" s="23">
        <v>805.31294200000002</v>
      </c>
      <c r="GF22" s="23">
        <v>790.42193299999997</v>
      </c>
    </row>
    <row r="23" spans="2:188"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row>
    <row r="24" spans="2:188"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row>
    <row r="25" spans="2:188"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row>
    <row r="26" spans="2:188"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row>
    <row r="27" spans="2:188"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row>
    <row r="28" spans="2:188"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row>
    <row r="29" spans="2:188"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row>
    <row r="30" spans="2:188"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c r="GB30" s="23">
        <v>96771.488115999993</v>
      </c>
      <c r="GC30" s="23">
        <v>97145.697998999996</v>
      </c>
      <c r="GD30" s="23">
        <v>93456.362951000003</v>
      </c>
      <c r="GE30" s="23">
        <v>94178.024623999998</v>
      </c>
      <c r="GF30" s="23">
        <v>94517.151708999998</v>
      </c>
    </row>
    <row r="31" spans="2:188"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row>
    <row r="33" spans="1:188"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c r="GB33" s="24">
        <v>564188.46541399998</v>
      </c>
      <c r="GC33" s="24">
        <v>564875.03994099994</v>
      </c>
      <c r="GD33" s="24">
        <v>541980.79776300001</v>
      </c>
      <c r="GE33" s="24">
        <v>544276.24888500001</v>
      </c>
      <c r="GF33" s="24">
        <v>544386.71814000001</v>
      </c>
    </row>
    <row r="34" spans="1:188"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8">
      <c r="B35" s="48"/>
      <c r="EZ35" s="63"/>
      <c r="FA35" s="63"/>
    </row>
    <row r="36" spans="1:188"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8">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F38"/>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0.7109375" style="15" customWidth="1"/>
    <col min="2" max="2" width="28.7109375" style="18" customWidth="1"/>
    <col min="3" max="188" width="9.7109375" style="18" customWidth="1"/>
    <col min="189" max="16384" width="11.42578125" style="18"/>
  </cols>
  <sheetData>
    <row r="1" spans="1:188"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row>
    <row r="7" spans="1:188"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c r="GB7" s="23">
        <f>IFERROR('2_08'!GB7+'2_09'!GB7,"ND")</f>
        <v>1484.8996627159424</v>
      </c>
      <c r="GC7" s="23">
        <f>IFERROR('2_08'!GC7+'2_09'!GC7,"ND")</f>
        <v>1586.1018688035269</v>
      </c>
      <c r="GD7" s="23">
        <f>IFERROR('2_08'!GD7+'2_09'!GD7,"ND")</f>
        <v>1574.8477280423149</v>
      </c>
      <c r="GE7" s="23">
        <f>IFERROR('2_08'!GE7+'2_09'!GE7,"ND")</f>
        <v>1723.5409182215089</v>
      </c>
      <c r="GF7" s="23">
        <f>IFERROR('2_08'!GF7+'2_09'!GF7,"ND")</f>
        <v>1678.9654094147106</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c r="GB8" s="23">
        <f>IFERROR('2_08'!GB8+'2_09'!GB8,"ND")</f>
        <v>521.69106996174389</v>
      </c>
      <c r="GC8" s="23">
        <f>IFERROR('2_08'!GC8+'2_09'!GC8,"ND")</f>
        <v>523.76335073480971</v>
      </c>
      <c r="GD8" s="23">
        <f>IFERROR('2_08'!GD8+'2_09'!GD8,"ND")</f>
        <v>376.77932398298424</v>
      </c>
      <c r="GE8" s="23">
        <f>IFERROR('2_08'!GE8+'2_09'!GE8,"ND")</f>
        <v>412.95345449411644</v>
      </c>
      <c r="GF8" s="23">
        <f>IFERROR('2_08'!GF8+'2_09'!GF8,"ND")</f>
        <v>411.42439265585284</v>
      </c>
    </row>
    <row r="9" spans="1:188"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c r="GB9" s="23">
        <f>IFERROR('2_08'!GB9+'2_09'!GB9,"ND")</f>
        <v>788.46695627135364</v>
      </c>
      <c r="GC9" s="23">
        <f>IFERROR('2_08'!GC9+'2_09'!GC9,"ND")</f>
        <v>837.87563811635334</v>
      </c>
      <c r="GD9" s="23">
        <f>IFERROR('2_08'!GD9+'2_09'!GD9,"ND")</f>
        <v>735.65763312209185</v>
      </c>
      <c r="GE9" s="23">
        <f>IFERROR('2_08'!GE9+'2_09'!GE9,"ND")</f>
        <v>643.82386932606914</v>
      </c>
      <c r="GF9" s="23">
        <f>IFERROR('2_08'!GF9+'2_09'!GF9,"ND")</f>
        <v>561.92252570762946</v>
      </c>
    </row>
    <row r="10" spans="1:188"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c r="GB10" s="23">
        <f>IFERROR('2_08'!GB10+'2_09'!GB10,"ND")</f>
        <v>7092.7402226480908</v>
      </c>
      <c r="GC10" s="23">
        <f>IFERROR('2_08'!GC10+'2_09'!GC10,"ND")</f>
        <v>7124.1024538070733</v>
      </c>
      <c r="GD10" s="23">
        <f>IFERROR('2_08'!GD10+'2_09'!GD10,"ND")</f>
        <v>7229.8544305235719</v>
      </c>
      <c r="GE10" s="23">
        <f>IFERROR('2_08'!GE10+'2_09'!GE10,"ND")</f>
        <v>6786.6481126688559</v>
      </c>
      <c r="GF10" s="23">
        <f>IFERROR('2_08'!GF10+'2_09'!GF10,"ND")</f>
        <v>6642.3407721071908</v>
      </c>
    </row>
    <row r="11" spans="1:188"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c r="GB11" s="23">
        <f>IFERROR('2_08'!GB11+'2_09'!GB11,"ND")</f>
        <v>6998.487209193494</v>
      </c>
      <c r="GC11" s="23">
        <f>IFERROR('2_08'!GC11+'2_09'!GC11,"ND")</f>
        <v>7070.8248915382865</v>
      </c>
      <c r="GD11" s="23">
        <f>IFERROR('2_08'!GD11+'2_09'!GD11,"ND")</f>
        <v>7625.6781348561017</v>
      </c>
      <c r="GE11" s="23">
        <f>IFERROR('2_08'!GE11+'2_09'!GE11,"ND")</f>
        <v>7482.0762479588029</v>
      </c>
      <c r="GF11" s="23">
        <f>IFERROR('2_08'!GF11+'2_09'!GF11,"ND")</f>
        <v>7394.7021084541784</v>
      </c>
    </row>
    <row r="12" spans="1:188"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c r="GB12" s="38" t="str">
        <f>IFERROR('2_08'!GB12+'2_09'!GB12,"ND")</f>
        <v>ND</v>
      </c>
      <c r="GC12" s="38" t="str">
        <f>IFERROR('2_08'!GC12+'2_09'!GC12,"ND")</f>
        <v>ND</v>
      </c>
      <c r="GD12" s="38" t="str">
        <f>IFERROR('2_08'!GD12+'2_09'!GD12,"ND")</f>
        <v>ND</v>
      </c>
      <c r="GE12" s="38" t="str">
        <f>IFERROR('2_08'!GE12+'2_09'!GE12,"ND")</f>
        <v>ND</v>
      </c>
      <c r="GF12" s="38" t="str">
        <f>IFERROR('2_08'!GF12+'2_09'!GF12,"ND")</f>
        <v>ND</v>
      </c>
    </row>
    <row r="13" spans="1:188"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c r="GB13" s="23">
        <f>IFERROR('2_08'!GB13+'2_09'!GB13,"ND")</f>
        <v>6453.9826504908324</v>
      </c>
      <c r="GC13" s="23">
        <f>IFERROR('2_08'!GC13+'2_09'!GC13,"ND")</f>
        <v>6394.8929906679168</v>
      </c>
      <c r="GD13" s="23">
        <f>IFERROR('2_08'!GD13+'2_09'!GD13,"ND")</f>
        <v>6295.7004544641404</v>
      </c>
      <c r="GE13" s="23">
        <f>IFERROR('2_08'!GE13+'2_09'!GE13,"ND")</f>
        <v>6433.3255639027784</v>
      </c>
      <c r="GF13" s="23">
        <f>IFERROR('2_08'!GF13+'2_09'!GF13,"ND")</f>
        <v>6410.8202648427759</v>
      </c>
    </row>
    <row r="14" spans="1:188"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c r="GB14" s="23" t="str">
        <f>IFERROR('2_08'!GB14+'2_09'!GB14,"ND")</f>
        <v>ND</v>
      </c>
      <c r="GC14" s="23" t="str">
        <f>IFERROR('2_08'!GC14+'2_09'!GC14,"ND")</f>
        <v>ND</v>
      </c>
      <c r="GD14" s="23" t="str">
        <f>IFERROR('2_08'!GD14+'2_09'!GD14,"ND")</f>
        <v>ND</v>
      </c>
      <c r="GE14" s="23" t="str">
        <f>IFERROR('2_08'!GE14+'2_09'!GE14,"ND")</f>
        <v>ND</v>
      </c>
      <c r="GF14" s="23" t="str">
        <f>IFERROR('2_08'!GF14+'2_09'!GF14,"ND")</f>
        <v>ND</v>
      </c>
    </row>
    <row r="15" spans="1:188"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c r="GB15" s="23">
        <f>IFERROR('2_08'!GB15+'2_09'!GB15,"ND")</f>
        <v>180.75297049588565</v>
      </c>
      <c r="GC15" s="23">
        <f>IFERROR('2_08'!GC15+'2_09'!GC15,"ND")</f>
        <v>236.01457543708506</v>
      </c>
      <c r="GD15" s="23">
        <f>IFERROR('2_08'!GD15+'2_09'!GD15,"ND")</f>
        <v>245.73983963149161</v>
      </c>
      <c r="GE15" s="23">
        <f>IFERROR('2_08'!GE15+'2_09'!GE15,"ND")</f>
        <v>269.35228155459356</v>
      </c>
      <c r="GF15" s="23">
        <f>IFERROR('2_08'!GF15+'2_09'!GF15,"ND")</f>
        <v>305.79184401504961</v>
      </c>
    </row>
    <row r="16" spans="1:188"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c r="GB16" s="23">
        <f>IFERROR('2_08'!GB16+'2_09'!GB16,"ND")</f>
        <v>218.75788869640536</v>
      </c>
      <c r="GC16" s="23">
        <f>IFERROR('2_08'!GC16+'2_09'!GC16,"ND")</f>
        <v>285.31927064055134</v>
      </c>
      <c r="GD16" s="23">
        <f>IFERROR('2_08'!GD16+'2_09'!GD16,"ND")</f>
        <v>249.2133216040219</v>
      </c>
      <c r="GE16" s="23">
        <f>IFERROR('2_08'!GE16+'2_09'!GE16,"ND")</f>
        <v>262.92334119088486</v>
      </c>
      <c r="GF16" s="23">
        <f>IFERROR('2_08'!GF16+'2_09'!GF16,"ND")</f>
        <v>232.81606024193948</v>
      </c>
    </row>
    <row r="17" spans="2:188"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c r="GB17" s="23">
        <f>IFERROR('2_08'!GB17+'2_09'!GB17,"ND")</f>
        <v>3187.118095456186</v>
      </c>
      <c r="GC17" s="23">
        <f>IFERROR('2_08'!GC17+'2_09'!GC17,"ND")</f>
        <v>2700.8642261402219</v>
      </c>
      <c r="GD17" s="23">
        <f>IFERROR('2_08'!GD17+'2_09'!GD17,"ND")</f>
        <v>2757.53518259877</v>
      </c>
      <c r="GE17" s="23">
        <f>IFERROR('2_08'!GE17+'2_09'!GE17,"ND")</f>
        <v>2486.247113326865</v>
      </c>
      <c r="GF17" s="23">
        <f>IFERROR('2_08'!GF17+'2_09'!GF17,"ND")</f>
        <v>2531.5691067698208</v>
      </c>
    </row>
    <row r="18" spans="2:188"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c r="GB18" s="38" t="str">
        <f>IFERROR('2_08'!GB18+'2_09'!GB18,"ND")</f>
        <v>ND</v>
      </c>
      <c r="GC18" s="38" t="str">
        <f>IFERROR('2_08'!GC18+'2_09'!GC18,"ND")</f>
        <v>ND</v>
      </c>
      <c r="GD18" s="38" t="str">
        <f>IFERROR('2_08'!GD18+'2_09'!GD18,"ND")</f>
        <v>ND</v>
      </c>
      <c r="GE18" s="38" t="str">
        <f>IFERROR('2_08'!GE18+'2_09'!GE18,"ND")</f>
        <v>ND</v>
      </c>
      <c r="GF18" s="38" t="str">
        <f>IFERROR('2_08'!GF18+'2_09'!GF18,"ND")</f>
        <v>ND</v>
      </c>
    </row>
    <row r="19" spans="2:188"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c r="GB19" s="38" t="str">
        <f>IFERROR('2_08'!GB19+'2_09'!GB19,"ND")</f>
        <v>ND</v>
      </c>
      <c r="GC19" s="38" t="str">
        <f>IFERROR('2_08'!GC19+'2_09'!GC19,"ND")</f>
        <v>ND</v>
      </c>
      <c r="GD19" s="38" t="str">
        <f>IFERROR('2_08'!GD19+'2_09'!GD19,"ND")</f>
        <v>ND</v>
      </c>
      <c r="GE19" s="38" t="str">
        <f>IFERROR('2_08'!GE19+'2_09'!GE19,"ND")</f>
        <v>ND</v>
      </c>
      <c r="GF19" s="38" t="str">
        <f>IFERROR('2_08'!GF19+'2_09'!GF19,"ND")</f>
        <v>ND</v>
      </c>
    </row>
    <row r="20" spans="2:188"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c r="GB20" s="23">
        <f>IFERROR('2_08'!GB20+'2_09'!GB20,"ND")</f>
        <v>9.4560081023531115</v>
      </c>
      <c r="GC20" s="23">
        <f>IFERROR('2_08'!GC20+'2_09'!GC20,"ND")</f>
        <v>15.696208717630364</v>
      </c>
      <c r="GD20" s="23">
        <f>IFERROR('2_08'!GD20+'2_09'!GD20,"ND")</f>
        <v>15.792998484300345</v>
      </c>
      <c r="GE20" s="23">
        <f>IFERROR('2_08'!GE20+'2_09'!GE20,"ND")</f>
        <v>16.231398723785357</v>
      </c>
      <c r="GF20" s="23">
        <f>IFERROR('2_08'!GF20+'2_09'!GF20,"ND")</f>
        <v>16.174046362186672</v>
      </c>
    </row>
    <row r="21" spans="2:188"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c r="GB21" s="23">
        <f>IFERROR('2_08'!GB21+'2_09'!GB21,"ND")</f>
        <v>8581.5354917195982</v>
      </c>
      <c r="GC21" s="23">
        <f>IFERROR('2_08'!GC21+'2_09'!GC21,"ND")</f>
        <v>9339.8059291440732</v>
      </c>
      <c r="GD21" s="23">
        <f>IFERROR('2_08'!GD21+'2_09'!GD21,"ND")</f>
        <v>8918.7246914734096</v>
      </c>
      <c r="GE21" s="23">
        <f>IFERROR('2_08'!GE21+'2_09'!GE21,"ND")</f>
        <v>8863.7591873498022</v>
      </c>
      <c r="GF21" s="23">
        <f>IFERROR('2_08'!GF21+'2_09'!GF21,"ND")</f>
        <v>9164.0269137589057</v>
      </c>
    </row>
    <row r="22" spans="2:188"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c r="GB22" s="23">
        <f>IFERROR('2_08'!GB22+'2_09'!GB22,"ND")</f>
        <v>1014.7414977274914</v>
      </c>
      <c r="GC22" s="23">
        <f>IFERROR('2_08'!GC22+'2_09'!GC22,"ND")</f>
        <v>1155.702249456494</v>
      </c>
      <c r="GD22" s="23">
        <f>IFERROR('2_08'!GD22+'2_09'!GD22,"ND")</f>
        <v>1172.4239428150847</v>
      </c>
      <c r="GE22" s="23">
        <f>IFERROR('2_08'!GE22+'2_09'!GE22,"ND")</f>
        <v>1297.4734291240638</v>
      </c>
      <c r="GF22" s="23">
        <f>IFERROR('2_08'!GF22+'2_09'!GF22,"ND")</f>
        <v>1086.1364219253003</v>
      </c>
    </row>
    <row r="23" spans="2:188"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c r="GB23" s="23" t="str">
        <f>IFERROR('2_08'!GB23+'2_09'!GB23,"ND")</f>
        <v>ND</v>
      </c>
      <c r="GC23" s="23" t="str">
        <f>IFERROR('2_08'!GC23+'2_09'!GC23,"ND")</f>
        <v>ND</v>
      </c>
      <c r="GD23" s="23" t="str">
        <f>IFERROR('2_08'!GD23+'2_09'!GD23,"ND")</f>
        <v>ND</v>
      </c>
      <c r="GE23" s="23" t="str">
        <f>IFERROR('2_08'!GE23+'2_09'!GE23,"ND")</f>
        <v>ND</v>
      </c>
      <c r="GF23" s="23" t="str">
        <f>IFERROR('2_08'!GF23+'2_09'!GF23,"ND")</f>
        <v>ND</v>
      </c>
    </row>
    <row r="24" spans="2:188"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c r="GB24" s="38">
        <f>IFERROR('2_08'!GB24+'2_09'!GB24,"ND")</f>
        <v>204.41826046268224</v>
      </c>
      <c r="GC24" s="38">
        <f>IFERROR('2_08'!GC24+'2_09'!GC24,"ND")</f>
        <v>155.01596199386813</v>
      </c>
      <c r="GD24" s="38">
        <f>IFERROR('2_08'!GD24+'2_09'!GD24,"ND")</f>
        <v>142.18346444405634</v>
      </c>
      <c r="GE24" s="38">
        <f>IFERROR('2_08'!GE24+'2_09'!GE24,"ND")</f>
        <v>157.60593907878695</v>
      </c>
      <c r="GF24" s="38">
        <f>IFERROR('2_08'!GF24+'2_09'!GF24,"ND")</f>
        <v>153.61415893506751</v>
      </c>
    </row>
    <row r="25" spans="2:188"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c r="GB25" s="38" t="str">
        <f>IFERROR('2_08'!GB25+'2_09'!GB25,"ND")</f>
        <v>ND</v>
      </c>
      <c r="GC25" s="38" t="str">
        <f>IFERROR('2_08'!GC25+'2_09'!GC25,"ND")</f>
        <v>ND</v>
      </c>
      <c r="GD25" s="38" t="str">
        <f>IFERROR('2_08'!GD25+'2_09'!GD25,"ND")</f>
        <v>ND</v>
      </c>
      <c r="GE25" s="38" t="str">
        <f>IFERROR('2_08'!GE25+'2_09'!GE25,"ND")</f>
        <v>ND</v>
      </c>
      <c r="GF25" s="38" t="str">
        <f>IFERROR('2_08'!GF25+'2_09'!GF25,"ND")</f>
        <v>ND</v>
      </c>
    </row>
    <row r="26" spans="2:188"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c r="GB26" s="23" t="str">
        <f>IFERROR('2_08'!GB26+'2_09'!GB26,"ND")</f>
        <v>ND</v>
      </c>
      <c r="GC26" s="23" t="str">
        <f>IFERROR('2_08'!GC26+'2_09'!GC26,"ND")</f>
        <v>ND</v>
      </c>
      <c r="GD26" s="23" t="str">
        <f>IFERROR('2_08'!GD26+'2_09'!GD26,"ND")</f>
        <v>ND</v>
      </c>
      <c r="GE26" s="23" t="str">
        <f>IFERROR('2_08'!GE26+'2_09'!GE26,"ND")</f>
        <v>ND</v>
      </c>
      <c r="GF26" s="23" t="str">
        <f>IFERROR('2_08'!GF26+'2_09'!GF26,"ND")</f>
        <v>ND</v>
      </c>
    </row>
    <row r="27" spans="2:188"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c r="GB27" s="23">
        <f>IFERROR('2_08'!GB27+'2_09'!GB27,"ND")</f>
        <v>540.97566980896011</v>
      </c>
      <c r="GC27" s="23">
        <f>IFERROR('2_08'!GC27+'2_09'!GC27,"ND")</f>
        <v>533.07838213905632</v>
      </c>
      <c r="GD27" s="23">
        <f>IFERROR('2_08'!GD27+'2_09'!GD27,"ND")</f>
        <v>488.11843095146014</v>
      </c>
      <c r="GE27" s="23">
        <f>IFERROR('2_08'!GE27+'2_09'!GE27,"ND")</f>
        <v>463.83005392193445</v>
      </c>
      <c r="GF27" s="23">
        <f>IFERROR('2_08'!GF27+'2_09'!GF27,"ND")</f>
        <v>334.86662433348278</v>
      </c>
    </row>
    <row r="28" spans="2:188"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c r="GB28" s="23">
        <f>IFERROR('2_08'!GB28+'2_09'!GB28,"ND")</f>
        <v>1748.3184826476108</v>
      </c>
      <c r="GC28" s="23">
        <f>IFERROR('2_08'!GC28+'2_09'!GC28,"ND")</f>
        <v>2620.0282417827998</v>
      </c>
      <c r="GD28" s="23">
        <f>IFERROR('2_08'!GD28+'2_09'!GD28,"ND")</f>
        <v>1459.4948759122267</v>
      </c>
      <c r="GE28" s="23">
        <f>IFERROR('2_08'!GE28+'2_09'!GE28,"ND")</f>
        <v>192.30770027987163</v>
      </c>
      <c r="GF28" s="23">
        <f>IFERROR('2_08'!GF28+'2_09'!GF28,"ND")</f>
        <v>395.08020709249013</v>
      </c>
    </row>
    <row r="29" spans="2:188"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c r="GB29" s="23" t="str">
        <f>IFERROR('2_08'!GB29+'2_09'!GB29,"ND")</f>
        <v>ND</v>
      </c>
      <c r="GC29" s="23" t="str">
        <f>IFERROR('2_08'!GC29+'2_09'!GC29,"ND")</f>
        <v>ND</v>
      </c>
      <c r="GD29" s="23" t="str">
        <f>IFERROR('2_08'!GD29+'2_09'!GD29,"ND")</f>
        <v>ND</v>
      </c>
      <c r="GE29" s="23" t="str">
        <f>IFERROR('2_08'!GE29+'2_09'!GE29,"ND")</f>
        <v>ND</v>
      </c>
      <c r="GF29" s="23" t="str">
        <f>IFERROR('2_08'!GF29+'2_09'!GF29,"ND")</f>
        <v>ND</v>
      </c>
    </row>
    <row r="30" spans="2:188"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c r="GB30" s="23">
        <f>IFERROR('2_08'!GB30+'2_09'!GB30,"ND")</f>
        <v>6212.9163314494017</v>
      </c>
      <c r="GC30" s="23">
        <f>IFERROR('2_08'!GC30+'2_09'!GC30,"ND")</f>
        <v>6537.8278519029036</v>
      </c>
      <c r="GD30" s="23">
        <f>IFERROR('2_08'!GD30+'2_09'!GD30,"ND")</f>
        <v>6382.334351430246</v>
      </c>
      <c r="GE30" s="23">
        <f>IFERROR('2_08'!GE30+'2_09'!GE30,"ND")</f>
        <v>6925.6677417916762</v>
      </c>
      <c r="GF30" s="23">
        <f>IFERROR('2_08'!GF30+'2_09'!GF30,"ND")</f>
        <v>6197.1817952808096</v>
      </c>
    </row>
    <row r="31" spans="2:188"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c r="GB31" s="23" t="str">
        <f>IFERROR('2_08'!GB31+'2_09'!GB31,"ND")</f>
        <v>ND</v>
      </c>
      <c r="GC31" s="23" t="str">
        <f>IFERROR('2_08'!GC31+'2_09'!GC31,"ND")</f>
        <v>ND</v>
      </c>
      <c r="GD31" s="23" t="str">
        <f>IFERROR('2_08'!GD31+'2_09'!GD31,"ND")</f>
        <v>ND</v>
      </c>
      <c r="GE31" s="23" t="str">
        <f>IFERROR('2_08'!GE31+'2_09'!GE31,"ND")</f>
        <v>ND</v>
      </c>
      <c r="GF31" s="23" t="str">
        <f>IFERROR('2_08'!GF31+'2_09'!GF31,"ND")</f>
        <v>ND</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c r="GB32" s="65">
        <f>IFERROR('2_08'!GB32+'2_09'!GB32,"ND")</f>
        <v>5.6869172838169488</v>
      </c>
      <c r="GC32" s="65">
        <f>IFERROR('2_08'!GC32+'2_09'!GC32,"ND")</f>
        <v>5.3487659821111837</v>
      </c>
      <c r="GD32" s="65">
        <f>IFERROR('2_08'!GD32+'2_09'!GD32,"ND")</f>
        <v>12.651655485834757</v>
      </c>
      <c r="GE32" s="65">
        <f>IFERROR('2_08'!GE32+'2_09'!GE32,"ND")</f>
        <v>7.5816167674204547</v>
      </c>
      <c r="GF32" s="65">
        <f>IFERROR('2_08'!GF32+'2_09'!GF32,"ND")</f>
        <v>5.4133754447600539</v>
      </c>
    </row>
    <row r="33" spans="1:188"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c r="GB33" s="24">
        <f>IFERROR('2_08'!GB33+'2_09'!GB33,"ND")</f>
        <v>45244.945385131847</v>
      </c>
      <c r="GC33" s="24">
        <f>IFERROR('2_08'!GC33+'2_09'!GC33,"ND")</f>
        <v>47122.26285700476</v>
      </c>
      <c r="GD33" s="24">
        <f>IFERROR('2_08'!GD33+'2_09'!GD33,"ND")</f>
        <v>45682.730459822109</v>
      </c>
      <c r="GE33" s="24">
        <f>IFERROR('2_08'!GE33+'2_09'!GE33,"ND")</f>
        <v>44425.347969681818</v>
      </c>
      <c r="GF33" s="24">
        <f>IFERROR('2_08'!GF33+'2_09'!GF33,"ND")</f>
        <v>43522.846027342152</v>
      </c>
    </row>
    <row r="34" spans="1:188" ht="2.1" customHeight="1"/>
    <row r="35" spans="1:188">
      <c r="B35" s="48"/>
      <c r="EZ35" s="63"/>
      <c r="FA35" s="63"/>
    </row>
    <row r="36" spans="1:188"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8">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F38"/>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0.7109375" style="15" customWidth="1"/>
    <col min="2" max="2" width="28.7109375" style="15" customWidth="1"/>
    <col min="3" max="188" width="9.7109375" style="15" customWidth="1"/>
    <col min="189" max="16384" width="11.42578125" style="15"/>
  </cols>
  <sheetData>
    <row r="1" spans="1:188"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row>
    <row r="7" spans="1:188"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c r="GB7" s="38">
        <v>560.76789762764065</v>
      </c>
      <c r="GC7" s="38">
        <v>640.44168197689157</v>
      </c>
      <c r="GD7" s="38">
        <v>590.84116666458749</v>
      </c>
      <c r="GE7" s="38">
        <v>670.46939238376001</v>
      </c>
      <c r="GF7" s="38">
        <v>604.57793576269501</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c r="GB8" s="38">
        <v>52.368949678793122</v>
      </c>
      <c r="GC8" s="38">
        <v>44.513871794709367</v>
      </c>
      <c r="GD8" s="38">
        <v>49.760751760831326</v>
      </c>
      <c r="GE8" s="38">
        <v>48.893818566062137</v>
      </c>
      <c r="GF8" s="38">
        <v>69.745962448298201</v>
      </c>
    </row>
    <row r="9" spans="1:188"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c r="GB9" s="38">
        <v>24.303188632645206</v>
      </c>
      <c r="GC9" s="38">
        <v>28.266294153195155</v>
      </c>
      <c r="GD9" s="38">
        <v>26.640218765983459</v>
      </c>
      <c r="GE9" s="38">
        <v>36.502982327039334</v>
      </c>
      <c r="GF9" s="38">
        <v>34.409963601933519</v>
      </c>
    </row>
    <row r="10" spans="1:188"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c r="GB10" s="38">
        <v>2632.3324657788362</v>
      </c>
      <c r="GC10" s="38">
        <v>2682.4891286601123</v>
      </c>
      <c r="GD10" s="38">
        <v>2677.7714318072381</v>
      </c>
      <c r="GE10" s="38">
        <v>2539.4888081685199</v>
      </c>
      <c r="GF10" s="38">
        <v>2377.6057169282899</v>
      </c>
    </row>
    <row r="11" spans="1:188"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c r="GB11" s="38">
        <v>1528.8802226649343</v>
      </c>
      <c r="GC11" s="38">
        <v>1604.0709234708354</v>
      </c>
      <c r="GD11" s="38">
        <v>2004.0314341537655</v>
      </c>
      <c r="GE11" s="38">
        <v>1444.9601484389382</v>
      </c>
      <c r="GF11" s="38">
        <v>1373.0256187459509</v>
      </c>
    </row>
    <row r="12" spans="1:188"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row>
    <row r="13" spans="1:188"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c r="GB13" s="38">
        <v>511.84727127664689</v>
      </c>
      <c r="GC13" s="38">
        <v>561.38853936933049</v>
      </c>
      <c r="GD13" s="38">
        <v>543.8849183929841</v>
      </c>
      <c r="GE13" s="38">
        <v>481.04537944125184</v>
      </c>
      <c r="GF13" s="38">
        <v>554.24588616509686</v>
      </c>
    </row>
    <row r="14" spans="1:188"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row>
    <row r="15" spans="1:188"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c r="GB15" s="38">
        <v>8.1433470477840345E-2</v>
      </c>
      <c r="GC15" s="38">
        <v>7.4197984340951706E-2</v>
      </c>
      <c r="GD15" s="38">
        <v>8.356703883434588E-2</v>
      </c>
      <c r="GE15" s="38">
        <v>5.6052104634674221E-2</v>
      </c>
      <c r="GF15" s="38">
        <v>7.4147760003986637E-2</v>
      </c>
    </row>
    <row r="16" spans="1:188"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c r="GB16" s="38">
        <v>32.354313542418552</v>
      </c>
      <c r="GC16" s="38">
        <v>44.33809411645467</v>
      </c>
      <c r="GD16" s="38">
        <v>33.86767365052831</v>
      </c>
      <c r="GE16" s="38">
        <v>26.629323343781873</v>
      </c>
      <c r="GF16" s="38">
        <v>24.872501296905366</v>
      </c>
    </row>
    <row r="17" spans="2:188"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c r="GB17" s="38">
        <v>608.472331455416</v>
      </c>
      <c r="GC17" s="38">
        <v>601.28514589266706</v>
      </c>
      <c r="GD17" s="38">
        <v>586.69015835630785</v>
      </c>
      <c r="GE17" s="38">
        <v>591.36975934149314</v>
      </c>
      <c r="GF17" s="38">
        <v>538.49165559874416</v>
      </c>
    </row>
    <row r="18" spans="2:188"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row>
    <row r="19" spans="2:188"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row>
    <row r="20" spans="2:188"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c r="GB20" s="38">
        <v>0</v>
      </c>
      <c r="GC20" s="38">
        <v>0</v>
      </c>
      <c r="GD20" s="38">
        <v>0</v>
      </c>
      <c r="GE20" s="38">
        <v>0</v>
      </c>
      <c r="GF20" s="38">
        <v>0</v>
      </c>
    </row>
    <row r="21" spans="2:188"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c r="GB21" s="38">
        <v>2770.9278531843993</v>
      </c>
      <c r="GC21" s="38">
        <v>3032.6062277808742</v>
      </c>
      <c r="GD21" s="38">
        <v>2790.6692313257067</v>
      </c>
      <c r="GE21" s="38">
        <v>2457.3365370413212</v>
      </c>
      <c r="GF21" s="38">
        <v>2440.5672943377185</v>
      </c>
    </row>
    <row r="22" spans="2:188"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c r="GB22" s="38">
        <v>367.41860577570856</v>
      </c>
      <c r="GC22" s="38">
        <v>437.65836226625447</v>
      </c>
      <c r="GD22" s="38">
        <v>435.51582664138419</v>
      </c>
      <c r="GE22" s="38">
        <v>567.47430563599266</v>
      </c>
      <c r="GF22" s="38">
        <v>385.9705714780485</v>
      </c>
    </row>
    <row r="23" spans="2:188"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row>
    <row r="24" spans="2:188"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c r="GB24" s="38">
        <v>27.824650505269236</v>
      </c>
      <c r="GC24" s="38">
        <v>17.977045439112146</v>
      </c>
      <c r="GD24" s="38">
        <v>15.355228704731728</v>
      </c>
      <c r="GE24" s="38">
        <v>23.658695019528817</v>
      </c>
      <c r="GF24" s="38">
        <v>33.949807665570333</v>
      </c>
    </row>
    <row r="25" spans="2:188"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row>
    <row r="26" spans="2:188"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row>
    <row r="27" spans="2:188"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c r="GB27" s="38">
        <v>138.84508666811027</v>
      </c>
      <c r="GC27" s="38">
        <v>143.34896642933157</v>
      </c>
      <c r="GD27" s="38">
        <v>144.02591640573345</v>
      </c>
      <c r="GE27" s="38">
        <v>129.44086755479265</v>
      </c>
      <c r="GF27" s="38">
        <v>101.94861310111126</v>
      </c>
    </row>
    <row r="28" spans="2:188"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c r="GB28" s="38">
        <v>205.47608036186901</v>
      </c>
      <c r="GC28" s="38">
        <v>8.4484974218314495</v>
      </c>
      <c r="GD28" s="38">
        <v>8.0278766744426839</v>
      </c>
      <c r="GE28" s="38">
        <v>192.30770027987163</v>
      </c>
      <c r="GF28" s="38">
        <v>3.420335948323117</v>
      </c>
    </row>
    <row r="29" spans="2:188"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row>
    <row r="30" spans="2:188"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c r="GB30" s="38">
        <v>701.41174960781484</v>
      </c>
      <c r="GC30" s="38">
        <v>822.82071605052442</v>
      </c>
      <c r="GD30" s="38">
        <v>663.42398495278246</v>
      </c>
      <c r="GE30" s="38">
        <v>717.63443269398215</v>
      </c>
      <c r="GF30" s="38">
        <v>670.99000089076594</v>
      </c>
    </row>
    <row r="31" spans="2:188"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c r="GB32" s="66">
        <v>5.2077917256147446</v>
      </c>
      <c r="GC32" s="66">
        <v>4.8591574583185517</v>
      </c>
      <c r="GD32" s="66">
        <v>4.5229621773680471</v>
      </c>
      <c r="GE32" s="66">
        <v>4.2480534629449958</v>
      </c>
      <c r="GF32" s="66">
        <v>4.9140729381571733</v>
      </c>
    </row>
    <row r="33" spans="1:188"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c r="GB33" s="39">
        <v>10168.519891956596</v>
      </c>
      <c r="GC33" s="39">
        <v>10674.586850264786</v>
      </c>
      <c r="GD33" s="39">
        <v>10575.112347473209</v>
      </c>
      <c r="GE33" s="39">
        <v>9931.5162558039156</v>
      </c>
      <c r="GF33" s="39">
        <v>9218.8100846676134</v>
      </c>
    </row>
    <row r="34" spans="1:188" ht="2.1" customHeight="1"/>
    <row r="35" spans="1:188">
      <c r="B35" s="48"/>
      <c r="EZ35" s="64"/>
      <c r="FA35" s="64"/>
    </row>
    <row r="36" spans="1:188"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8">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F39"/>
  <sheetViews>
    <sheetView tabSelected="1" zoomScale="95" zoomScaleNormal="95" workbookViewId="0">
      <pane xSplit="2" ySplit="6" topLeftCell="FJ7" activePane="bottomRight" state="frozenSplit"/>
      <selection activeCell="GF22" sqref="GF22"/>
      <selection pane="topRight" activeCell="GF22" sqref="GF22"/>
      <selection pane="bottomLeft" activeCell="GF22" sqref="GF22"/>
      <selection pane="bottomRight" activeCell="FO42" sqref="FO42"/>
    </sheetView>
  </sheetViews>
  <sheetFormatPr baseColWidth="10" defaultColWidth="11.42578125" defaultRowHeight="15"/>
  <cols>
    <col min="1" max="1" width="10.7109375" style="15" customWidth="1"/>
    <col min="2" max="2" width="28.7109375" style="2" customWidth="1"/>
    <col min="3" max="188" width="9.7109375" style="2" customWidth="1"/>
    <col min="189" max="16384" width="11.42578125" style="2"/>
  </cols>
  <sheetData>
    <row r="1" spans="1:188">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row>
    <row r="7" spans="1:188"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c r="GB7" s="38">
        <v>924.13176508830179</v>
      </c>
      <c r="GC7" s="38">
        <v>945.66018682663548</v>
      </c>
      <c r="GD7" s="38">
        <v>984.00656137772728</v>
      </c>
      <c r="GE7" s="38">
        <v>1053.071525837749</v>
      </c>
      <c r="GF7" s="38">
        <v>1074.3874736520156</v>
      </c>
    </row>
    <row r="8" spans="1:188"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c r="GB8" s="38">
        <v>469.32212028295078</v>
      </c>
      <c r="GC8" s="38">
        <v>479.24947894010029</v>
      </c>
      <c r="GD8" s="38">
        <v>327.0185722221529</v>
      </c>
      <c r="GE8" s="38">
        <v>364.05963592805432</v>
      </c>
      <c r="GF8" s="38">
        <v>341.67843020755464</v>
      </c>
    </row>
    <row r="9" spans="1:188"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c r="GB9" s="38">
        <v>764.16376763870846</v>
      </c>
      <c r="GC9" s="38">
        <v>809.60934396315815</v>
      </c>
      <c r="GD9" s="38">
        <v>709.01741435610836</v>
      </c>
      <c r="GE9" s="38">
        <v>607.32088699902977</v>
      </c>
      <c r="GF9" s="38">
        <v>527.51256210569591</v>
      </c>
    </row>
    <row r="10" spans="1:188"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c r="GB10" s="38">
        <v>4460.4077568692546</v>
      </c>
      <c r="GC10" s="38">
        <v>4441.613325146961</v>
      </c>
      <c r="GD10" s="38">
        <v>4552.0829987163333</v>
      </c>
      <c r="GE10" s="38">
        <v>4247.1593045003356</v>
      </c>
      <c r="GF10" s="38">
        <v>4264.7350551789004</v>
      </c>
    </row>
    <row r="11" spans="1:188"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c r="GB11" s="38">
        <v>5469.6069865285599</v>
      </c>
      <c r="GC11" s="38">
        <v>5466.7539680674508</v>
      </c>
      <c r="GD11" s="38">
        <v>5621.6467007023366</v>
      </c>
      <c r="GE11" s="38">
        <v>6037.1160995198643</v>
      </c>
      <c r="GF11" s="38">
        <v>6021.6764897082276</v>
      </c>
    </row>
    <row r="12" spans="1:188"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row>
    <row r="13" spans="1:188"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c r="GB13" s="38">
        <v>5942.1353792141854</v>
      </c>
      <c r="GC13" s="38">
        <v>5833.504451298586</v>
      </c>
      <c r="GD13" s="38">
        <v>5751.8155360711562</v>
      </c>
      <c r="GE13" s="38">
        <v>5952.2801844615269</v>
      </c>
      <c r="GF13" s="38">
        <v>5856.5743786776793</v>
      </c>
    </row>
    <row r="14" spans="1:188"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row>
    <row r="15" spans="1:188"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c r="GB15" s="38">
        <v>180.67153702540782</v>
      </c>
      <c r="GC15" s="38">
        <v>235.94037745274412</v>
      </c>
      <c r="GD15" s="38">
        <v>245.65627259265727</v>
      </c>
      <c r="GE15" s="38">
        <v>269.2962294499589</v>
      </c>
      <c r="GF15" s="38">
        <v>305.71769625504561</v>
      </c>
    </row>
    <row r="16" spans="1:188"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c r="GB16" s="38">
        <v>186.40357515398682</v>
      </c>
      <c r="GC16" s="38">
        <v>240.98117652409667</v>
      </c>
      <c r="GD16" s="38">
        <v>215.3456479534936</v>
      </c>
      <c r="GE16" s="38">
        <v>236.29401784710299</v>
      </c>
      <c r="GF16" s="38">
        <v>207.94355894503411</v>
      </c>
    </row>
    <row r="17" spans="2:188"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c r="GB17" s="38">
        <v>2578.6457640007702</v>
      </c>
      <c r="GC17" s="38">
        <v>2099.5790802475549</v>
      </c>
      <c r="GD17" s="38">
        <v>2170.8450242424619</v>
      </c>
      <c r="GE17" s="38">
        <v>1894.8773539853719</v>
      </c>
      <c r="GF17" s="38">
        <v>1993.0774511710767</v>
      </c>
    </row>
    <row r="18" spans="2:188"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row>
    <row r="19" spans="2:188"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row>
    <row r="20" spans="2:188"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c r="GB20" s="38">
        <v>9.4560081023531115</v>
      </c>
      <c r="GC20" s="38">
        <v>15.696208717630364</v>
      </c>
      <c r="GD20" s="38">
        <v>15.792998484300345</v>
      </c>
      <c r="GE20" s="38">
        <v>16.231398723785357</v>
      </c>
      <c r="GF20" s="38">
        <v>16.174046362186672</v>
      </c>
    </row>
    <row r="21" spans="2:188"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c r="GB21" s="38">
        <v>5810.6076385351998</v>
      </c>
      <c r="GC21" s="38">
        <v>6307.1997013631981</v>
      </c>
      <c r="GD21" s="38">
        <v>6128.0554601477024</v>
      </c>
      <c r="GE21" s="38">
        <v>6406.4226503084801</v>
      </c>
      <c r="GF21" s="38">
        <v>6723.4596194211881</v>
      </c>
    </row>
    <row r="22" spans="2:188"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c r="GB22" s="38">
        <v>647.32289195178282</v>
      </c>
      <c r="GC22" s="38">
        <v>718.04388719023962</v>
      </c>
      <c r="GD22" s="38">
        <v>736.90811617370048</v>
      </c>
      <c r="GE22" s="38">
        <v>729.99912348807118</v>
      </c>
      <c r="GF22" s="38">
        <v>700.16585044725173</v>
      </c>
    </row>
    <row r="23" spans="2:188"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row>
    <row r="24" spans="2:188"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c r="GB24" s="38">
        <v>176.59360995741301</v>
      </c>
      <c r="GC24" s="38">
        <v>137.03891655475599</v>
      </c>
      <c r="GD24" s="38">
        <v>126.82823573932461</v>
      </c>
      <c r="GE24" s="38">
        <v>133.94724405925814</v>
      </c>
      <c r="GF24" s="38">
        <v>119.66435126949717</v>
      </c>
    </row>
    <row r="25" spans="2:188"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row>
    <row r="26" spans="2:188"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row>
    <row r="27" spans="2:188"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c r="GB27" s="38">
        <v>402.13058314084981</v>
      </c>
      <c r="GC27" s="38">
        <v>389.72941570972478</v>
      </c>
      <c r="GD27" s="38">
        <v>344.09251454572671</v>
      </c>
      <c r="GE27" s="38">
        <v>334.3891863671418</v>
      </c>
      <c r="GF27" s="38">
        <v>232.91801123237153</v>
      </c>
    </row>
    <row r="28" spans="2:188"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c r="GB28" s="38">
        <v>1542.8424022857419</v>
      </c>
      <c r="GC28" s="38">
        <v>2611.5797443609686</v>
      </c>
      <c r="GD28" s="38">
        <v>1451.466999237784</v>
      </c>
      <c r="GE28" s="38">
        <v>0</v>
      </c>
      <c r="GF28" s="38">
        <v>391.65987114416703</v>
      </c>
    </row>
    <row r="29" spans="2:188"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row>
    <row r="30" spans="2:188"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c r="GB30" s="38">
        <v>5511.5045818415865</v>
      </c>
      <c r="GC30" s="38">
        <v>5715.0071358523792</v>
      </c>
      <c r="GD30" s="38">
        <v>5718.9103664774639</v>
      </c>
      <c r="GE30" s="38">
        <v>6208.0333090976937</v>
      </c>
      <c r="GF30" s="38">
        <v>5526.1917943900435</v>
      </c>
    </row>
    <row r="31" spans="2:188"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row>
    <row r="32" spans="2:188"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c r="GB32" s="38">
        <v>0.47912555820220393</v>
      </c>
      <c r="GC32" s="38">
        <v>0.48960852379263159</v>
      </c>
      <c r="GD32" s="38">
        <v>8.1286933084667101</v>
      </c>
      <c r="GE32" s="38">
        <v>3.3335633044754585</v>
      </c>
      <c r="GF32" s="38">
        <v>0.49930250660288034</v>
      </c>
    </row>
    <row r="33" spans="1:188"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c r="GB33" s="39">
        <v>35076.425493175251</v>
      </c>
      <c r="GC33" s="39">
        <v>36447.676006739974</v>
      </c>
      <c r="GD33" s="39">
        <v>35107.6181123489</v>
      </c>
      <c r="GE33" s="39">
        <v>34493.831713877902</v>
      </c>
      <c r="GF33" s="39">
        <v>34304.035942674534</v>
      </c>
    </row>
    <row r="34" spans="1:188"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88" s="15" customFormat="1" ht="9">
      <c r="B35" s="48"/>
      <c r="EZ35" s="64"/>
      <c r="FA35" s="64"/>
    </row>
    <row r="36" spans="1:188"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8" s="15" customFormat="1" ht="9"/>
    <row r="38" spans="1:188"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8"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F41"/>
  <sheetViews>
    <sheetView zoomScale="95" zoomScaleNormal="95" workbookViewId="0">
      <pane xSplit="2" ySplit="6" topLeftCell="FK7" activePane="bottomRight" state="frozenSplit"/>
      <selection activeCell="FN57" sqref="FN57"/>
      <selection pane="topRight" activeCell="FN57" sqref="FN57"/>
      <selection pane="bottomLeft" activeCell="FN57" sqref="FN57"/>
      <selection pane="bottomRight" activeCell="FM65" sqref="FM65"/>
    </sheetView>
  </sheetViews>
  <sheetFormatPr baseColWidth="10" defaultColWidth="11.42578125" defaultRowHeight="12.75"/>
  <cols>
    <col min="1" max="1" width="10.7109375" style="3" customWidth="1"/>
    <col min="2" max="2" width="30.7109375" style="18" customWidth="1"/>
    <col min="3" max="188" width="9.7109375" style="18" customWidth="1"/>
    <col min="189" max="16384" width="11.42578125" style="18"/>
  </cols>
  <sheetData>
    <row r="1" spans="1:188"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row>
    <row r="7" spans="1:188"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c r="GB7" s="23">
        <f>IFERROR('2_03'!GB7+'2_04'!GB7+'2_05'!GB7+'2_06'!GB7,"ND")</f>
        <v>6461859.6649859995</v>
      </c>
      <c r="GC7" s="23">
        <f>IFERROR('2_03'!GC7+'2_04'!GC7+'2_05'!GC7+'2_06'!GC7,"ND")</f>
        <v>6601072.8090089997</v>
      </c>
      <c r="GD7" s="23">
        <f>IFERROR('2_03'!GD7+'2_04'!GD7+'2_05'!GD7+'2_06'!GD7,"ND")</f>
        <v>6681908.7854489991</v>
      </c>
      <c r="GE7" s="23">
        <f>IFERROR('2_03'!GE7+'2_04'!GE7+'2_05'!GE7+'2_06'!GE7,"ND")</f>
        <v>6811215.0352269989</v>
      </c>
      <c r="GF7" s="23">
        <f>IFERROR('2_03'!GF7+'2_04'!GF7+'2_05'!GF7+'2_06'!GF7,"ND")</f>
        <v>6615547.8921249993</v>
      </c>
    </row>
    <row r="8" spans="1:188"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c r="GB8" s="23">
        <f>IFERROR('2_03'!GB8+'2_04'!GB8+'2_05'!GB8+'2_06'!GB8,"ND")</f>
        <v>1318638.191204</v>
      </c>
      <c r="GC8" s="23">
        <f>IFERROR('2_03'!GC8+'2_04'!GC8+'2_05'!GC8+'2_06'!GC8,"ND")</f>
        <v>1405589.351424</v>
      </c>
      <c r="GD8" s="23">
        <f>IFERROR('2_03'!GD8+'2_04'!GD8+'2_05'!GD8+'2_06'!GD8,"ND")</f>
        <v>1426954.8390109998</v>
      </c>
      <c r="GE8" s="23">
        <f>IFERROR('2_03'!GE8+'2_04'!GE8+'2_05'!GE8+'2_06'!GE8,"ND")</f>
        <v>1448659.8241909998</v>
      </c>
      <c r="GF8" s="23">
        <f>IFERROR('2_03'!GF8+'2_04'!GF8+'2_05'!GF8+'2_06'!GF8,"ND")</f>
        <v>1567640.0472579999</v>
      </c>
    </row>
    <row r="9" spans="1:188"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c r="GB9" s="23">
        <f>IFERROR('2_03'!GB9+'2_04'!GB9+'2_05'!GB9+'2_06'!GB9,"ND")</f>
        <v>4530784.731679</v>
      </c>
      <c r="GC9" s="23">
        <f>IFERROR('2_03'!GC9+'2_04'!GC9+'2_05'!GC9+'2_06'!GC9,"ND")</f>
        <v>4703825.200712</v>
      </c>
      <c r="GD9" s="23">
        <f>IFERROR('2_03'!GD9+'2_04'!GD9+'2_05'!GD9+'2_06'!GD9,"ND")</f>
        <v>4743457.4917620001</v>
      </c>
      <c r="GE9" s="23">
        <f>IFERROR('2_03'!GE9+'2_04'!GE9+'2_05'!GE9+'2_06'!GE9,"ND")</f>
        <v>4849892.4366329992</v>
      </c>
      <c r="GF9" s="23">
        <f>IFERROR('2_03'!GF9+'2_04'!GF9+'2_05'!GF9+'2_06'!GF9,"ND")</f>
        <v>5016893.1790829999</v>
      </c>
    </row>
    <row r="10" spans="1:188"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c r="GB10" s="23">
        <f>IFERROR('2_03'!GB10+'2_04'!GB10+'2_05'!GB10+'2_06'!GB10,"ND")</f>
        <v>30601538.298621003</v>
      </c>
      <c r="GC10" s="23">
        <f>IFERROR('2_03'!GC10+'2_04'!GC10+'2_05'!GC10+'2_06'!GC10,"ND")</f>
        <v>31307069.603096999</v>
      </c>
      <c r="GD10" s="23">
        <f>IFERROR('2_03'!GD10+'2_04'!GD10+'2_05'!GD10+'2_06'!GD10,"ND")</f>
        <v>31341335.910331998</v>
      </c>
      <c r="GE10" s="23">
        <f>IFERROR('2_03'!GE10+'2_04'!GE10+'2_05'!GE10+'2_06'!GE10,"ND")</f>
        <v>31798177.347752001</v>
      </c>
      <c r="GF10" s="23">
        <f>IFERROR('2_03'!GF10+'2_04'!GF10+'2_05'!GF10+'2_06'!GF10,"ND")</f>
        <v>31821138.482408002</v>
      </c>
    </row>
    <row r="11" spans="1:188"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c r="GB11" s="23">
        <f>IFERROR('2_03'!GB11+'2_04'!GB11+'2_05'!GB11+'2_06'!GB11,"ND")</f>
        <v>23035587.185038004</v>
      </c>
      <c r="GC11" s="23">
        <f>IFERROR('2_03'!GC11+'2_04'!GC11+'2_05'!GC11+'2_06'!GC11,"ND")</f>
        <v>23433286.890344001</v>
      </c>
      <c r="GD11" s="23">
        <f>IFERROR('2_03'!GD11+'2_04'!GD11+'2_05'!GD11+'2_06'!GD11,"ND")</f>
        <v>23467046.578026999</v>
      </c>
      <c r="GE11" s="23">
        <f>IFERROR('2_03'!GE11+'2_04'!GE11+'2_05'!GE11+'2_06'!GE11,"ND")</f>
        <v>23253039.493474003</v>
      </c>
      <c r="GF11" s="23">
        <f>IFERROR('2_03'!GF11+'2_04'!GF11+'2_05'!GF11+'2_06'!GF11,"ND")</f>
        <v>23489111.52011</v>
      </c>
    </row>
    <row r="12" spans="1:188"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c r="GB12" s="23" t="str">
        <f>IFERROR('2_03'!GB12+'2_04'!GB12+'2_05'!GB12+'2_06'!GB12,"ND")</f>
        <v>ND</v>
      </c>
      <c r="GC12" s="23" t="str">
        <f>IFERROR('2_03'!GC12+'2_04'!GC12+'2_05'!GC12+'2_06'!GC12,"ND")</f>
        <v>ND</v>
      </c>
      <c r="GD12" s="23" t="str">
        <f>IFERROR('2_03'!GD12+'2_04'!GD12+'2_05'!GD12+'2_06'!GD12,"ND")</f>
        <v>ND</v>
      </c>
      <c r="GE12" s="23" t="str">
        <f>IFERROR('2_03'!GE12+'2_04'!GE12+'2_05'!GE12+'2_06'!GE12,"ND")</f>
        <v>ND</v>
      </c>
      <c r="GF12" s="23" t="str">
        <f>IFERROR('2_03'!GF12+'2_04'!GF12+'2_05'!GF12+'2_06'!GF12,"ND")</f>
        <v>ND</v>
      </c>
    </row>
    <row r="13" spans="1:188"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c r="GB13" s="23">
        <f>IFERROR('2_03'!GB13+'2_04'!GB13+'2_05'!GB13+'2_06'!GB13,"ND")</f>
        <v>37424184.87413501</v>
      </c>
      <c r="GC13" s="23">
        <f>IFERROR('2_03'!GC13+'2_04'!GC13+'2_05'!GC13+'2_06'!GC13,"ND")</f>
        <v>34436120.488384001</v>
      </c>
      <c r="GD13" s="23">
        <f>IFERROR('2_03'!GD13+'2_04'!GD13+'2_05'!GD13+'2_06'!GD13,"ND")</f>
        <v>35666549.661927007</v>
      </c>
      <c r="GE13" s="23">
        <f>IFERROR('2_03'!GE13+'2_04'!GE13+'2_05'!GE13+'2_06'!GE13,"ND")</f>
        <v>35530681.124844998</v>
      </c>
      <c r="GF13" s="23">
        <f>IFERROR('2_03'!GF13+'2_04'!GF13+'2_05'!GF13+'2_06'!GF13,"ND")</f>
        <v>35854491.973620005</v>
      </c>
    </row>
    <row r="14" spans="1:188"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c r="GB14" s="23" t="str">
        <f>IFERROR('2_03'!GB14+'2_04'!GB14+'2_05'!GB14+'2_06'!GB14,"ND")</f>
        <v>ND</v>
      </c>
      <c r="GC14" s="23" t="str">
        <f>IFERROR('2_03'!GC14+'2_04'!GC14+'2_05'!GC14+'2_06'!GC14,"ND")</f>
        <v>ND</v>
      </c>
      <c r="GD14" s="23" t="str">
        <f>IFERROR('2_03'!GD14+'2_04'!GD14+'2_05'!GD14+'2_06'!GD14,"ND")</f>
        <v>ND</v>
      </c>
      <c r="GE14" s="23" t="str">
        <f>IFERROR('2_03'!GE14+'2_04'!GE14+'2_05'!GE14+'2_06'!GE14,"ND")</f>
        <v>ND</v>
      </c>
      <c r="GF14" s="23" t="str">
        <f>IFERROR('2_03'!GF14+'2_04'!GF14+'2_05'!GF14+'2_06'!GF14,"ND")</f>
        <v>ND</v>
      </c>
    </row>
    <row r="15" spans="1:188"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c r="GB15" s="23">
        <f>IFERROR('2_03'!GB15+'2_04'!GB15+'2_05'!GB15+'2_06'!GB15,"ND")</f>
        <v>3764349.9472910003</v>
      </c>
      <c r="GC15" s="23">
        <f>IFERROR('2_03'!GC15+'2_04'!GC15+'2_05'!GC15+'2_06'!GC15,"ND")</f>
        <v>3698870.1008669999</v>
      </c>
      <c r="GD15" s="23">
        <f>IFERROR('2_03'!GD15+'2_04'!GD15+'2_05'!GD15+'2_06'!GD15,"ND")</f>
        <v>3777935.1261959998</v>
      </c>
      <c r="GE15" s="23">
        <f>IFERROR('2_03'!GE15+'2_04'!GE15+'2_05'!GE15+'2_06'!GE15,"ND")</f>
        <v>3704688.040577</v>
      </c>
      <c r="GF15" s="23">
        <f>IFERROR('2_03'!GF15+'2_04'!GF15+'2_05'!GF15+'2_06'!GF15,"ND")</f>
        <v>3817987.2733529997</v>
      </c>
    </row>
    <row r="16" spans="1:188"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c r="GB16" s="23">
        <f>IFERROR('2_03'!GB16+'2_04'!GB16+'2_05'!GB16+'2_06'!GB16,"ND")</f>
        <v>2601834.3699339996</v>
      </c>
      <c r="GC16" s="23">
        <f>IFERROR('2_03'!GC16+'2_04'!GC16+'2_05'!GC16+'2_06'!GC16,"ND")</f>
        <v>2479422.5515910001</v>
      </c>
      <c r="GD16" s="23">
        <f>IFERROR('2_03'!GD16+'2_04'!GD16+'2_05'!GD16+'2_06'!GD16,"ND")</f>
        <v>2479632.6038810001</v>
      </c>
      <c r="GE16" s="23">
        <f>IFERROR('2_03'!GE16+'2_04'!GE16+'2_05'!GE16+'2_06'!GE16,"ND")</f>
        <v>2547711.7574530002</v>
      </c>
      <c r="GF16" s="23">
        <f>IFERROR('2_03'!GF16+'2_04'!GF16+'2_05'!GF16+'2_06'!GF16,"ND")</f>
        <v>2620876.5784170004</v>
      </c>
    </row>
    <row r="17" spans="1:188"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c r="GB17" s="23">
        <f>IFERROR('2_03'!GB17+'2_04'!GB17+'2_05'!GB17+'2_06'!GB17,"ND")</f>
        <v>17830631.753825001</v>
      </c>
      <c r="GC17" s="23">
        <f>IFERROR('2_03'!GC17+'2_04'!GC17+'2_05'!GC17+'2_06'!GC17,"ND")</f>
        <v>18578183.768734004</v>
      </c>
      <c r="GD17" s="23">
        <f>IFERROR('2_03'!GD17+'2_04'!GD17+'2_05'!GD17+'2_06'!GD17,"ND")</f>
        <v>18612055.185484</v>
      </c>
      <c r="GE17" s="23">
        <f>IFERROR('2_03'!GE17+'2_04'!GE17+'2_05'!GE17+'2_06'!GE17,"ND")</f>
        <v>18268504.177340001</v>
      </c>
      <c r="GF17" s="23">
        <f>IFERROR('2_03'!GF17+'2_04'!GF17+'2_05'!GF17+'2_06'!GF17,"ND")</f>
        <v>18397465.231775001</v>
      </c>
    </row>
    <row r="18" spans="1:188"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c r="GB18" s="23" t="str">
        <f>IFERROR('2_03'!GB18+'2_04'!GB18+'2_05'!GB18+'2_06'!GB18,"ND")</f>
        <v>ND</v>
      </c>
      <c r="GC18" s="23" t="str">
        <f>IFERROR('2_03'!GC18+'2_04'!GC18+'2_05'!GC18+'2_06'!GC18,"ND")</f>
        <v>ND</v>
      </c>
      <c r="GD18" s="23" t="str">
        <f>IFERROR('2_03'!GD18+'2_04'!GD18+'2_05'!GD18+'2_06'!GD18,"ND")</f>
        <v>ND</v>
      </c>
      <c r="GE18" s="23" t="str">
        <f>IFERROR('2_03'!GE18+'2_04'!GE18+'2_05'!GE18+'2_06'!GE18,"ND")</f>
        <v>ND</v>
      </c>
      <c r="GF18" s="23" t="str">
        <f>IFERROR('2_03'!GF18+'2_04'!GF18+'2_05'!GF18+'2_06'!GF18,"ND")</f>
        <v>ND</v>
      </c>
    </row>
    <row r="19" spans="1:188"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c r="GB19" s="23" t="str">
        <f>IFERROR('2_03'!GB19+'2_04'!GB19+'2_05'!GB19+'2_06'!GB19,"ND")</f>
        <v>ND</v>
      </c>
      <c r="GC19" s="23" t="str">
        <f>IFERROR('2_03'!GC19+'2_04'!GC19+'2_05'!GC19+'2_06'!GC19,"ND")</f>
        <v>ND</v>
      </c>
      <c r="GD19" s="23" t="str">
        <f>IFERROR('2_03'!GD19+'2_04'!GD19+'2_05'!GD19+'2_06'!GD19,"ND")</f>
        <v>ND</v>
      </c>
      <c r="GE19" s="23" t="str">
        <f>IFERROR('2_03'!GE19+'2_04'!GE19+'2_05'!GE19+'2_06'!GE19,"ND")</f>
        <v>ND</v>
      </c>
      <c r="GF19" s="23" t="str">
        <f>IFERROR('2_03'!GF19+'2_04'!GF19+'2_05'!GF19+'2_06'!GF19,"ND")</f>
        <v>ND</v>
      </c>
    </row>
    <row r="20" spans="1:188"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c r="GB20" s="23">
        <f>IFERROR('2_03'!GB20+'2_04'!GB20+'2_05'!GB20+'2_06'!GB20,"ND")</f>
        <v>860861.23167100002</v>
      </c>
      <c r="GC20" s="23">
        <f>IFERROR('2_03'!GC20+'2_04'!GC20+'2_05'!GC20+'2_06'!GC20,"ND")</f>
        <v>882335.90471100004</v>
      </c>
      <c r="GD20" s="23">
        <f>IFERROR('2_03'!GD20+'2_04'!GD20+'2_05'!GD20+'2_06'!GD20,"ND")</f>
        <v>891462.04723799997</v>
      </c>
      <c r="GE20" s="23">
        <f>IFERROR('2_03'!GE20+'2_04'!GE20+'2_05'!GE20+'2_06'!GE20,"ND")</f>
        <v>951236.04399599996</v>
      </c>
      <c r="GF20" s="23">
        <f>IFERROR('2_03'!GF20+'2_04'!GF20+'2_05'!GF20+'2_06'!GF20,"ND")</f>
        <v>882984.11281000008</v>
      </c>
    </row>
    <row r="21" spans="1:188"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c r="GB21" s="23">
        <f>IFERROR('2_03'!GB21+'2_04'!GB21+'2_05'!GB21+'2_06'!GB21,"ND")</f>
        <v>27816222.613088001</v>
      </c>
      <c r="GC21" s="23">
        <f>IFERROR('2_03'!GC21+'2_04'!GC21+'2_05'!GC21+'2_06'!GC21,"ND")</f>
        <v>28193379.653099</v>
      </c>
      <c r="GD21" s="23">
        <f>IFERROR('2_03'!GD21+'2_04'!GD21+'2_05'!GD21+'2_06'!GD21,"ND")</f>
        <v>28635502.163944002</v>
      </c>
      <c r="GE21" s="23">
        <f>IFERROR('2_03'!GE21+'2_04'!GE21+'2_05'!GE21+'2_06'!GE21,"ND")</f>
        <v>28634568.888195001</v>
      </c>
      <c r="GF21" s="23">
        <f>IFERROR('2_03'!GF21+'2_04'!GF21+'2_05'!GF21+'2_06'!GF21,"ND")</f>
        <v>28742852.900679</v>
      </c>
    </row>
    <row r="22" spans="1:188"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c r="GB22" s="23">
        <f>IFERROR('2_03'!GB22+'2_04'!GB22+'2_05'!GB22+'2_06'!GB22,"ND")</f>
        <v>5960290.4792090002</v>
      </c>
      <c r="GC22" s="23">
        <f>IFERROR('2_03'!GC22+'2_04'!GC22+'2_05'!GC22+'2_06'!GC22,"ND")</f>
        <v>6067413.6877610004</v>
      </c>
      <c r="GD22" s="23">
        <f>IFERROR('2_03'!GD22+'2_04'!GD22+'2_05'!GD22+'2_06'!GD22,"ND")</f>
        <v>6312726.0688389996</v>
      </c>
      <c r="GE22" s="23">
        <f>IFERROR('2_03'!GE22+'2_04'!GE22+'2_05'!GE22+'2_06'!GE22,"ND")</f>
        <v>6322521.8765969994</v>
      </c>
      <c r="GF22" s="23">
        <f>IFERROR('2_03'!GF22+'2_04'!GF22+'2_05'!GF22+'2_06'!GF22,"ND")</f>
        <v>6325722.7083769999</v>
      </c>
    </row>
    <row r="23" spans="1:188"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c r="GB23" s="23" t="str">
        <f>IFERROR('2_03'!GB23+'2_04'!GB23+'2_05'!GB23+'2_06'!GB23,"ND")</f>
        <v>ND</v>
      </c>
      <c r="GC23" s="23" t="str">
        <f>IFERROR('2_03'!GC23+'2_04'!GC23+'2_05'!GC23+'2_06'!GC23,"ND")</f>
        <v>ND</v>
      </c>
      <c r="GD23" s="23" t="str">
        <f>IFERROR('2_03'!GD23+'2_04'!GD23+'2_05'!GD23+'2_06'!GD23,"ND")</f>
        <v>ND</v>
      </c>
      <c r="GE23" s="23" t="str">
        <f>IFERROR('2_03'!GE23+'2_04'!GE23+'2_05'!GE23+'2_06'!GE23,"ND")</f>
        <v>ND</v>
      </c>
      <c r="GF23" s="23" t="str">
        <f>IFERROR('2_03'!GF23+'2_04'!GF23+'2_05'!GF23+'2_06'!GF23,"ND")</f>
        <v>ND</v>
      </c>
    </row>
    <row r="24" spans="1:188"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c r="GB24" s="38">
        <f>IFERROR('2_03'!GB24+'2_04'!GB24+'2_05'!GB24+'2_06'!GB24,"ND")</f>
        <v>23880.446511000002</v>
      </c>
      <c r="GC24" s="38">
        <f>IFERROR('2_03'!GC24+'2_04'!GC24+'2_05'!GC24+'2_06'!GC24,"ND")</f>
        <v>9874.398126</v>
      </c>
      <c r="GD24" s="38">
        <f>IFERROR('2_03'!GD24+'2_04'!GD24+'2_05'!GD24+'2_06'!GD24,"ND")</f>
        <v>5765.9206259999992</v>
      </c>
      <c r="GE24" s="38">
        <f>IFERROR('2_03'!GE24+'2_04'!GE24+'2_05'!GE24+'2_06'!GE24,"ND")</f>
        <v>6784.7983910000003</v>
      </c>
      <c r="GF24" s="38">
        <f>IFERROR('2_03'!GF24+'2_04'!GF24+'2_05'!GF24+'2_06'!GF24,"ND")</f>
        <v>17548.361399000001</v>
      </c>
    </row>
    <row r="25" spans="1:188"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c r="GB25" s="23" t="str">
        <f>IFERROR('2_03'!GB25+'2_04'!GB25+'2_05'!GB25+'2_06'!GB25,"ND")</f>
        <v>ND</v>
      </c>
      <c r="GC25" s="23" t="str">
        <f>IFERROR('2_03'!GC25+'2_04'!GC25+'2_05'!GC25+'2_06'!GC25,"ND")</f>
        <v>ND</v>
      </c>
      <c r="GD25" s="23" t="str">
        <f>IFERROR('2_03'!GD25+'2_04'!GD25+'2_05'!GD25+'2_06'!GD25,"ND")</f>
        <v>ND</v>
      </c>
      <c r="GE25" s="23" t="str">
        <f>IFERROR('2_03'!GE25+'2_04'!GE25+'2_05'!GE25+'2_06'!GE25,"ND")</f>
        <v>ND</v>
      </c>
      <c r="GF25" s="23" t="str">
        <f>IFERROR('2_03'!GF25+'2_04'!GF25+'2_05'!GF25+'2_06'!GF25,"ND")</f>
        <v>ND</v>
      </c>
    </row>
    <row r="26" spans="1:188"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c r="GB26" s="23" t="str">
        <f>IFERROR('2_03'!GB26+'2_04'!GB26+'2_05'!GB26+'2_06'!GB26,"ND")</f>
        <v>ND</v>
      </c>
      <c r="GC26" s="23" t="str">
        <f>IFERROR('2_03'!GC26+'2_04'!GC26+'2_05'!GC26+'2_06'!GC26,"ND")</f>
        <v>ND</v>
      </c>
      <c r="GD26" s="23" t="str">
        <f>IFERROR('2_03'!GD26+'2_04'!GD26+'2_05'!GD26+'2_06'!GD26,"ND")</f>
        <v>ND</v>
      </c>
      <c r="GE26" s="23" t="str">
        <f>IFERROR('2_03'!GE26+'2_04'!GE26+'2_05'!GE26+'2_06'!GE26,"ND")</f>
        <v>ND</v>
      </c>
      <c r="GF26" s="23" t="str">
        <f>IFERROR('2_03'!GF26+'2_04'!GF26+'2_05'!GF26+'2_06'!GF26,"ND")</f>
        <v>ND</v>
      </c>
    </row>
    <row r="27" spans="1:188"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c r="GB27" s="23">
        <f>IFERROR('2_03'!GB27+'2_04'!GB27+'2_05'!GB27+'2_06'!GB27,"ND")</f>
        <v>158534.16309099999</v>
      </c>
      <c r="GC27" s="23">
        <f>IFERROR('2_03'!GC27+'2_04'!GC27+'2_05'!GC27+'2_06'!GC27,"ND")</f>
        <v>194884.61509400001</v>
      </c>
      <c r="GD27" s="23">
        <f>IFERROR('2_03'!GD27+'2_04'!GD27+'2_05'!GD27+'2_06'!GD27,"ND")</f>
        <v>198393.73615700001</v>
      </c>
      <c r="GE27" s="23">
        <f>IFERROR('2_03'!GE27+'2_04'!GE27+'2_05'!GE27+'2_06'!GE27,"ND")</f>
        <v>457824.38410200004</v>
      </c>
      <c r="GF27" s="23">
        <f>IFERROR('2_03'!GF27+'2_04'!GF27+'2_05'!GF27+'2_06'!GF27,"ND")</f>
        <v>351818.97448000003</v>
      </c>
    </row>
    <row r="28" spans="1:188"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c r="GB28" s="23">
        <f>IFERROR('2_03'!GB28+'2_04'!GB28+'2_05'!GB28+'2_06'!GB28,"ND")</f>
        <v>198487.800369</v>
      </c>
      <c r="GC28" s="23">
        <f>IFERROR('2_03'!GC28+'2_04'!GC28+'2_05'!GC28+'2_06'!GC28,"ND")</f>
        <v>143068.22177599999</v>
      </c>
      <c r="GD28" s="23">
        <f>IFERROR('2_03'!GD28+'2_04'!GD28+'2_05'!GD28+'2_06'!GD28,"ND")</f>
        <v>142906.183735</v>
      </c>
      <c r="GE28" s="23">
        <f>IFERROR('2_03'!GE28+'2_04'!GE28+'2_05'!GE28+'2_06'!GE28,"ND")</f>
        <v>169866.353581</v>
      </c>
      <c r="GF28" s="23">
        <f>IFERROR('2_03'!GF28+'2_04'!GF28+'2_05'!GF28+'2_06'!GF28,"ND")</f>
        <v>150559.30715000001</v>
      </c>
    </row>
    <row r="29" spans="1:188"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c r="GB29" s="23" t="str">
        <f>IFERROR('2_03'!GB29+'2_04'!GB29+'2_05'!GB29+'2_06'!GB29,"ND")</f>
        <v>ND</v>
      </c>
      <c r="GC29" s="23" t="str">
        <f>IFERROR('2_03'!GC29+'2_04'!GC29+'2_05'!GC29+'2_06'!GC29,"ND")</f>
        <v>ND</v>
      </c>
      <c r="GD29" s="23" t="str">
        <f>IFERROR('2_03'!GD29+'2_04'!GD29+'2_05'!GD29+'2_06'!GD29,"ND")</f>
        <v>ND</v>
      </c>
      <c r="GE29" s="23" t="str">
        <f>IFERROR('2_03'!GE29+'2_04'!GE29+'2_05'!GE29+'2_06'!GE29,"ND")</f>
        <v>ND</v>
      </c>
      <c r="GF29" s="23" t="str">
        <f>IFERROR('2_03'!GF29+'2_04'!GF29+'2_05'!GF29+'2_06'!GF29,"ND")</f>
        <v>ND</v>
      </c>
    </row>
    <row r="30" spans="1:188"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c r="GB30" s="23">
        <f>IFERROR('2_03'!GB30+'2_04'!GB30+'2_05'!GB30+'2_06'!GB30,"ND")</f>
        <v>21029321.243951999</v>
      </c>
      <c r="GC30" s="23">
        <f>IFERROR('2_03'!GC30+'2_04'!GC30+'2_05'!GC30+'2_06'!GC30,"ND")</f>
        <v>21616048.111155</v>
      </c>
      <c r="GD30" s="23">
        <f>IFERROR('2_03'!GD30+'2_04'!GD30+'2_05'!GD30+'2_06'!GD30,"ND")</f>
        <v>21415918.924523003</v>
      </c>
      <c r="GE30" s="23">
        <f>IFERROR('2_03'!GE30+'2_04'!GE30+'2_05'!GE30+'2_06'!GE30,"ND")</f>
        <v>20991316.004652001</v>
      </c>
      <c r="GF30" s="23">
        <f>IFERROR('2_03'!GF30+'2_04'!GF30+'2_05'!GF30+'2_06'!GF30,"ND")</f>
        <v>21504870.954741001</v>
      </c>
    </row>
    <row r="31" spans="1:188"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c r="GB31" s="23" t="str">
        <f>IFERROR('2_03'!GB31+'2_04'!GB31+'2_05'!GB31+'2_06'!GB31,"ND")</f>
        <v>ND</v>
      </c>
      <c r="GC31" s="23" t="str">
        <f>IFERROR('2_03'!GC31+'2_04'!GC31+'2_05'!GC31+'2_06'!GC31,"ND")</f>
        <v>ND</v>
      </c>
      <c r="GD31" s="23" t="str">
        <f>IFERROR('2_03'!GD31+'2_04'!GD31+'2_05'!GD31+'2_06'!GD31,"ND")</f>
        <v>ND</v>
      </c>
      <c r="GE31" s="23" t="str">
        <f>IFERROR('2_03'!GE31+'2_04'!GE31+'2_05'!GE31+'2_06'!GE31,"ND")</f>
        <v>ND</v>
      </c>
      <c r="GF31" s="23" t="str">
        <f>IFERROR('2_03'!GF31+'2_04'!GF31+'2_05'!GF31+'2_06'!GF31,"ND")</f>
        <v>ND</v>
      </c>
    </row>
    <row r="32" spans="1:188"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c r="GB32" s="23">
        <f>IFERROR('2_03'!GB32+'2_04'!GB32+'2_05'!GB32+'2_06'!GB32,"ND")</f>
        <v>2350.8505570000002</v>
      </c>
      <c r="GC32" s="23">
        <f>IFERROR('2_03'!GC32+'2_04'!GC32+'2_05'!GC32+'2_06'!GC32,"ND")</f>
        <v>1429.7883179999999</v>
      </c>
      <c r="GD32" s="23">
        <f>IFERROR('2_03'!GD32+'2_04'!GD32+'2_05'!GD32+'2_06'!GD32,"ND")</f>
        <v>823.35385599999995</v>
      </c>
      <c r="GE32" s="23">
        <f>IFERROR('2_03'!GE32+'2_04'!GE32+'2_05'!GE32+'2_06'!GE32,"ND")</f>
        <v>23825.839129</v>
      </c>
      <c r="GF32" s="23">
        <f>IFERROR('2_03'!GF32+'2_04'!GF32+'2_05'!GF32+'2_06'!GF32,"ND")</f>
        <v>22842.079731000002</v>
      </c>
    </row>
    <row r="33" spans="1:188"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c r="GB33" s="24">
        <f>IFERROR('2_03'!GB33+'2_04'!GB33+'2_05'!GB33+'2_06'!GB33,"ND")</f>
        <v>183619357.84516099</v>
      </c>
      <c r="GC33" s="24">
        <f>IFERROR('2_03'!GC33+'2_04'!GC33+'2_05'!GC33+'2_06'!GC33,"ND")</f>
        <v>183751875.14420202</v>
      </c>
      <c r="GD33" s="24">
        <f>IFERROR('2_03'!GD33+'2_04'!GD33+'2_05'!GD33+'2_06'!GD33,"ND")</f>
        <v>185800374.58098698</v>
      </c>
      <c r="GE33" s="24">
        <f>IFERROR('2_03'!GE33+'2_04'!GE33+'2_05'!GE33+'2_06'!GE33,"ND")</f>
        <v>185770513.426135</v>
      </c>
      <c r="GF33" s="24">
        <f>IFERROR('2_03'!GF33+'2_04'!GF33+'2_05'!GF33+'2_06'!GF33,"ND")</f>
        <v>187200351.57751599</v>
      </c>
    </row>
    <row r="34" spans="1:188"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8"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88">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8">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88">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88">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88">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F39"/>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1.42578125" style="15"/>
    <col min="2" max="2" width="28.7109375" style="15" customWidth="1"/>
    <col min="3" max="188" width="9.7109375" style="15" customWidth="1"/>
    <col min="189" max="16384" width="11.42578125" style="15"/>
  </cols>
  <sheetData>
    <row r="1" spans="1:188"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row>
    <row r="7" spans="1:188"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c r="GB7" s="38">
        <f>IFERROR('2_03'!GB7+'2_04'!GB7,"ND")</f>
        <v>6461596.9825919997</v>
      </c>
      <c r="GC7" s="38">
        <f>IFERROR('2_03'!GC7+'2_04'!GC7,"ND")</f>
        <v>6600808.8730069995</v>
      </c>
      <c r="GD7" s="38">
        <f>IFERROR('2_03'!GD7+'2_04'!GD7,"ND")</f>
        <v>6681691.7017049994</v>
      </c>
      <c r="GE7" s="38">
        <f>IFERROR('2_03'!GE7+'2_04'!GE7,"ND")</f>
        <v>6811000.8177609993</v>
      </c>
      <c r="GF7" s="38">
        <f>IFERROR('2_03'!GF7+'2_04'!GF7,"ND")</f>
        <v>6615332.6667909995</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c r="GB8" s="38">
        <f>IFERROR('2_03'!GB8+'2_04'!GB8,"ND")</f>
        <v>1318638.191204</v>
      </c>
      <c r="GC8" s="38">
        <f>IFERROR('2_03'!GC8+'2_04'!GC8,"ND")</f>
        <v>1372598.394541</v>
      </c>
      <c r="GD8" s="38">
        <f>IFERROR('2_03'!GD8+'2_04'!GD8,"ND")</f>
        <v>1425726.4186409998</v>
      </c>
      <c r="GE8" s="38">
        <f>IFERROR('2_03'!GE8+'2_04'!GE8,"ND")</f>
        <v>1448659.8241909998</v>
      </c>
      <c r="GF8" s="38">
        <f>IFERROR('2_03'!GF8+'2_04'!GF8,"ND")</f>
        <v>1495310.921472</v>
      </c>
    </row>
    <row r="9" spans="1:188"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c r="GB9" s="38">
        <f>IFERROR('2_03'!GB9+'2_04'!GB9,"ND")</f>
        <v>4530784.731679</v>
      </c>
      <c r="GC9" s="38">
        <f>IFERROR('2_03'!GC9+'2_04'!GC9,"ND")</f>
        <v>4660299.6297819996</v>
      </c>
      <c r="GD9" s="38">
        <f>IFERROR('2_03'!GD9+'2_04'!GD9,"ND")</f>
        <v>4698816.9910300002</v>
      </c>
      <c r="GE9" s="38">
        <f>IFERROR('2_03'!GE9+'2_04'!GE9,"ND")</f>
        <v>4807493.9658349995</v>
      </c>
      <c r="GF9" s="38">
        <f>IFERROR('2_03'!GF9+'2_04'!GF9,"ND")</f>
        <v>4973257.4052339997</v>
      </c>
    </row>
    <row r="10" spans="1:188"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c r="GB10" s="38">
        <f>IFERROR('2_03'!GB10+'2_04'!GB10,"ND")</f>
        <v>30596383.725462001</v>
      </c>
      <c r="GC10" s="38">
        <f>IFERROR('2_03'!GC10+'2_04'!GC10,"ND")</f>
        <v>31301704.905248001</v>
      </c>
      <c r="GD10" s="38">
        <f>IFERROR('2_03'!GD10+'2_04'!GD10,"ND")</f>
        <v>31339388.680075999</v>
      </c>
      <c r="GE10" s="38">
        <f>IFERROR('2_03'!GE10+'2_04'!GE10,"ND")</f>
        <v>31796295.063624002</v>
      </c>
      <c r="GF10" s="38">
        <f>IFERROR('2_03'!GF10+'2_04'!GF10,"ND")</f>
        <v>31816114.563183002</v>
      </c>
    </row>
    <row r="11" spans="1:188"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c r="GB11" s="38">
        <f>IFERROR('2_03'!GB11+'2_04'!GB11,"ND")</f>
        <v>23020869.744887002</v>
      </c>
      <c r="GC11" s="38">
        <f>IFERROR('2_03'!GC11+'2_04'!GC11,"ND")</f>
        <v>23195666.749421</v>
      </c>
      <c r="GD11" s="38">
        <f>IFERROR('2_03'!GD11+'2_04'!GD11,"ND")</f>
        <v>23407985.557390999</v>
      </c>
      <c r="GE11" s="38">
        <f>IFERROR('2_03'!GE11+'2_04'!GE11,"ND")</f>
        <v>23152135.839147002</v>
      </c>
      <c r="GF11" s="38">
        <f>IFERROR('2_03'!GF11+'2_04'!GF11,"ND")</f>
        <v>23220920.02578</v>
      </c>
    </row>
    <row r="12" spans="1:188"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c r="GB12" s="38" t="str">
        <f>IFERROR('2_03'!GB12+'2_04'!GB12,"ND")</f>
        <v>ND</v>
      </c>
      <c r="GC12" s="38" t="str">
        <f>IFERROR('2_03'!GC12+'2_04'!GC12,"ND")</f>
        <v>ND</v>
      </c>
      <c r="GD12" s="38" t="str">
        <f>IFERROR('2_03'!GD12+'2_04'!GD12,"ND")</f>
        <v>ND</v>
      </c>
      <c r="GE12" s="38" t="str">
        <f>IFERROR('2_03'!GE12+'2_04'!GE12,"ND")</f>
        <v>ND</v>
      </c>
      <c r="GF12" s="38" t="str">
        <f>IFERROR('2_03'!GF12+'2_04'!GF12,"ND")</f>
        <v>ND</v>
      </c>
    </row>
    <row r="13" spans="1:188"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c r="GB13" s="38">
        <f>IFERROR('2_03'!GB13+'2_04'!GB13,"ND")</f>
        <v>35193956.446610004</v>
      </c>
      <c r="GC13" s="38">
        <f>IFERROR('2_03'!GC13+'2_04'!GC13,"ND")</f>
        <v>33927176.681226</v>
      </c>
      <c r="GD13" s="38">
        <f>IFERROR('2_03'!GD13+'2_04'!GD13,"ND")</f>
        <v>34978121.528553002</v>
      </c>
      <c r="GE13" s="38">
        <f>IFERROR('2_03'!GE13+'2_04'!GE13,"ND")</f>
        <v>35079012.170276001</v>
      </c>
      <c r="GF13" s="38">
        <f>IFERROR('2_03'!GF13+'2_04'!GF13,"ND")</f>
        <v>35356235.627700001</v>
      </c>
    </row>
    <row r="14" spans="1:188"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c r="GB14" s="38" t="str">
        <f>IFERROR('2_03'!GB14+'2_04'!GB14,"ND")</f>
        <v>ND</v>
      </c>
      <c r="GC14" s="38" t="str">
        <f>IFERROR('2_03'!GC14+'2_04'!GC14,"ND")</f>
        <v>ND</v>
      </c>
      <c r="GD14" s="38" t="str">
        <f>IFERROR('2_03'!GD14+'2_04'!GD14,"ND")</f>
        <v>ND</v>
      </c>
      <c r="GE14" s="38" t="str">
        <f>IFERROR('2_03'!GE14+'2_04'!GE14,"ND")</f>
        <v>ND</v>
      </c>
      <c r="GF14" s="38" t="str">
        <f>IFERROR('2_03'!GF14+'2_04'!GF14,"ND")</f>
        <v>ND</v>
      </c>
    </row>
    <row r="15" spans="1:188"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c r="GB15" s="38">
        <f>IFERROR('2_03'!GB15+'2_04'!GB15,"ND")</f>
        <v>3711348.4319130001</v>
      </c>
      <c r="GC15" s="38">
        <f>IFERROR('2_03'!GC15+'2_04'!GC15,"ND")</f>
        <v>3645579.252746</v>
      </c>
      <c r="GD15" s="38">
        <f>IFERROR('2_03'!GD15+'2_04'!GD15,"ND")</f>
        <v>3726668.0587909999</v>
      </c>
      <c r="GE15" s="38">
        <f>IFERROR('2_03'!GE15+'2_04'!GE15,"ND")</f>
        <v>3652957.4209369998</v>
      </c>
      <c r="GF15" s="38">
        <f>IFERROR('2_03'!GF15+'2_04'!GF15,"ND")</f>
        <v>3765987.4183999998</v>
      </c>
    </row>
    <row r="16" spans="1:188"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c r="GB16" s="38">
        <f>IFERROR('2_03'!GB16+'2_04'!GB16,"ND")</f>
        <v>2592882.0743689998</v>
      </c>
      <c r="GC16" s="38">
        <f>IFERROR('2_03'!GC16+'2_04'!GC16,"ND")</f>
        <v>2470438.8044830002</v>
      </c>
      <c r="GD16" s="38">
        <f>IFERROR('2_03'!GD16+'2_04'!GD16,"ND")</f>
        <v>2471036.048742</v>
      </c>
      <c r="GE16" s="38">
        <f>IFERROR('2_03'!GE16+'2_04'!GE16,"ND")</f>
        <v>2539137.4309970001</v>
      </c>
      <c r="GF16" s="38">
        <f>IFERROR('2_03'!GF16+'2_04'!GF16,"ND")</f>
        <v>2612277.6890580002</v>
      </c>
    </row>
    <row r="17" spans="2:188"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c r="GB17" s="38">
        <f>IFERROR('2_03'!GB17+'2_04'!GB17,"ND")</f>
        <v>17774012.872127</v>
      </c>
      <c r="GC17" s="38">
        <f>IFERROR('2_03'!GC17+'2_04'!GC17,"ND")</f>
        <v>18391346.778755002</v>
      </c>
      <c r="GD17" s="38">
        <f>IFERROR('2_03'!GD17+'2_04'!GD17,"ND")</f>
        <v>18467021.472592</v>
      </c>
      <c r="GE17" s="38">
        <f>IFERROR('2_03'!GE17+'2_04'!GE17,"ND")</f>
        <v>18217066.062982</v>
      </c>
      <c r="GF17" s="38">
        <f>IFERROR('2_03'!GF17+'2_04'!GF17,"ND")</f>
        <v>18257543.646807998</v>
      </c>
    </row>
    <row r="18" spans="2:188"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c r="GB18" s="38" t="str">
        <f>IFERROR('2_03'!GB18+'2_04'!GB18,"ND")</f>
        <v>ND</v>
      </c>
      <c r="GC18" s="38" t="str">
        <f>IFERROR('2_03'!GC18+'2_04'!GC18,"ND")</f>
        <v>ND</v>
      </c>
      <c r="GD18" s="38" t="str">
        <f>IFERROR('2_03'!GD18+'2_04'!GD18,"ND")</f>
        <v>ND</v>
      </c>
      <c r="GE18" s="38" t="str">
        <f>IFERROR('2_03'!GE18+'2_04'!GE18,"ND")</f>
        <v>ND</v>
      </c>
      <c r="GF18" s="38" t="str">
        <f>IFERROR('2_03'!GF18+'2_04'!GF18,"ND")</f>
        <v>ND</v>
      </c>
    </row>
    <row r="19" spans="2:188"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c r="GB19" s="38" t="str">
        <f>IFERROR('2_03'!GB19+'2_04'!GB19,"ND")</f>
        <v>ND</v>
      </c>
      <c r="GC19" s="38" t="str">
        <f>IFERROR('2_03'!GC19+'2_04'!GC19,"ND")</f>
        <v>ND</v>
      </c>
      <c r="GD19" s="38" t="str">
        <f>IFERROR('2_03'!GD19+'2_04'!GD19,"ND")</f>
        <v>ND</v>
      </c>
      <c r="GE19" s="38" t="str">
        <f>IFERROR('2_03'!GE19+'2_04'!GE19,"ND")</f>
        <v>ND</v>
      </c>
      <c r="GF19" s="38" t="str">
        <f>IFERROR('2_03'!GF19+'2_04'!GF19,"ND")</f>
        <v>ND</v>
      </c>
    </row>
    <row r="20" spans="2:188"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c r="GB20" s="38">
        <f>IFERROR('2_03'!GB20+'2_04'!GB20,"ND")</f>
        <v>845827.25513199996</v>
      </c>
      <c r="GC20" s="38">
        <f>IFERROR('2_03'!GC20+'2_04'!GC20,"ND")</f>
        <v>867219.96048200002</v>
      </c>
      <c r="GD20" s="38">
        <f>IFERROR('2_03'!GD20+'2_04'!GD20,"ND")</f>
        <v>877191.99897399999</v>
      </c>
      <c r="GE20" s="38">
        <f>IFERROR('2_03'!GE20+'2_04'!GE20,"ND")</f>
        <v>936833.99527299998</v>
      </c>
      <c r="GF20" s="38">
        <f>IFERROR('2_03'!GF20+'2_04'!GF20,"ND")</f>
        <v>868509.92972200003</v>
      </c>
    </row>
    <row r="21" spans="2:188"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c r="GB21" s="38">
        <f>IFERROR('2_03'!GB21+'2_04'!GB21,"ND")</f>
        <v>27405728.706974</v>
      </c>
      <c r="GC21" s="38">
        <f>IFERROR('2_03'!GC21+'2_04'!GC21,"ND")</f>
        <v>28039177.714887001</v>
      </c>
      <c r="GD21" s="38">
        <f>IFERROR('2_03'!GD21+'2_04'!GD21,"ND")</f>
        <v>27834654.876097001</v>
      </c>
      <c r="GE21" s="38">
        <f>IFERROR('2_03'!GE21+'2_04'!GE21,"ND")</f>
        <v>28153675.178454001</v>
      </c>
      <c r="GF21" s="38">
        <f>IFERROR('2_03'!GF21+'2_04'!GF21,"ND")</f>
        <v>28210737.616085</v>
      </c>
    </row>
    <row r="22" spans="2:188"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c r="GB22" s="38">
        <f>IFERROR('2_03'!GB22+'2_04'!GB22,"ND")</f>
        <v>5959388.1617569998</v>
      </c>
      <c r="GC22" s="38">
        <f>IFERROR('2_03'!GC22+'2_04'!GC22,"ND")</f>
        <v>6066525.2624250008</v>
      </c>
      <c r="GD22" s="38">
        <f>IFERROR('2_03'!GD22+'2_04'!GD22,"ND")</f>
        <v>6311888.275498</v>
      </c>
      <c r="GE22" s="38">
        <f>IFERROR('2_03'!GE22+'2_04'!GE22,"ND")</f>
        <v>6321716.5636549992</v>
      </c>
      <c r="GF22" s="38">
        <f>IFERROR('2_03'!GF22+'2_04'!GF22,"ND")</f>
        <v>6324932.286444</v>
      </c>
    </row>
    <row r="23" spans="2:188"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c r="GB23" s="38" t="str">
        <f>IFERROR('2_03'!GB23+'2_04'!GB23,"ND")</f>
        <v>ND</v>
      </c>
      <c r="GC23" s="38" t="str">
        <f>IFERROR('2_03'!GC23+'2_04'!GC23,"ND")</f>
        <v>ND</v>
      </c>
      <c r="GD23" s="38" t="str">
        <f>IFERROR('2_03'!GD23+'2_04'!GD23,"ND")</f>
        <v>ND</v>
      </c>
      <c r="GE23" s="38" t="str">
        <f>IFERROR('2_03'!GE23+'2_04'!GE23,"ND")</f>
        <v>ND</v>
      </c>
      <c r="GF23" s="38" t="str">
        <f>IFERROR('2_03'!GF23+'2_04'!GF23,"ND")</f>
        <v>ND</v>
      </c>
    </row>
    <row r="24" spans="2:188"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c r="GB24" s="38">
        <f>IFERROR('2_03'!GB24+'2_04'!GB24,"ND")</f>
        <v>23880.446511000002</v>
      </c>
      <c r="GC24" s="38">
        <f>IFERROR('2_03'!GC24+'2_04'!GC24,"ND")</f>
        <v>9874.398126</v>
      </c>
      <c r="GD24" s="38">
        <f>IFERROR('2_03'!GD24+'2_04'!GD24,"ND")</f>
        <v>5765.9206259999992</v>
      </c>
      <c r="GE24" s="38">
        <f>IFERROR('2_03'!GE24+'2_04'!GE24,"ND")</f>
        <v>6784.7983910000003</v>
      </c>
      <c r="GF24" s="38">
        <f>IFERROR('2_03'!GF24+'2_04'!GF24,"ND")</f>
        <v>17548.361399000001</v>
      </c>
    </row>
    <row r="25" spans="2:188"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c r="GB25" s="38" t="str">
        <f>IFERROR('2_03'!GB25+'2_04'!GB25,"ND")</f>
        <v>ND</v>
      </c>
      <c r="GC25" s="38" t="str">
        <f>IFERROR('2_03'!GC25+'2_04'!GC25,"ND")</f>
        <v>ND</v>
      </c>
      <c r="GD25" s="38" t="str">
        <f>IFERROR('2_03'!GD25+'2_04'!GD25,"ND")</f>
        <v>ND</v>
      </c>
      <c r="GE25" s="38" t="str">
        <f>IFERROR('2_03'!GE25+'2_04'!GE25,"ND")</f>
        <v>ND</v>
      </c>
      <c r="GF25" s="38" t="str">
        <f>IFERROR('2_03'!GF25+'2_04'!GF25,"ND")</f>
        <v>ND</v>
      </c>
    </row>
    <row r="26" spans="2:188"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c r="GB26" s="38" t="str">
        <f>IFERROR('2_03'!GB26+'2_04'!GB26,"ND")</f>
        <v>ND</v>
      </c>
      <c r="GC26" s="38" t="str">
        <f>IFERROR('2_03'!GC26+'2_04'!GC26,"ND")</f>
        <v>ND</v>
      </c>
      <c r="GD26" s="38" t="str">
        <f>IFERROR('2_03'!GD26+'2_04'!GD26,"ND")</f>
        <v>ND</v>
      </c>
      <c r="GE26" s="38" t="str">
        <f>IFERROR('2_03'!GE26+'2_04'!GE26,"ND")</f>
        <v>ND</v>
      </c>
      <c r="GF26" s="38" t="str">
        <f>IFERROR('2_03'!GF26+'2_04'!GF26,"ND")</f>
        <v>ND</v>
      </c>
    </row>
    <row r="27" spans="2:188"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c r="GB27" s="38">
        <f>IFERROR('2_03'!GB27+'2_04'!GB27,"ND")</f>
        <v>158534.16309099999</v>
      </c>
      <c r="GC27" s="38">
        <f>IFERROR('2_03'!GC27+'2_04'!GC27,"ND")</f>
        <v>194884.61509400001</v>
      </c>
      <c r="GD27" s="38">
        <f>IFERROR('2_03'!GD27+'2_04'!GD27,"ND")</f>
        <v>198393.73615700001</v>
      </c>
      <c r="GE27" s="38">
        <f>IFERROR('2_03'!GE27+'2_04'!GE27,"ND")</f>
        <v>457824.38410200004</v>
      </c>
      <c r="GF27" s="38">
        <f>IFERROR('2_03'!GF27+'2_04'!GF27,"ND")</f>
        <v>351818.97448000003</v>
      </c>
    </row>
    <row r="28" spans="2:188"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c r="GB28" s="38">
        <f>IFERROR('2_03'!GB28+'2_04'!GB28,"ND")</f>
        <v>198487.800369</v>
      </c>
      <c r="GC28" s="38">
        <f>IFERROR('2_03'!GC28+'2_04'!GC28,"ND")</f>
        <v>143068.22177599999</v>
      </c>
      <c r="GD28" s="38">
        <f>IFERROR('2_03'!GD28+'2_04'!GD28,"ND")</f>
        <v>142906.183735</v>
      </c>
      <c r="GE28" s="38">
        <f>IFERROR('2_03'!GE28+'2_04'!GE28,"ND")</f>
        <v>169866.353581</v>
      </c>
      <c r="GF28" s="38">
        <f>IFERROR('2_03'!GF28+'2_04'!GF28,"ND")</f>
        <v>150559.30715000001</v>
      </c>
    </row>
    <row r="29" spans="2:188"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c r="GB29" s="23" t="str">
        <f>IFERROR('2_03'!GB29+'2_04'!GB29,"ND")</f>
        <v>ND</v>
      </c>
      <c r="GC29" s="23" t="str">
        <f>IFERROR('2_03'!GC29+'2_04'!GC29,"ND")</f>
        <v>ND</v>
      </c>
      <c r="GD29" s="23" t="str">
        <f>IFERROR('2_03'!GD29+'2_04'!GD29,"ND")</f>
        <v>ND</v>
      </c>
      <c r="GE29" s="23" t="str">
        <f>IFERROR('2_03'!GE29+'2_04'!GE29,"ND")</f>
        <v>ND</v>
      </c>
      <c r="GF29" s="23" t="str">
        <f>IFERROR('2_03'!GF29+'2_04'!GF29,"ND")</f>
        <v>ND</v>
      </c>
    </row>
    <row r="30" spans="2:188"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c r="GB30" s="38">
        <f>IFERROR('2_03'!GB30+'2_04'!GB30,"ND")</f>
        <v>20932549.755835999</v>
      </c>
      <c r="GC30" s="38">
        <f>IFERROR('2_03'!GC30+'2_04'!GC30,"ND")</f>
        <v>21508397.261634</v>
      </c>
      <c r="GD30" s="38">
        <f>IFERROR('2_03'!GD30+'2_04'!GD30,"ND")</f>
        <v>21127909.670057002</v>
      </c>
      <c r="GE30" s="38">
        <f>IFERROR('2_03'!GE30+'2_04'!GE30,"ND")</f>
        <v>20863121.676298</v>
      </c>
      <c r="GF30" s="38">
        <f>IFERROR('2_03'!GF30+'2_04'!GF30,"ND")</f>
        <v>21410353.803032</v>
      </c>
    </row>
    <row r="31" spans="2:188"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c r="GB31" s="38" t="str">
        <f>IFERROR('2_03'!GB31+'2_04'!GB31,"ND")</f>
        <v>ND</v>
      </c>
      <c r="GC31" s="38" t="str">
        <f>IFERROR('2_03'!GC31+'2_04'!GC31,"ND")</f>
        <v>ND</v>
      </c>
      <c r="GD31" s="38" t="str">
        <f>IFERROR('2_03'!GD31+'2_04'!GD31,"ND")</f>
        <v>ND</v>
      </c>
      <c r="GE31" s="38" t="str">
        <f>IFERROR('2_03'!GE31+'2_04'!GE31,"ND")</f>
        <v>ND</v>
      </c>
      <c r="GF31" s="38" t="str">
        <f>IFERROR('2_03'!GF31+'2_04'!GF31,"ND")</f>
        <v>ND</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c r="GB32" s="38">
        <f>IFERROR('2_03'!GB32+'2_04'!GB32,"ND")</f>
        <v>2350.8505570000002</v>
      </c>
      <c r="GC32" s="38">
        <f>IFERROR('2_03'!GC32+'2_04'!GC32,"ND")</f>
        <v>1429.7883179999999</v>
      </c>
      <c r="GD32" s="38">
        <f>IFERROR('2_03'!GD32+'2_04'!GD32,"ND")</f>
        <v>823.35385599999995</v>
      </c>
      <c r="GE32" s="38">
        <f>IFERROR('2_03'!GE32+'2_04'!GE32,"ND")</f>
        <v>23825.839129</v>
      </c>
      <c r="GF32" s="38">
        <f>IFERROR('2_03'!GF32+'2_04'!GF32,"ND")</f>
        <v>22842.079731000002</v>
      </c>
    </row>
    <row r="33" spans="1:188"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c r="GB33" s="39">
        <f>IFERROR('2_03'!GB33+'2_04'!GB33,"ND")</f>
        <v>180727220.34107</v>
      </c>
      <c r="GC33" s="39">
        <f>IFERROR('2_03'!GC33+'2_04'!GC33,"ND")</f>
        <v>182396197.291951</v>
      </c>
      <c r="GD33" s="39">
        <f>IFERROR('2_03'!GD33+'2_04'!GD33,"ND")</f>
        <v>183695990.47252098</v>
      </c>
      <c r="GE33" s="39">
        <f>IFERROR('2_03'!GE33+'2_04'!GE33,"ND")</f>
        <v>184437407.384633</v>
      </c>
      <c r="GF33" s="39">
        <f>IFERROR('2_03'!GF33+'2_04'!GF33,"ND")</f>
        <v>185470282.322469</v>
      </c>
    </row>
    <row r="34" spans="1:188" ht="2.1" customHeight="1"/>
    <row r="35" spans="1:188">
      <c r="B35" s="48"/>
      <c r="C35" s="18"/>
      <c r="D35" s="18"/>
      <c r="E35" s="18"/>
      <c r="F35" s="18"/>
      <c r="G35" s="18"/>
      <c r="H35" s="18"/>
      <c r="I35" s="18"/>
      <c r="J35" s="18"/>
      <c r="K35" s="18"/>
      <c r="L35" s="18"/>
      <c r="M35" s="18"/>
      <c r="N35" s="14"/>
      <c r="Z35" s="14"/>
      <c r="AL35" s="14"/>
      <c r="AX35" s="14"/>
      <c r="BJ35" s="14"/>
      <c r="BV35" s="14"/>
      <c r="EZ35" s="64"/>
      <c r="FA35" s="64"/>
    </row>
    <row r="36" spans="1:188"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8">
      <c r="BB37" s="12"/>
    </row>
    <row r="38" spans="1:188">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8">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F38"/>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0.7109375" style="15" customWidth="1"/>
    <col min="2" max="2" width="28.7109375" style="15" customWidth="1"/>
    <col min="3" max="188" width="9.7109375" style="15" customWidth="1"/>
    <col min="189" max="16384" width="11.42578125" style="15"/>
  </cols>
  <sheetData>
    <row r="1" spans="1:188"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row>
    <row r="7" spans="1:188"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c r="GB7" s="38">
        <v>1135707.3862379999</v>
      </c>
      <c r="GC7" s="38">
        <v>1150530.2829460001</v>
      </c>
      <c r="GD7" s="38">
        <v>1228993.8970880001</v>
      </c>
      <c r="GE7" s="38">
        <v>1391227.146221</v>
      </c>
      <c r="GF7" s="38">
        <v>1151226.253918</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c r="GB8" s="38">
        <v>42047.689917999996</v>
      </c>
      <c r="GC8" s="38">
        <v>32530.821495</v>
      </c>
      <c r="GD8" s="38">
        <v>39730.681189000003</v>
      </c>
      <c r="GE8" s="38">
        <v>59369.232129999997</v>
      </c>
      <c r="GF8" s="38">
        <v>55806.798974999998</v>
      </c>
    </row>
    <row r="9" spans="1:188"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c r="GB9" s="38">
        <v>263553.623303</v>
      </c>
      <c r="GC9" s="38">
        <v>261120.73889400001</v>
      </c>
      <c r="GD9" s="38">
        <v>284185.97080000001</v>
      </c>
      <c r="GE9" s="38">
        <v>300511.87945399998</v>
      </c>
      <c r="GF9" s="38">
        <v>303797.49792300002</v>
      </c>
    </row>
    <row r="10" spans="1:188"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c r="GB10" s="38">
        <v>10467875.035021</v>
      </c>
      <c r="GC10" s="38">
        <v>10733884.866657</v>
      </c>
      <c r="GD10" s="38">
        <v>10781714.469701</v>
      </c>
      <c r="GE10" s="38">
        <v>10966154.518733</v>
      </c>
      <c r="GF10" s="38">
        <v>10560677.465226</v>
      </c>
    </row>
    <row r="11" spans="1:188"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c r="GB11" s="38">
        <v>7468521.6898980001</v>
      </c>
      <c r="GC11" s="38">
        <v>7349286.6825970002</v>
      </c>
      <c r="GD11" s="38">
        <v>7466371.3589390004</v>
      </c>
      <c r="GE11" s="38">
        <v>7490411.0778780002</v>
      </c>
      <c r="GF11" s="38">
        <v>7327100.1966690002</v>
      </c>
    </row>
    <row r="12" spans="1:188"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row>
    <row r="13" spans="1:188"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c r="GB13" s="38">
        <v>12408524.388432</v>
      </c>
      <c r="GC13" s="38">
        <v>12577896.10571</v>
      </c>
      <c r="GD13" s="38">
        <v>12640267.707332</v>
      </c>
      <c r="GE13" s="38">
        <v>12830030.466212999</v>
      </c>
      <c r="GF13" s="38">
        <v>13088782.941984</v>
      </c>
    </row>
    <row r="14" spans="1:188"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row>
    <row r="15" spans="1:188"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c r="GB15" s="38">
        <v>1395918.5927860001</v>
      </c>
      <c r="GC15" s="38">
        <v>1404604.2575719999</v>
      </c>
      <c r="GD15" s="38">
        <v>1456874.4349469999</v>
      </c>
      <c r="GE15" s="38">
        <v>1384845.673922</v>
      </c>
      <c r="GF15" s="38">
        <v>1396276.4515110001</v>
      </c>
    </row>
    <row r="16" spans="1:188"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c r="GB16" s="38">
        <v>149988.86365799999</v>
      </c>
      <c r="GC16" s="38">
        <v>159814.10419700001</v>
      </c>
      <c r="GD16" s="38">
        <v>136120.51691400001</v>
      </c>
      <c r="GE16" s="38">
        <v>160110.611122</v>
      </c>
      <c r="GF16" s="38">
        <v>152029.54659899999</v>
      </c>
    </row>
    <row r="17" spans="2:188"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c r="GB17" s="38">
        <v>2743750.6867789999</v>
      </c>
      <c r="GC17" s="38">
        <v>2732253.8456020001</v>
      </c>
      <c r="GD17" s="38">
        <v>2728274.713554</v>
      </c>
      <c r="GE17" s="38">
        <v>2761390.3609620002</v>
      </c>
      <c r="GF17" s="38">
        <v>2732584.8983649998</v>
      </c>
    </row>
    <row r="18" spans="2:188"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row>
    <row r="19" spans="2:188"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row>
    <row r="20" spans="2:188"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c r="GB20" s="38">
        <v>83825.730880999996</v>
      </c>
      <c r="GC20" s="38">
        <v>88386.213069000005</v>
      </c>
      <c r="GD20" s="38">
        <v>79363.465223000007</v>
      </c>
      <c r="GE20" s="38">
        <v>75566.986971999999</v>
      </c>
      <c r="GF20" s="38">
        <v>89847.889987999995</v>
      </c>
    </row>
    <row r="21" spans="2:188"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c r="GB21" s="38">
        <v>11514382.226491001</v>
      </c>
      <c r="GC21" s="38">
        <v>11203768.664547</v>
      </c>
      <c r="GD21" s="38">
        <v>11611318.770447001</v>
      </c>
      <c r="GE21" s="38">
        <v>11456545.817089001</v>
      </c>
      <c r="GF21" s="38">
        <v>11054214.79582</v>
      </c>
    </row>
    <row r="22" spans="2:188"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c r="GB22" s="38">
        <v>668034.79733500001</v>
      </c>
      <c r="GC22" s="38">
        <v>663957.38773700001</v>
      </c>
      <c r="GD22" s="38">
        <v>692915.20989399997</v>
      </c>
      <c r="GE22" s="38">
        <v>670516.30772299995</v>
      </c>
      <c r="GF22" s="38">
        <v>643522.29015599994</v>
      </c>
    </row>
    <row r="23" spans="2:188"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row>
    <row r="24" spans="2:188"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c r="GB24" s="38">
        <v>8526.6829309999994</v>
      </c>
      <c r="GC24" s="38">
        <v>6859.9981260000004</v>
      </c>
      <c r="GD24" s="38">
        <v>5286.5789459999996</v>
      </c>
      <c r="GE24" s="38">
        <v>6784.7983910000003</v>
      </c>
      <c r="GF24" s="38">
        <v>7165.2127989999999</v>
      </c>
    </row>
    <row r="25" spans="2:188"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row>
    <row r="26" spans="2:188"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row>
    <row r="27" spans="2:188"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c r="GB27" s="38">
        <v>112403.44107299999</v>
      </c>
      <c r="GC27" s="38">
        <v>123975.62433399999</v>
      </c>
      <c r="GD27" s="38">
        <v>118560.944025</v>
      </c>
      <c r="GE27" s="38">
        <v>308394.90441800002</v>
      </c>
      <c r="GF27" s="38">
        <v>234742.84602200001</v>
      </c>
    </row>
    <row r="28" spans="2:188"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c r="GB28" s="38">
        <v>133774.55037000001</v>
      </c>
      <c r="GC28" s="38">
        <v>78481.555110000001</v>
      </c>
      <c r="GD28" s="38">
        <v>77732.850403000004</v>
      </c>
      <c r="GE28" s="38">
        <v>104086.798027</v>
      </c>
      <c r="GF28" s="38">
        <v>85035.696039999995</v>
      </c>
    </row>
    <row r="29" spans="2:188"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row>
    <row r="30" spans="2:188"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c r="GB30" s="38">
        <v>4086247.334975</v>
      </c>
      <c r="GC30" s="38">
        <v>4225244.252289</v>
      </c>
      <c r="GD30" s="38">
        <v>4059293.4754550001</v>
      </c>
      <c r="GE30" s="38">
        <v>3906749.5897030002</v>
      </c>
      <c r="GF30" s="38">
        <v>4007590.2747160001</v>
      </c>
    </row>
    <row r="31" spans="2:188"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c r="GB32" s="38">
        <v>2350.8505570000002</v>
      </c>
      <c r="GC32" s="38">
        <v>1429.7883179999999</v>
      </c>
      <c r="GD32" s="38">
        <v>823.35385599999995</v>
      </c>
      <c r="GE32" s="38">
        <v>23825.839129</v>
      </c>
      <c r="GF32" s="38">
        <v>22842.079731000002</v>
      </c>
    </row>
    <row r="33" spans="1:188"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c r="GB33" s="39">
        <v>52685433.570645988</v>
      </c>
      <c r="GC33" s="39">
        <v>52794025.189199999</v>
      </c>
      <c r="GD33" s="39">
        <v>53407828.398713</v>
      </c>
      <c r="GE33" s="39">
        <v>53896522.008086994</v>
      </c>
      <c r="GF33" s="39">
        <v>52913243.136441991</v>
      </c>
    </row>
    <row r="34" spans="1:188" ht="2.1" customHeight="1"/>
    <row r="35" spans="1:188">
      <c r="B35" s="48"/>
      <c r="C35" s="18"/>
      <c r="D35" s="18"/>
      <c r="E35" s="18"/>
      <c r="F35" s="18"/>
      <c r="G35" s="18"/>
      <c r="H35" s="18"/>
      <c r="I35" s="18"/>
      <c r="J35" s="18"/>
      <c r="K35" s="18"/>
      <c r="L35" s="18"/>
      <c r="M35" s="18"/>
      <c r="N35" s="14"/>
      <c r="Z35" s="14"/>
      <c r="AL35" s="14"/>
      <c r="AX35" s="14"/>
      <c r="BJ35" s="14"/>
      <c r="BV35" s="14"/>
      <c r="EZ35" s="64"/>
      <c r="FA35" s="64"/>
    </row>
    <row r="36" spans="1:188"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8">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F40"/>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0.7109375" style="15" customWidth="1"/>
    <col min="2" max="2" width="28.7109375" style="15" customWidth="1"/>
    <col min="3" max="188" width="9.7109375" style="15" customWidth="1"/>
    <col min="189" max="16384" width="11.42578125" style="15"/>
  </cols>
  <sheetData>
    <row r="1" spans="1:188"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row>
    <row r="7" spans="1:188"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c r="GB7" s="38">
        <v>5325889.5963540003</v>
      </c>
      <c r="GC7" s="38">
        <v>5450278.5900609996</v>
      </c>
      <c r="GD7" s="38">
        <v>5452697.8046169998</v>
      </c>
      <c r="GE7" s="38">
        <v>5419773.6715399995</v>
      </c>
      <c r="GF7" s="38">
        <v>5464106.4128729999</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c r="GB8" s="38">
        <v>1276590.501286</v>
      </c>
      <c r="GC8" s="38">
        <v>1340067.573046</v>
      </c>
      <c r="GD8" s="38">
        <v>1385995.7374519999</v>
      </c>
      <c r="GE8" s="38">
        <v>1389290.5920609999</v>
      </c>
      <c r="GF8" s="38">
        <v>1439504.122497</v>
      </c>
    </row>
    <row r="9" spans="1:188"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c r="GB9" s="38">
        <v>4267231.1083760001</v>
      </c>
      <c r="GC9" s="38">
        <v>4399178.8908879999</v>
      </c>
      <c r="GD9" s="38">
        <v>4414631.0202299999</v>
      </c>
      <c r="GE9" s="38">
        <v>4506982.0863809995</v>
      </c>
      <c r="GF9" s="38">
        <v>4669459.9073109999</v>
      </c>
    </row>
    <row r="10" spans="1:188"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c r="GB10" s="38">
        <v>20128508.690441001</v>
      </c>
      <c r="GC10" s="38">
        <v>20567820.038591001</v>
      </c>
      <c r="GD10" s="38">
        <v>20557674.210375</v>
      </c>
      <c r="GE10" s="38">
        <v>20830140.544891</v>
      </c>
      <c r="GF10" s="38">
        <v>21255437.097957</v>
      </c>
    </row>
    <row r="11" spans="1:188"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c r="GB11" s="38">
        <v>15552348.054989001</v>
      </c>
      <c r="GC11" s="38">
        <v>15846380.066824</v>
      </c>
      <c r="GD11" s="38">
        <v>15941614.198452</v>
      </c>
      <c r="GE11" s="38">
        <v>15661724.761268999</v>
      </c>
      <c r="GF11" s="38">
        <v>15893819.829111001</v>
      </c>
    </row>
    <row r="12" spans="1:188"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row>
    <row r="13" spans="1:188"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c r="GB13" s="38">
        <v>22785432.058178</v>
      </c>
      <c r="GC13" s="38">
        <v>21349280.575516</v>
      </c>
      <c r="GD13" s="38">
        <v>22337853.821221001</v>
      </c>
      <c r="GE13" s="38">
        <v>22248981.704062998</v>
      </c>
      <c r="GF13" s="38">
        <v>22267452.685715999</v>
      </c>
    </row>
    <row r="14" spans="1:188"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row>
    <row r="15" spans="1:188"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c r="GB15" s="38">
        <v>2315429.839127</v>
      </c>
      <c r="GC15" s="38">
        <v>2240974.995174</v>
      </c>
      <c r="GD15" s="38">
        <v>2269793.623844</v>
      </c>
      <c r="GE15" s="38">
        <v>2268111.7470149999</v>
      </c>
      <c r="GF15" s="38">
        <v>2369710.966889</v>
      </c>
    </row>
    <row r="16" spans="1:188"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c r="GB16" s="38">
        <v>2442893.210711</v>
      </c>
      <c r="GC16" s="38">
        <v>2310624.700286</v>
      </c>
      <c r="GD16" s="38">
        <v>2334915.5318280002</v>
      </c>
      <c r="GE16" s="38">
        <v>2379026.819875</v>
      </c>
      <c r="GF16" s="38">
        <v>2460248.142459</v>
      </c>
    </row>
    <row r="17" spans="2:188"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c r="GB17" s="38">
        <v>15030262.185348</v>
      </c>
      <c r="GC17" s="38">
        <v>15659092.933153</v>
      </c>
      <c r="GD17" s="38">
        <v>15738746.759037999</v>
      </c>
      <c r="GE17" s="38">
        <v>15455675.702020001</v>
      </c>
      <c r="GF17" s="38">
        <v>15524958.748443</v>
      </c>
    </row>
    <row r="18" spans="2:188"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row>
    <row r="19" spans="2:188"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row>
    <row r="20" spans="2:188"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c r="GB20" s="38">
        <v>762001.52425100002</v>
      </c>
      <c r="GC20" s="38">
        <v>778833.74741299998</v>
      </c>
      <c r="GD20" s="38">
        <v>797828.53375099995</v>
      </c>
      <c r="GE20" s="38">
        <v>861267.00830099999</v>
      </c>
      <c r="GF20" s="38">
        <v>778662.03973399999</v>
      </c>
    </row>
    <row r="21" spans="2:188"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c r="GB21" s="38">
        <v>15891346.480482999</v>
      </c>
      <c r="GC21" s="38">
        <v>16835409.050340001</v>
      </c>
      <c r="GD21" s="38">
        <v>16223336.10565</v>
      </c>
      <c r="GE21" s="38">
        <v>16697129.361365</v>
      </c>
      <c r="GF21" s="38">
        <v>17156522.820264999</v>
      </c>
    </row>
    <row r="22" spans="2:188"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c r="GB22" s="38">
        <v>5291353.364422</v>
      </c>
      <c r="GC22" s="38">
        <v>5402567.8746880004</v>
      </c>
      <c r="GD22" s="38">
        <v>5618973.0656040004</v>
      </c>
      <c r="GE22" s="38">
        <v>5651200.2559319995</v>
      </c>
      <c r="GF22" s="38">
        <v>5681409.9962879997</v>
      </c>
    </row>
    <row r="23" spans="2:188"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row>
    <row r="24" spans="2:188"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c r="GB24" s="38">
        <v>15353.763580000001</v>
      </c>
      <c r="GC24" s="38">
        <v>3014.4</v>
      </c>
      <c r="GD24" s="38">
        <v>479.34168</v>
      </c>
      <c r="GE24" s="38">
        <v>0</v>
      </c>
      <c r="GF24" s="38">
        <v>10383.1486</v>
      </c>
    </row>
    <row r="25" spans="2:188"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row>
    <row r="26" spans="2:188"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row>
    <row r="27" spans="2:188"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c r="GB27" s="38">
        <v>46130.722018</v>
      </c>
      <c r="GC27" s="38">
        <v>70908.990760000001</v>
      </c>
      <c r="GD27" s="38">
        <v>79832.792132000002</v>
      </c>
      <c r="GE27" s="38">
        <v>149429.47968399999</v>
      </c>
      <c r="GF27" s="38">
        <v>117076.12845800001</v>
      </c>
    </row>
    <row r="28" spans="2:188"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c r="GB28" s="38">
        <v>64713.249999</v>
      </c>
      <c r="GC28" s="38">
        <v>64586.666665999997</v>
      </c>
      <c r="GD28" s="38">
        <v>65173.333332000002</v>
      </c>
      <c r="GE28" s="38">
        <v>65779.555554000006</v>
      </c>
      <c r="GF28" s="38">
        <v>65523.611109999998</v>
      </c>
    </row>
    <row r="29" spans="2:188"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row>
    <row r="30" spans="2:188"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c r="GB30" s="38">
        <v>16846302.420860998</v>
      </c>
      <c r="GC30" s="38">
        <v>17283153.009344999</v>
      </c>
      <c r="GD30" s="38">
        <v>17068616.194602001</v>
      </c>
      <c r="GE30" s="38">
        <v>16956372.086594999</v>
      </c>
      <c r="GF30" s="38">
        <v>17402763.528315999</v>
      </c>
    </row>
    <row r="31" spans="2:188"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c r="GB32" s="38">
        <v>0</v>
      </c>
      <c r="GC32" s="38">
        <v>0</v>
      </c>
      <c r="GD32" s="38">
        <v>0</v>
      </c>
      <c r="GE32" s="38">
        <v>0</v>
      </c>
      <c r="GF32" s="38">
        <v>0</v>
      </c>
    </row>
    <row r="33" spans="1:188"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c r="GB33" s="39">
        <v>128041786.77042401</v>
      </c>
      <c r="GC33" s="39">
        <v>129602172.10275099</v>
      </c>
      <c r="GD33" s="39">
        <v>130288162.07380798</v>
      </c>
      <c r="GE33" s="39">
        <v>130540885.37654601</v>
      </c>
      <c r="GF33" s="39">
        <v>132557039.18602701</v>
      </c>
    </row>
    <row r="34" spans="1:188" ht="2.1" customHeight="1"/>
    <row r="35" spans="1:188">
      <c r="B35" s="48"/>
      <c r="EZ35" s="64"/>
      <c r="FA35" s="64"/>
    </row>
    <row r="36" spans="1:188"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8">
      <c r="D37" s="12"/>
      <c r="BB37" s="12"/>
    </row>
    <row r="38" spans="1:188">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8">
      <c r="N39" s="12"/>
      <c r="O39" s="12"/>
      <c r="P39" s="12"/>
      <c r="Q39" s="12"/>
      <c r="R39" s="12"/>
      <c r="S39" s="12"/>
      <c r="T39" s="12"/>
      <c r="U39" s="12"/>
      <c r="V39" s="12"/>
      <c r="W39" s="12"/>
      <c r="X39" s="12"/>
      <c r="Y39" s="12"/>
      <c r="Z39" s="12"/>
      <c r="AA39" s="12"/>
      <c r="AB39" s="12"/>
    </row>
    <row r="40" spans="1:188">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F38"/>
  <sheetViews>
    <sheetView zoomScale="95" zoomScaleNormal="95" workbookViewId="0">
      <pane xSplit="2" ySplit="6" topLeftCell="FJ7" activePane="bottomRight" state="frozenSplit"/>
      <selection activeCell="FN57" sqref="FN57"/>
      <selection pane="topRight" activeCell="FN57" sqref="FN57"/>
      <selection pane="bottomLeft" activeCell="FN57" sqref="FN57"/>
      <selection pane="bottomRight" activeCell="FN57" sqref="FN57"/>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88" width="9.7109375" style="18" customWidth="1"/>
    <col min="189" max="16384" width="11.42578125" style="18"/>
  </cols>
  <sheetData>
    <row r="1" spans="1:188"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8"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8"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8"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8"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8"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row>
    <row r="7" spans="1:188"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c r="GB7" s="23">
        <v>0</v>
      </c>
      <c r="GC7" s="23">
        <v>0</v>
      </c>
      <c r="GD7" s="23">
        <v>0</v>
      </c>
      <c r="GE7" s="23">
        <v>0</v>
      </c>
      <c r="GF7" s="23">
        <v>0</v>
      </c>
    </row>
    <row r="8" spans="1:188"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c r="GB8" s="23">
        <v>0</v>
      </c>
      <c r="GC8" s="23">
        <v>32990.956882999999</v>
      </c>
      <c r="GD8" s="23">
        <v>1228.42037</v>
      </c>
      <c r="GE8" s="23">
        <v>0</v>
      </c>
      <c r="GF8" s="23">
        <v>72329.125786000004</v>
      </c>
    </row>
    <row r="9" spans="1:188"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c r="GB9" s="23">
        <v>0</v>
      </c>
      <c r="GC9" s="23">
        <v>43525.570930000002</v>
      </c>
      <c r="GD9" s="23">
        <v>44640.500732</v>
      </c>
      <c r="GE9" s="23">
        <v>42398.470798000002</v>
      </c>
      <c r="GF9" s="23">
        <v>43635.773848999997</v>
      </c>
    </row>
    <row r="10" spans="1:188"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c r="GB10" s="23">
        <v>3158.5</v>
      </c>
      <c r="GC10" s="23">
        <v>3360.624523</v>
      </c>
      <c r="GD10" s="23">
        <v>162.705397</v>
      </c>
      <c r="GE10" s="23">
        <v>88.4</v>
      </c>
      <c r="GF10" s="23">
        <v>3222.64</v>
      </c>
    </row>
    <row r="11" spans="1:188"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c r="GB11" s="23">
        <v>13367.674019</v>
      </c>
      <c r="GC11" s="23">
        <v>236285.258375</v>
      </c>
      <c r="GD11" s="23">
        <v>57900.625544000002</v>
      </c>
      <c r="GE11" s="23">
        <v>99763.042325999995</v>
      </c>
      <c r="GF11" s="23">
        <v>267066.040775</v>
      </c>
    </row>
    <row r="12" spans="1:188"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row>
    <row r="13" spans="1:188"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c r="GB13" s="23">
        <v>1864747.277822</v>
      </c>
      <c r="GC13" s="23">
        <v>143525.92230000001</v>
      </c>
      <c r="GD13" s="23">
        <v>336870.20963599999</v>
      </c>
      <c r="GE13" s="23">
        <v>98959.439912000002</v>
      </c>
      <c r="GF13" s="23">
        <v>146103.18901</v>
      </c>
    </row>
    <row r="14" spans="1:188"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row>
    <row r="15" spans="1:188"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c r="GB15" s="23">
        <v>0</v>
      </c>
      <c r="GC15" s="23">
        <v>0</v>
      </c>
      <c r="GD15" s="23">
        <v>0</v>
      </c>
      <c r="GE15" s="23">
        <v>0</v>
      </c>
      <c r="GF15" s="23">
        <v>0</v>
      </c>
    </row>
    <row r="16" spans="1:188"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row>
    <row r="17" spans="2:188"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c r="GB17" s="23">
        <v>39004.687343999998</v>
      </c>
      <c r="GC17" s="23">
        <v>169239.265376</v>
      </c>
      <c r="GD17" s="23">
        <v>128591.29511200001</v>
      </c>
      <c r="GE17" s="23">
        <v>35005.985633999997</v>
      </c>
      <c r="GF17" s="23">
        <v>123511.27913</v>
      </c>
    </row>
    <row r="18" spans="2:188"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row>
    <row r="19" spans="2:188"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row>
    <row r="20" spans="2:188"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c r="GE20" s="23">
        <v>0</v>
      </c>
      <c r="GF20" s="23">
        <v>0</v>
      </c>
    </row>
    <row r="21" spans="2:188"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c r="GB21" s="23">
        <v>407670.899492</v>
      </c>
      <c r="GC21" s="23">
        <v>151370.062401</v>
      </c>
      <c r="GD21" s="23">
        <v>798456.66239700001</v>
      </c>
      <c r="GE21" s="23">
        <v>478598.15021699999</v>
      </c>
      <c r="GF21" s="23">
        <v>529814.48835700005</v>
      </c>
    </row>
    <row r="22" spans="2:188"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c r="GB22" s="23">
        <v>0</v>
      </c>
      <c r="GC22" s="23">
        <v>0</v>
      </c>
      <c r="GD22" s="23">
        <v>0</v>
      </c>
      <c r="GE22" s="23">
        <v>0</v>
      </c>
      <c r="GF22" s="23">
        <v>0</v>
      </c>
    </row>
    <row r="23" spans="2:188"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row>
    <row r="24" spans="2:188"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row>
    <row r="25" spans="2:188"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row>
    <row r="26" spans="2:188"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row>
    <row r="27" spans="2:188"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c r="GB27" s="23">
        <v>0</v>
      </c>
      <c r="GC27" s="23">
        <v>0</v>
      </c>
      <c r="GD27" s="23">
        <v>0</v>
      </c>
      <c r="GE27" s="23">
        <v>0</v>
      </c>
      <c r="GF27" s="23">
        <v>0</v>
      </c>
    </row>
    <row r="28" spans="2:188"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row>
    <row r="29" spans="2:188"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row>
    <row r="30" spans="2:188"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c r="GB30" s="23">
        <v>0</v>
      </c>
      <c r="GC30" s="23">
        <v>10505.151522</v>
      </c>
      <c r="GD30" s="23">
        <v>194552.891515</v>
      </c>
      <c r="GE30" s="23">
        <v>34016.30373</v>
      </c>
      <c r="GF30" s="23">
        <v>0</v>
      </c>
    </row>
    <row r="31" spans="2:188"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row>
    <row r="32" spans="2:188"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row>
    <row r="33" spans="1:188"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c r="GB33" s="24">
        <v>2327949.038677</v>
      </c>
      <c r="GC33" s="24">
        <v>790802.81230999983</v>
      </c>
      <c r="GD33" s="24">
        <v>1562403.3107030001</v>
      </c>
      <c r="GE33" s="24">
        <v>788829.79261699994</v>
      </c>
      <c r="GF33" s="24">
        <v>1185682.536907</v>
      </c>
    </row>
    <row r="34" spans="1:188"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8">
      <c r="B35" s="48"/>
      <c r="EZ35" s="63"/>
      <c r="FA35" s="63"/>
    </row>
    <row r="36" spans="1:188"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8">
      <c r="D37" s="56"/>
      <c r="E37" s="56"/>
      <c r="F37" s="56"/>
      <c r="G37" s="56"/>
      <c r="H37" s="56"/>
      <c r="I37" s="56"/>
      <c r="J37" s="56"/>
      <c r="K37" s="56"/>
      <c r="L37" s="56"/>
    </row>
    <row r="38" spans="1:188">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2023-08-21T19:40:32Z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