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F5FE0A7B-BADA-4828-9BDA-45ECFBE6B4EC}" xr6:coauthVersionLast="47" xr6:coauthVersionMax="47" xr10:uidLastSave="{00000000-0000-0000-0000-000000000000}"/>
  <bookViews>
    <workbookView xWindow="22932" yWindow="-108" windowWidth="23256" windowHeight="12456" xr2:uid="{22EF9050-317D-48EF-B814-7B9843D70C1B}"/>
  </bookViews>
  <sheets>
    <sheet name="EMV_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1" l="1"/>
  <c r="AK5" i="1" s="1"/>
  <c r="AO5" i="1" s="1"/>
  <c r="AS5" i="1" s="1"/>
  <c r="AW5" i="1" s="1"/>
  <c r="BA5" i="1" s="1"/>
  <c r="AF5" i="1"/>
  <c r="AJ5" i="1" s="1"/>
  <c r="AN5" i="1" s="1"/>
  <c r="AR5" i="1" s="1"/>
  <c r="AV5" i="1" s="1"/>
  <c r="AZ5" i="1" s="1"/>
  <c r="AE5" i="1"/>
  <c r="AI5" i="1" s="1"/>
  <c r="AM5" i="1" s="1"/>
  <c r="AQ5" i="1" s="1"/>
  <c r="AU5" i="1" s="1"/>
  <c r="AY5" i="1" s="1"/>
  <c r="BC5" i="1" s="1"/>
  <c r="AD5" i="1"/>
  <c r="AH5" i="1" s="1"/>
  <c r="AL5" i="1" s="1"/>
  <c r="AP5" i="1" s="1"/>
  <c r="AT5" i="1" s="1"/>
  <c r="AX5" i="1" s="1"/>
  <c r="BB5" i="1" s="1"/>
  <c r="V5" i="1"/>
  <c r="R5" i="1" s="1"/>
  <c r="N5" i="1" s="1"/>
  <c r="J5" i="1" s="1"/>
  <c r="F5" i="1" s="1"/>
  <c r="U5" i="1"/>
  <c r="Q5" i="1" s="1"/>
  <c r="M5" i="1" s="1"/>
  <c r="I5" i="1" s="1"/>
  <c r="E5" i="1" s="1"/>
  <c r="T5" i="1"/>
  <c r="P5" i="1" s="1"/>
  <c r="L5" i="1" s="1"/>
  <c r="H5" i="1" s="1"/>
  <c r="D5" i="1" s="1"/>
  <c r="S5" i="1"/>
  <c r="O5" i="1" s="1"/>
  <c r="K5" i="1" s="1"/>
  <c r="G5" i="1" s="1"/>
  <c r="G4" i="1"/>
  <c r="K4" i="1" s="1"/>
  <c r="O4" i="1" s="1"/>
  <c r="S4" i="1" s="1"/>
  <c r="W4" i="1" s="1"/>
  <c r="AA4" i="1" s="1"/>
  <c r="AE4" i="1" s="1"/>
  <c r="AI4" i="1" s="1"/>
  <c r="AM4" i="1" s="1"/>
  <c r="AQ4" i="1" s="1"/>
  <c r="AU4" i="1" s="1"/>
</calcChain>
</file>

<file path=xl/sharedStrings.xml><?xml version="1.0" encoding="utf-8"?>
<sst xmlns="http://schemas.openxmlformats.org/spreadsheetml/2006/main" count="59" uniqueCount="29">
  <si>
    <t>Miles de milllones de pesos. Valores nominales, incluye intereses devengados.</t>
  </si>
  <si>
    <t xml:space="preserve"> </t>
  </si>
  <si>
    <t>II</t>
  </si>
  <si>
    <t>III</t>
  </si>
  <si>
    <t xml:space="preserve">      de lo cual: Indexado a inflación</t>
  </si>
  <si>
    <t>Patrimonios separados</t>
  </si>
  <si>
    <t>Empresas públicas</t>
  </si>
  <si>
    <t>Stock de títulos de deuda</t>
  </si>
  <si>
    <t>I</t>
  </si>
  <si>
    <t>IV</t>
  </si>
  <si>
    <t>Mercado local - Intermediación Financiera</t>
  </si>
  <si>
    <t>Efectos de comercio</t>
  </si>
  <si>
    <t>Bonos de Banco Central</t>
  </si>
  <si>
    <t>Bonos de Bancos y cooperativas</t>
  </si>
  <si>
    <t>Bonos de Otros intermediarios financieros</t>
  </si>
  <si>
    <t>Bonos de Empresas no financieras</t>
  </si>
  <si>
    <t>Empresas privadas</t>
  </si>
  <si>
    <t>Bonos de Gobierno general</t>
  </si>
  <si>
    <t>Bonos de No residentes</t>
  </si>
  <si>
    <t>Mercado Externo - Renta fija</t>
  </si>
  <si>
    <t>Certificados de depósitos a plazo</t>
  </si>
  <si>
    <t>Pagarés de Banco Central</t>
  </si>
  <si>
    <t>Stock de títulos de deuda, según mercado de emisión</t>
  </si>
  <si>
    <t>Leasing y factoring</t>
  </si>
  <si>
    <t>Cajas de compensación y FI</t>
  </si>
  <si>
    <t>Holding y casas matrices</t>
  </si>
  <si>
    <t>Total Mercado local</t>
  </si>
  <si>
    <t>Mercado local - Renta fija</t>
  </si>
  <si>
    <t>Total Mercado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</si>
</sst>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0" fillId="0" borderId="1" xfId="0" applyBorder="1"/>
    <xf numFmtId="0" fontId="5" fillId="3" borderId="0" xfId="0" applyFont="1" applyFill="1"/>
    <xf numFmtId="0" fontId="1" fillId="0" borderId="0" xfId="0" applyFont="1"/>
    <xf numFmtId="0" fontId="0" fillId="2" borderId="0" xfId="0" applyFill="1"/>
    <xf numFmtId="3" fontId="1" fillId="0" borderId="0" xfId="0" applyNumberFormat="1" applyFont="1"/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7" fillId="0" borderId="0" xfId="0" applyFont="1"/>
    <xf numFmtId="3" fontId="4" fillId="0" borderId="0" xfId="0" applyNumberFormat="1" applyFont="1"/>
    <xf numFmtId="3" fontId="0" fillId="2" borderId="0" xfId="0" applyNumberFormat="1" applyFill="1"/>
    <xf numFmtId="3" fontId="7" fillId="0" borderId="0" xfId="0" applyNumberFormat="1" applyFont="1"/>
    <xf numFmtId="3" fontId="0" fillId="0" borderId="1" xfId="0" applyNumberFormat="1" applyBorder="1"/>
    <xf numFmtId="0" fontId="8" fillId="0" borderId="2" xfId="0" applyFont="1" applyBorder="1"/>
    <xf numFmtId="0" fontId="1" fillId="0" borderId="2" xfId="0" applyFont="1" applyBorder="1"/>
    <xf numFmtId="3" fontId="1" fillId="0" borderId="2" xfId="0" applyNumberFormat="1" applyFont="1" applyBorder="1"/>
    <xf numFmtId="3" fontId="9" fillId="0" borderId="0" xfId="0" applyNumberFormat="1" applyFont="1"/>
    <xf numFmtId="43" fontId="6" fillId="0" borderId="0" xfId="1" applyFont="1"/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4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50F6-BE2E-4B40-A448-48BEA80C8E6B}">
  <sheetPr>
    <tabColor rgb="FF92D050"/>
  </sheetPr>
  <dimension ref="A1:BW40"/>
  <sheetViews>
    <sheetView showGridLines="0" tabSelected="1" zoomScale="80" zoomScaleNormal="80" workbookViewId="0">
      <pane xSplit="3" ySplit="5" topLeftCell="BJ6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RowHeight="14.4" x14ac:dyDescent="0.3"/>
  <cols>
    <col min="1" max="1" width="7" customWidth="1"/>
    <col min="2" max="2" width="8.33203125" customWidth="1"/>
    <col min="3" max="3" width="29.88671875" customWidth="1"/>
    <col min="4" max="59" width="12.44140625" bestFit="1" customWidth="1"/>
    <col min="67" max="67" width="12.44140625" bestFit="1" customWidth="1"/>
    <col min="75" max="75" width="12.44140625" bestFit="1" customWidth="1"/>
  </cols>
  <sheetData>
    <row r="1" spans="1:75" ht="18" x14ac:dyDescent="0.35">
      <c r="A1" s="1" t="s">
        <v>22</v>
      </c>
    </row>
    <row r="2" spans="1:75" x14ac:dyDescent="0.3">
      <c r="A2" s="2" t="s">
        <v>0</v>
      </c>
    </row>
    <row r="3" spans="1:75" x14ac:dyDescent="0.3">
      <c r="A3" s="3"/>
      <c r="B3" s="4"/>
      <c r="C3" s="4"/>
    </row>
    <row r="4" spans="1:75" s="5" customFormat="1" x14ac:dyDescent="0.3">
      <c r="A4" s="9" t="s">
        <v>1</v>
      </c>
      <c r="B4"/>
      <c r="C4"/>
      <c r="D4" s="27">
        <v>2008</v>
      </c>
      <c r="E4" s="27"/>
      <c r="F4" s="27"/>
      <c r="G4" s="28">
        <f>+D4+1</f>
        <v>2009</v>
      </c>
      <c r="H4" s="28"/>
      <c r="I4" s="28"/>
      <c r="J4" s="28"/>
      <c r="K4" s="27">
        <f>+G4+1</f>
        <v>2010</v>
      </c>
      <c r="L4" s="27"/>
      <c r="M4" s="27"/>
      <c r="N4" s="27"/>
      <c r="O4" s="28">
        <f>+K4+1</f>
        <v>2011</v>
      </c>
      <c r="P4" s="28"/>
      <c r="Q4" s="28"/>
      <c r="R4" s="28"/>
      <c r="S4" s="27">
        <f>+O4+1</f>
        <v>2012</v>
      </c>
      <c r="T4" s="27"/>
      <c r="U4" s="27"/>
      <c r="V4" s="27"/>
      <c r="W4" s="28">
        <f>+S4+1</f>
        <v>2013</v>
      </c>
      <c r="X4" s="28"/>
      <c r="Y4" s="28"/>
      <c r="Z4" s="28"/>
      <c r="AA4" s="27">
        <f>+W4+1</f>
        <v>2014</v>
      </c>
      <c r="AB4" s="27"/>
      <c r="AC4" s="27"/>
      <c r="AD4" s="27"/>
      <c r="AE4" s="28">
        <f>+AA4+1</f>
        <v>2015</v>
      </c>
      <c r="AF4" s="28"/>
      <c r="AG4" s="28"/>
      <c r="AH4" s="28"/>
      <c r="AI4" s="27">
        <f>+AE4+1</f>
        <v>2016</v>
      </c>
      <c r="AJ4" s="27"/>
      <c r="AK4" s="27"/>
      <c r="AL4" s="27"/>
      <c r="AM4" s="28">
        <f>+AI4+1</f>
        <v>2017</v>
      </c>
      <c r="AN4" s="28"/>
      <c r="AO4" s="28"/>
      <c r="AP4" s="28"/>
      <c r="AQ4" s="27">
        <f>+AM4+1</f>
        <v>2018</v>
      </c>
      <c r="AR4" s="27"/>
      <c r="AS4" s="27"/>
      <c r="AT4" s="27"/>
      <c r="AU4" s="28">
        <f>+AQ4+1</f>
        <v>2019</v>
      </c>
      <c r="AV4" s="28"/>
      <c r="AW4" s="28"/>
      <c r="AX4" s="28"/>
      <c r="AY4" s="27">
        <v>2020</v>
      </c>
      <c r="AZ4" s="27"/>
      <c r="BA4" s="27"/>
      <c r="BB4" s="27"/>
      <c r="BC4" s="28">
        <v>2021</v>
      </c>
      <c r="BD4" s="28"/>
      <c r="BE4" s="28"/>
      <c r="BF4" s="28"/>
      <c r="BG4" s="27">
        <v>2022</v>
      </c>
      <c r="BH4" s="27"/>
      <c r="BI4" s="27"/>
      <c r="BJ4" s="27"/>
      <c r="BK4" s="28">
        <v>2023</v>
      </c>
      <c r="BL4" s="28"/>
      <c r="BM4" s="28"/>
      <c r="BN4" s="28"/>
      <c r="BO4" s="27">
        <v>2024</v>
      </c>
      <c r="BP4" s="27"/>
      <c r="BQ4" s="27"/>
      <c r="BR4" s="27"/>
      <c r="BS4" s="28">
        <v>2025</v>
      </c>
      <c r="BT4" s="28"/>
      <c r="BU4" s="28"/>
      <c r="BV4" s="28"/>
      <c r="BW4" s="26">
        <v>2026</v>
      </c>
    </row>
    <row r="5" spans="1:75" s="5" customFormat="1" ht="12.75" customHeight="1" x14ac:dyDescent="0.3">
      <c r="A5" s="4"/>
      <c r="B5" s="4"/>
      <c r="C5" s="4"/>
      <c r="D5" s="11" t="str">
        <f t="shared" ref="D5:U5" si="0">+H5</f>
        <v>II</v>
      </c>
      <c r="E5" s="11" t="str">
        <f t="shared" si="0"/>
        <v>III</v>
      </c>
      <c r="F5" s="11" t="str">
        <f t="shared" si="0"/>
        <v>IV</v>
      </c>
      <c r="G5" s="11" t="str">
        <f t="shared" si="0"/>
        <v>I</v>
      </c>
      <c r="H5" s="11" t="str">
        <f t="shared" si="0"/>
        <v>II</v>
      </c>
      <c r="I5" s="11" t="str">
        <f t="shared" si="0"/>
        <v>III</v>
      </c>
      <c r="J5" s="11" t="str">
        <f t="shared" si="0"/>
        <v>IV</v>
      </c>
      <c r="K5" s="11" t="str">
        <f t="shared" si="0"/>
        <v>I</v>
      </c>
      <c r="L5" s="11" t="str">
        <f t="shared" si="0"/>
        <v>II</v>
      </c>
      <c r="M5" s="11" t="str">
        <f t="shared" si="0"/>
        <v>III</v>
      </c>
      <c r="N5" s="11" t="str">
        <f t="shared" si="0"/>
        <v>IV</v>
      </c>
      <c r="O5" s="11" t="str">
        <f t="shared" si="0"/>
        <v>I</v>
      </c>
      <c r="P5" s="11" t="str">
        <f t="shared" si="0"/>
        <v>II</v>
      </c>
      <c r="Q5" s="11" t="str">
        <f t="shared" si="0"/>
        <v>III</v>
      </c>
      <c r="R5" s="11" t="str">
        <f t="shared" si="0"/>
        <v>IV</v>
      </c>
      <c r="S5" s="11" t="str">
        <f t="shared" si="0"/>
        <v>I</v>
      </c>
      <c r="T5" s="11" t="str">
        <f t="shared" si="0"/>
        <v>II</v>
      </c>
      <c r="U5" s="11" t="str">
        <f t="shared" si="0"/>
        <v>III</v>
      </c>
      <c r="V5" s="11" t="str">
        <f>+Z5</f>
        <v>IV</v>
      </c>
      <c r="W5" s="11" t="s">
        <v>8</v>
      </c>
      <c r="X5" s="11" t="s">
        <v>2</v>
      </c>
      <c r="Y5" s="11" t="s">
        <v>3</v>
      </c>
      <c r="Z5" s="11" t="s">
        <v>9</v>
      </c>
      <c r="AA5" s="11" t="s">
        <v>8</v>
      </c>
      <c r="AB5" s="11" t="s">
        <v>2</v>
      </c>
      <c r="AC5" s="11" t="s">
        <v>3</v>
      </c>
      <c r="AD5" s="11" t="str">
        <f>+Z5</f>
        <v>IV</v>
      </c>
      <c r="AE5" s="11" t="str">
        <f t="shared" ref="AE5:BC5" si="1">+AA5</f>
        <v>I</v>
      </c>
      <c r="AF5" s="11" t="str">
        <f t="shared" si="1"/>
        <v>II</v>
      </c>
      <c r="AG5" s="11" t="str">
        <f t="shared" si="1"/>
        <v>III</v>
      </c>
      <c r="AH5" s="11" t="str">
        <f t="shared" si="1"/>
        <v>IV</v>
      </c>
      <c r="AI5" s="11" t="str">
        <f t="shared" si="1"/>
        <v>I</v>
      </c>
      <c r="AJ5" s="11" t="str">
        <f t="shared" si="1"/>
        <v>II</v>
      </c>
      <c r="AK5" s="11" t="str">
        <f t="shared" si="1"/>
        <v>III</v>
      </c>
      <c r="AL5" s="11" t="str">
        <f t="shared" si="1"/>
        <v>IV</v>
      </c>
      <c r="AM5" s="11" t="str">
        <f t="shared" si="1"/>
        <v>I</v>
      </c>
      <c r="AN5" s="11" t="str">
        <f t="shared" si="1"/>
        <v>II</v>
      </c>
      <c r="AO5" s="11" t="str">
        <f t="shared" si="1"/>
        <v>III</v>
      </c>
      <c r="AP5" s="11" t="str">
        <f t="shared" si="1"/>
        <v>IV</v>
      </c>
      <c r="AQ5" s="11" t="str">
        <f t="shared" si="1"/>
        <v>I</v>
      </c>
      <c r="AR5" s="11" t="str">
        <f t="shared" si="1"/>
        <v>II</v>
      </c>
      <c r="AS5" s="11" t="str">
        <f t="shared" si="1"/>
        <v>III</v>
      </c>
      <c r="AT5" s="11" t="str">
        <f t="shared" si="1"/>
        <v>IV</v>
      </c>
      <c r="AU5" s="11" t="str">
        <f t="shared" si="1"/>
        <v>I</v>
      </c>
      <c r="AV5" s="11" t="str">
        <f t="shared" si="1"/>
        <v>II</v>
      </c>
      <c r="AW5" s="11" t="str">
        <f t="shared" si="1"/>
        <v>III</v>
      </c>
      <c r="AX5" s="11" t="str">
        <f t="shared" si="1"/>
        <v>IV</v>
      </c>
      <c r="AY5" s="11" t="str">
        <f t="shared" si="1"/>
        <v>I</v>
      </c>
      <c r="AZ5" s="11" t="str">
        <f t="shared" si="1"/>
        <v>II</v>
      </c>
      <c r="BA5" s="11" t="str">
        <f t="shared" si="1"/>
        <v>III</v>
      </c>
      <c r="BB5" s="11" t="str">
        <f t="shared" si="1"/>
        <v>IV</v>
      </c>
      <c r="BC5" s="11" t="str">
        <f t="shared" si="1"/>
        <v>I</v>
      </c>
      <c r="BD5" s="11" t="s">
        <v>2</v>
      </c>
      <c r="BE5" s="11" t="s">
        <v>3</v>
      </c>
      <c r="BF5" s="11" t="s">
        <v>9</v>
      </c>
      <c r="BG5" s="11" t="s">
        <v>8</v>
      </c>
      <c r="BH5" s="11" t="s">
        <v>2</v>
      </c>
      <c r="BI5" s="11" t="s">
        <v>3</v>
      </c>
      <c r="BJ5" s="11" t="s">
        <v>9</v>
      </c>
      <c r="BK5" s="25" t="s">
        <v>8</v>
      </c>
      <c r="BL5" s="25" t="s">
        <v>2</v>
      </c>
      <c r="BM5" s="11" t="s">
        <v>3</v>
      </c>
      <c r="BN5" s="11" t="s">
        <v>9</v>
      </c>
      <c r="BO5" s="11" t="s">
        <v>8</v>
      </c>
      <c r="BP5" s="11" t="s">
        <v>2</v>
      </c>
      <c r="BQ5" s="11" t="s">
        <v>3</v>
      </c>
      <c r="BR5" s="11" t="s">
        <v>9</v>
      </c>
      <c r="BS5" s="11" t="s">
        <v>8</v>
      </c>
      <c r="BT5" s="11" t="s">
        <v>2</v>
      </c>
      <c r="BU5" s="11" t="s">
        <v>3</v>
      </c>
      <c r="BV5" s="11" t="s">
        <v>9</v>
      </c>
      <c r="BW5" s="11" t="s">
        <v>8</v>
      </c>
    </row>
    <row r="6" spans="1:75" x14ac:dyDescent="0.3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O6" s="12"/>
      <c r="BP6" s="12"/>
      <c r="BW6" s="12"/>
    </row>
    <row r="7" spans="1:75" ht="18" x14ac:dyDescent="0.35">
      <c r="A7" s="1" t="s">
        <v>10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O7" s="12"/>
      <c r="BP7" s="12"/>
      <c r="BQ7" s="12"/>
      <c r="BR7" s="12"/>
      <c r="BS7" s="12"/>
      <c r="BT7" s="12"/>
      <c r="BU7" s="12"/>
      <c r="BV7" s="12"/>
      <c r="BW7" s="12"/>
    </row>
    <row r="8" spans="1:75" x14ac:dyDescent="0.3">
      <c r="B8" t="s">
        <v>21</v>
      </c>
      <c r="D8" s="13">
        <v>1218.5000000000002</v>
      </c>
      <c r="E8" s="13">
        <v>1599.1</v>
      </c>
      <c r="F8" s="13">
        <v>1283.8952569999999</v>
      </c>
      <c r="G8" s="13">
        <v>2043</v>
      </c>
      <c r="H8" s="13">
        <v>1971.5</v>
      </c>
      <c r="I8" s="13">
        <v>3492.75</v>
      </c>
      <c r="J8" s="13">
        <v>3606.2500000000005</v>
      </c>
      <c r="K8" s="13">
        <v>4489.5</v>
      </c>
      <c r="L8" s="13">
        <v>2335</v>
      </c>
      <c r="M8" s="13">
        <v>2732.5</v>
      </c>
      <c r="N8" s="13">
        <v>1677.5</v>
      </c>
      <c r="O8" s="13">
        <v>2932.5</v>
      </c>
      <c r="P8" s="13">
        <v>3462</v>
      </c>
      <c r="Q8" s="13">
        <v>3773</v>
      </c>
      <c r="R8" s="13">
        <v>990</v>
      </c>
      <c r="S8" s="13">
        <v>3499</v>
      </c>
      <c r="T8" s="13">
        <v>2349.4999999999995</v>
      </c>
      <c r="U8" s="13">
        <v>2165</v>
      </c>
      <c r="V8" s="13">
        <v>0</v>
      </c>
      <c r="W8" s="13">
        <v>2280</v>
      </c>
      <c r="X8" s="13">
        <v>2533</v>
      </c>
      <c r="Y8" s="13">
        <v>2479.9999999999995</v>
      </c>
      <c r="Z8" s="13">
        <v>927</v>
      </c>
      <c r="AA8" s="13">
        <v>2098</v>
      </c>
      <c r="AB8" s="13">
        <v>3138</v>
      </c>
      <c r="AC8" s="13">
        <v>3475</v>
      </c>
      <c r="AD8" s="13">
        <v>1000</v>
      </c>
      <c r="AE8" s="13">
        <v>2465</v>
      </c>
      <c r="AF8" s="13">
        <v>2440</v>
      </c>
      <c r="AG8" s="13">
        <v>2550</v>
      </c>
      <c r="AH8" s="13">
        <v>900</v>
      </c>
      <c r="AI8" s="13">
        <v>2861</v>
      </c>
      <c r="AJ8" s="13">
        <v>3400.0000000000005</v>
      </c>
      <c r="AK8" s="13">
        <v>4915</v>
      </c>
      <c r="AL8" s="13">
        <v>4215</v>
      </c>
      <c r="AM8" s="13">
        <v>5281.9999999999991</v>
      </c>
      <c r="AN8" s="13">
        <v>6287</v>
      </c>
      <c r="AO8" s="13">
        <v>5173</v>
      </c>
      <c r="AP8" s="13">
        <v>5108.9999999999991</v>
      </c>
      <c r="AQ8" s="13">
        <v>6135</v>
      </c>
      <c r="AR8" s="13">
        <v>7305.9999999999991</v>
      </c>
      <c r="AS8" s="13">
        <v>7531</v>
      </c>
      <c r="AT8" s="13">
        <v>6472</v>
      </c>
      <c r="AU8" s="13">
        <v>9549</v>
      </c>
      <c r="AV8" s="13">
        <v>8481</v>
      </c>
      <c r="AW8" s="13">
        <v>8659</v>
      </c>
      <c r="AX8" s="13">
        <v>9139.6</v>
      </c>
      <c r="AY8" s="13">
        <v>5441.6</v>
      </c>
      <c r="AZ8" s="13">
        <v>20475</v>
      </c>
      <c r="BA8" s="13">
        <v>22680</v>
      </c>
      <c r="BB8" s="13">
        <v>20000.000000000004</v>
      </c>
      <c r="BC8" s="13">
        <v>21950</v>
      </c>
      <c r="BD8" s="13">
        <v>31300</v>
      </c>
      <c r="BE8" s="13">
        <v>38808</v>
      </c>
      <c r="BF8" s="13">
        <v>42312</v>
      </c>
      <c r="BG8" s="13">
        <v>26413</v>
      </c>
      <c r="BH8" s="13">
        <v>45062.999999999993</v>
      </c>
      <c r="BI8" s="13">
        <v>38525</v>
      </c>
      <c r="BJ8" s="13">
        <v>38225</v>
      </c>
      <c r="BK8" s="13">
        <v>41015</v>
      </c>
      <c r="BL8" s="13">
        <v>43210</v>
      </c>
      <c r="BM8" s="13">
        <v>48910.000000000007</v>
      </c>
      <c r="BN8" s="13">
        <v>40979.4</v>
      </c>
      <c r="BO8" s="13">
        <v>30610</v>
      </c>
      <c r="BP8" s="13">
        <v>22470</v>
      </c>
      <c r="BQ8" s="13">
        <v>22200</v>
      </c>
      <c r="BR8" s="13">
        <v>22680</v>
      </c>
      <c r="BS8" s="13">
        <v>23700</v>
      </c>
      <c r="BT8" s="13">
        <v>24400</v>
      </c>
      <c r="BU8" s="13">
        <v>24860</v>
      </c>
      <c r="BV8" s="13">
        <v>23500</v>
      </c>
      <c r="BW8" s="13">
        <v>26400.000000000004</v>
      </c>
    </row>
    <row r="9" spans="1:75" x14ac:dyDescent="0.3">
      <c r="B9" t="s">
        <v>20</v>
      </c>
      <c r="D9" s="13">
        <v>25612.620126900496</v>
      </c>
      <c r="E9" s="13">
        <v>25459.41585733791</v>
      </c>
      <c r="F9" s="13">
        <v>26494.387642502708</v>
      </c>
      <c r="G9" s="13">
        <v>25961.235335849688</v>
      </c>
      <c r="H9" s="13">
        <v>27879.355505212123</v>
      </c>
      <c r="I9" s="13">
        <v>26993.950318250398</v>
      </c>
      <c r="J9" s="13">
        <v>25614.831107746872</v>
      </c>
      <c r="K9" s="13">
        <v>26411.20856411881</v>
      </c>
      <c r="L9" s="13">
        <v>28401.450693922648</v>
      </c>
      <c r="M9" s="13">
        <v>26104.784283317764</v>
      </c>
      <c r="N9" s="13">
        <v>26821.657910544363</v>
      </c>
      <c r="O9" s="13">
        <v>28110.182610028067</v>
      </c>
      <c r="P9" s="13">
        <v>29515.334832866702</v>
      </c>
      <c r="Q9" s="13">
        <v>31429.629285613515</v>
      </c>
      <c r="R9" s="13">
        <v>32876.552987216746</v>
      </c>
      <c r="S9" s="13">
        <v>33166.739943369437</v>
      </c>
      <c r="T9" s="13">
        <v>36455.993362395413</v>
      </c>
      <c r="U9" s="13">
        <v>37268.245402484186</v>
      </c>
      <c r="V9" s="13">
        <v>35094.649187731658</v>
      </c>
      <c r="W9" s="13">
        <v>35567.905799247848</v>
      </c>
      <c r="X9" s="13">
        <v>36850.221288988898</v>
      </c>
      <c r="Y9" s="13">
        <v>36597.489561358125</v>
      </c>
      <c r="Z9" s="13">
        <v>36147.934956947582</v>
      </c>
      <c r="AA9" s="13">
        <v>38520.588091737656</v>
      </c>
      <c r="AB9" s="13">
        <v>37212.722454091956</v>
      </c>
      <c r="AC9" s="13">
        <v>37591.108911657764</v>
      </c>
      <c r="AD9" s="13">
        <v>40354.256197137947</v>
      </c>
      <c r="AE9" s="13">
        <v>39543.001196569727</v>
      </c>
      <c r="AF9" s="13">
        <v>39027.378229380498</v>
      </c>
      <c r="AG9" s="13">
        <v>41215.004946078931</v>
      </c>
      <c r="AH9" s="13">
        <v>41933.261828619768</v>
      </c>
      <c r="AI9" s="13">
        <v>42779.433473912482</v>
      </c>
      <c r="AJ9" s="13">
        <v>44067.6569742879</v>
      </c>
      <c r="AK9" s="13">
        <v>43630.244378495467</v>
      </c>
      <c r="AL9" s="13">
        <v>43417.948813139024</v>
      </c>
      <c r="AM9" s="13">
        <v>41761.614048613694</v>
      </c>
      <c r="AN9" s="13">
        <v>43696.288521387462</v>
      </c>
      <c r="AO9" s="13">
        <v>43691.29670365584</v>
      </c>
      <c r="AP9" s="13">
        <v>43086.203494350775</v>
      </c>
      <c r="AQ9" s="13">
        <v>42256.362190416425</v>
      </c>
      <c r="AR9" s="13">
        <v>43137.592296127041</v>
      </c>
      <c r="AS9" s="13">
        <v>43722.748982677615</v>
      </c>
      <c r="AT9" s="13">
        <v>42935.827343551369</v>
      </c>
      <c r="AU9" s="13">
        <v>42036.565079024571</v>
      </c>
      <c r="AV9" s="13">
        <v>43188.147964367759</v>
      </c>
      <c r="AW9" s="13">
        <v>44177.958132583452</v>
      </c>
      <c r="AX9" s="13">
        <v>48825.773290714773</v>
      </c>
      <c r="AY9" s="13">
        <v>52425.871764489821</v>
      </c>
      <c r="AZ9" s="13">
        <v>44593.650962290871</v>
      </c>
      <c r="BA9" s="13">
        <v>34380.06155267189</v>
      </c>
      <c r="BB9" s="13">
        <v>33832.127990745947</v>
      </c>
      <c r="BC9" s="13">
        <v>29245.252092634233</v>
      </c>
      <c r="BD9" s="13">
        <v>26782.785085765263</v>
      </c>
      <c r="BE9" s="13">
        <v>26014.566518810763</v>
      </c>
      <c r="BF9" s="13">
        <v>23355.517298452294</v>
      </c>
      <c r="BG9" s="13">
        <v>24956.558704823561</v>
      </c>
      <c r="BH9" s="13">
        <v>29344.236316831219</v>
      </c>
      <c r="BI9" s="13">
        <v>31826.227407624909</v>
      </c>
      <c r="BJ9" s="13">
        <v>34214.791460521228</v>
      </c>
      <c r="BK9" s="13">
        <v>33150.158495148411</v>
      </c>
      <c r="BL9" s="13">
        <v>33907.780583071421</v>
      </c>
      <c r="BM9" s="13">
        <v>32964.401670547471</v>
      </c>
      <c r="BN9" s="13">
        <v>41378.667549320977</v>
      </c>
      <c r="BO9" s="13">
        <v>51770.970089124923</v>
      </c>
      <c r="BP9" s="13">
        <v>46976.411106226937</v>
      </c>
      <c r="BQ9" s="13">
        <v>40048.855650221267</v>
      </c>
      <c r="BR9" s="13">
        <v>40706.44332297823</v>
      </c>
      <c r="BS9" s="13">
        <v>40732.98185757138</v>
      </c>
      <c r="BT9" s="13">
        <v>42867.550949442972</v>
      </c>
      <c r="BU9" s="13">
        <v>40700.803456273497</v>
      </c>
      <c r="BV9" s="13">
        <v>40083.721432928396</v>
      </c>
      <c r="BW9" s="13">
        <v>40877.041137105683</v>
      </c>
    </row>
    <row r="10" spans="1:75" x14ac:dyDescent="0.3">
      <c r="B10" t="s">
        <v>11</v>
      </c>
      <c r="D10" s="13">
        <v>420.96839200000028</v>
      </c>
      <c r="E10" s="13">
        <v>461.53145400000017</v>
      </c>
      <c r="F10" s="13">
        <v>501.09604699999977</v>
      </c>
      <c r="G10" s="13">
        <v>560.61811899999964</v>
      </c>
      <c r="H10" s="13">
        <v>598.03895</v>
      </c>
      <c r="I10" s="13">
        <v>606.34280199999978</v>
      </c>
      <c r="J10" s="13">
        <v>503.21107299999994</v>
      </c>
      <c r="K10" s="13">
        <v>462.47753499999999</v>
      </c>
      <c r="L10" s="13">
        <v>458.08976494170957</v>
      </c>
      <c r="M10" s="13">
        <v>335.72397900000004</v>
      </c>
      <c r="N10" s="13">
        <v>307.28693200000004</v>
      </c>
      <c r="O10" s="13">
        <v>300.36954000000003</v>
      </c>
      <c r="P10" s="13">
        <v>314.75346699999983</v>
      </c>
      <c r="Q10" s="13">
        <v>319.97928399999989</v>
      </c>
      <c r="R10" s="13">
        <v>267.44707330150112</v>
      </c>
      <c r="S10" s="13">
        <v>266.98760100000004</v>
      </c>
      <c r="T10" s="13">
        <v>254.98737300000008</v>
      </c>
      <c r="U10" s="13">
        <v>179.80456200000003</v>
      </c>
      <c r="V10" s="13">
        <v>208.40976600000002</v>
      </c>
      <c r="W10" s="13">
        <v>211.765624</v>
      </c>
      <c r="X10" s="13">
        <v>157.13987399999999</v>
      </c>
      <c r="Y10" s="13">
        <v>154.34060500000001</v>
      </c>
      <c r="Z10" s="13">
        <v>177.277421</v>
      </c>
      <c r="AA10" s="13">
        <v>176.45133294628664</v>
      </c>
      <c r="AB10" s="13">
        <v>176.27835599999997</v>
      </c>
      <c r="AC10" s="13">
        <v>137.652863</v>
      </c>
      <c r="AD10" s="13">
        <v>184.16431100000003</v>
      </c>
      <c r="AE10" s="13">
        <v>208.60219499999999</v>
      </c>
      <c r="AF10" s="13">
        <v>186.24533099999999</v>
      </c>
      <c r="AG10" s="13">
        <v>181.57111300000005</v>
      </c>
      <c r="AH10" s="13">
        <v>137.28533599999997</v>
      </c>
      <c r="AI10" s="13">
        <v>115.88074000000002</v>
      </c>
      <c r="AJ10" s="13">
        <v>194.03541000000001</v>
      </c>
      <c r="AK10" s="13">
        <v>251.28902399999998</v>
      </c>
      <c r="AL10" s="13">
        <v>279.31360100000001</v>
      </c>
      <c r="AM10" s="13">
        <v>275.72210485340605</v>
      </c>
      <c r="AN10" s="13">
        <v>274.10213399999998</v>
      </c>
      <c r="AO10" s="13">
        <v>218.13462500000003</v>
      </c>
      <c r="AP10" s="13">
        <v>227.55662900000002</v>
      </c>
      <c r="AQ10" s="13">
        <v>326.86019800000003</v>
      </c>
      <c r="AR10" s="13">
        <v>377.83755000000053</v>
      </c>
      <c r="AS10" s="13">
        <v>405.9776619999999</v>
      </c>
      <c r="AT10" s="13">
        <v>448.65617199999997</v>
      </c>
      <c r="AU10" s="13">
        <v>459.14485500000001</v>
      </c>
      <c r="AV10" s="13">
        <v>399.36362499999996</v>
      </c>
      <c r="AW10" s="13">
        <v>370.5114749999999</v>
      </c>
      <c r="AX10" s="13">
        <v>372.89006099999995</v>
      </c>
      <c r="AY10" s="13">
        <v>295.41384099999999</v>
      </c>
      <c r="AZ10" s="13">
        <v>150.39640699999998</v>
      </c>
      <c r="BA10" s="13">
        <v>269.46748900000006</v>
      </c>
      <c r="BB10" s="13">
        <v>459.67345899999987</v>
      </c>
      <c r="BC10" s="13">
        <v>425.18761399999988</v>
      </c>
      <c r="BD10" s="13">
        <v>320.81315999999993</v>
      </c>
      <c r="BE10" s="13">
        <v>205.171500001</v>
      </c>
      <c r="BF10" s="13">
        <v>275.38605000000001</v>
      </c>
      <c r="BG10" s="13">
        <v>193.90389999999996</v>
      </c>
      <c r="BH10" s="13">
        <v>365.69710499999997</v>
      </c>
      <c r="BI10" s="13">
        <v>303.232663</v>
      </c>
      <c r="BJ10" s="13">
        <v>407.71813899999995</v>
      </c>
      <c r="BK10" s="13">
        <v>429.95446999999996</v>
      </c>
      <c r="BL10" s="13">
        <v>470.36947299999997</v>
      </c>
      <c r="BM10" s="13">
        <v>440.5108969999996</v>
      </c>
      <c r="BN10" s="13">
        <v>511.48285499999997</v>
      </c>
      <c r="BO10" s="13">
        <v>557.560819725339</v>
      </c>
      <c r="BP10" s="13">
        <v>687.92945200000008</v>
      </c>
      <c r="BQ10" s="13">
        <v>853.76358299999993</v>
      </c>
      <c r="BR10" s="13">
        <v>1058.8968280000001</v>
      </c>
      <c r="BS10" s="13">
        <v>930.93787199999997</v>
      </c>
      <c r="BT10" s="13">
        <v>1233.13787</v>
      </c>
      <c r="BU10" s="13">
        <v>1123.5816929979044</v>
      </c>
      <c r="BV10" s="13">
        <v>1327.0037620000001</v>
      </c>
      <c r="BW10" s="13">
        <v>1276.830254</v>
      </c>
    </row>
    <row r="11" spans="1:75" x14ac:dyDescent="0.3"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</row>
    <row r="12" spans="1:75" ht="18" x14ac:dyDescent="0.35">
      <c r="A12" s="1" t="s">
        <v>27</v>
      </c>
      <c r="B12" s="6"/>
      <c r="C12" s="6"/>
    </row>
    <row r="13" spans="1:75" x14ac:dyDescent="0.3">
      <c r="A13" s="6"/>
      <c r="B13" t="s">
        <v>12</v>
      </c>
      <c r="D13" s="13">
        <v>7689.1566696977361</v>
      </c>
      <c r="E13" s="13">
        <v>9090.2054647057448</v>
      </c>
      <c r="F13" s="13">
        <v>9573.3843953949199</v>
      </c>
      <c r="G13" s="13">
        <v>9345.313369133115</v>
      </c>
      <c r="H13" s="13">
        <v>9465.276462322754</v>
      </c>
      <c r="I13" s="13">
        <v>8104.4259252439897</v>
      </c>
      <c r="J13" s="13">
        <v>8039.0488003695082</v>
      </c>
      <c r="K13" s="13">
        <v>8012.4076765503451</v>
      </c>
      <c r="L13" s="13">
        <v>7961.8590660893342</v>
      </c>
      <c r="M13" s="13">
        <v>7297.2972242812793</v>
      </c>
      <c r="N13" s="13">
        <v>7297.3196874265404</v>
      </c>
      <c r="O13" s="13">
        <v>8133.0801188081314</v>
      </c>
      <c r="P13" s="13">
        <v>9572.6516067038447</v>
      </c>
      <c r="Q13" s="13">
        <v>10760.601407597591</v>
      </c>
      <c r="R13" s="13">
        <v>12179.876035968591</v>
      </c>
      <c r="S13" s="13">
        <v>12336.307755595864</v>
      </c>
      <c r="T13" s="13">
        <v>12450.569261248602</v>
      </c>
      <c r="U13" s="13">
        <v>12746.612166712357</v>
      </c>
      <c r="V13" s="13">
        <v>12832.947673520252</v>
      </c>
      <c r="W13" s="13">
        <v>12561.435253558506</v>
      </c>
      <c r="X13" s="13">
        <v>12625.027525659199</v>
      </c>
      <c r="Y13" s="13">
        <v>12475.800435875875</v>
      </c>
      <c r="Z13" s="13">
        <v>11995.887137347343</v>
      </c>
      <c r="AA13" s="13">
        <v>11797.863524621904</v>
      </c>
      <c r="AB13" s="13">
        <v>11646.303637880896</v>
      </c>
      <c r="AC13" s="13">
        <v>11615.948831009939</v>
      </c>
      <c r="AD13" s="13">
        <v>11831.085182453602</v>
      </c>
      <c r="AE13" s="13">
        <v>11549.087295852474</v>
      </c>
      <c r="AF13" s="13">
        <v>12163.085586512407</v>
      </c>
      <c r="AG13" s="13">
        <v>12666.020805791419</v>
      </c>
      <c r="AH13" s="13">
        <v>12530.540999926781</v>
      </c>
      <c r="AI13" s="13">
        <v>10989.658438812934</v>
      </c>
      <c r="AJ13" s="13">
        <v>11501.052173931717</v>
      </c>
      <c r="AK13" s="13">
        <v>10795.84037966671</v>
      </c>
      <c r="AL13" s="13">
        <v>10863.781993700037</v>
      </c>
      <c r="AM13" s="13">
        <v>10328.581788765072</v>
      </c>
      <c r="AN13" s="13">
        <v>10028.07121365817</v>
      </c>
      <c r="AO13" s="13">
        <v>9639.5590916484671</v>
      </c>
      <c r="AP13" s="13">
        <v>9708.9048361041223</v>
      </c>
      <c r="AQ13" s="13">
        <v>8465.9955175541218</v>
      </c>
      <c r="AR13" s="13">
        <v>8203.4828002204213</v>
      </c>
      <c r="AS13" s="13">
        <v>7516.3193455602113</v>
      </c>
      <c r="AT13" s="13">
        <v>7422.6269076390699</v>
      </c>
      <c r="AU13" s="13">
        <v>6775.4266245765511</v>
      </c>
      <c r="AV13" s="13">
        <v>6825.0566552462478</v>
      </c>
      <c r="AW13" s="13">
        <v>6811.9474734555279</v>
      </c>
      <c r="AX13" s="13">
        <v>4739.4168983583531</v>
      </c>
      <c r="AY13" s="13">
        <v>4694.4848646155178</v>
      </c>
      <c r="AZ13" s="13">
        <v>1595.8754265751979</v>
      </c>
      <c r="BA13" s="13">
        <v>1120.2300349476425</v>
      </c>
      <c r="BB13" s="13">
        <v>1048.9322569410592</v>
      </c>
      <c r="BC13" s="13">
        <v>559.37418932619141</v>
      </c>
      <c r="BD13" s="13">
        <v>567.86336686576715</v>
      </c>
      <c r="BE13" s="13">
        <v>565.29435836240327</v>
      </c>
      <c r="BF13" s="13">
        <v>582.21109147600851</v>
      </c>
      <c r="BG13" s="13">
        <v>328.58359428702664</v>
      </c>
      <c r="BH13" s="13">
        <v>342.84205693439424</v>
      </c>
      <c r="BI13" s="13">
        <v>212.91210718976558</v>
      </c>
      <c r="BJ13" s="13">
        <v>218.44345314043437</v>
      </c>
      <c r="BK13" s="13">
        <v>80.968895504201626</v>
      </c>
      <c r="BL13" s="13">
        <v>82.366103354680888</v>
      </c>
      <c r="BM13" s="13">
        <v>82.398010218936207</v>
      </c>
      <c r="BN13" s="13">
        <v>83.977445388574438</v>
      </c>
      <c r="BO13" s="13">
        <v>84.430753449910341</v>
      </c>
      <c r="BP13" s="13">
        <v>85.75407517252718</v>
      </c>
      <c r="BQ13" s="13">
        <v>86.297136146144993</v>
      </c>
      <c r="BR13" s="13">
        <v>87.692079625326329</v>
      </c>
      <c r="BS13" s="13">
        <v>88.522013710536626</v>
      </c>
      <c r="BT13" s="13">
        <v>89.618236285352111</v>
      </c>
      <c r="BU13" s="13">
        <v>89.882900634417311</v>
      </c>
      <c r="BV13" s="13">
        <v>90.685257675030684</v>
      </c>
      <c r="BW13" s="13">
        <v>90.678750178146799</v>
      </c>
    </row>
    <row r="14" spans="1:75" x14ac:dyDescent="0.3">
      <c r="A14" s="6"/>
      <c r="C14" s="14" t="s">
        <v>4</v>
      </c>
      <c r="D14" s="15">
        <v>5433.3889457591849</v>
      </c>
      <c r="E14" s="15">
        <v>6977.0459011006396</v>
      </c>
      <c r="F14" s="15">
        <v>7338.6106246958834</v>
      </c>
      <c r="G14" s="15">
        <v>7140.7126797600613</v>
      </c>
      <c r="H14" s="15">
        <v>7131.7371143732835</v>
      </c>
      <c r="I14" s="15">
        <v>6194.661923274808</v>
      </c>
      <c r="J14" s="15">
        <v>6132.2244504581031</v>
      </c>
      <c r="K14" s="15">
        <v>6047.5424602688336</v>
      </c>
      <c r="L14" s="15">
        <v>5756.6054525215604</v>
      </c>
      <c r="M14" s="15">
        <v>5032.6881384711623</v>
      </c>
      <c r="N14" s="15">
        <v>4994.980403694879</v>
      </c>
      <c r="O14" s="15">
        <v>5649.7670279822532</v>
      </c>
      <c r="P14" s="15">
        <v>6681.7740920764782</v>
      </c>
      <c r="Q14" s="15">
        <v>7669.0453414394287</v>
      </c>
      <c r="R14" s="15">
        <v>8686.8480154711015</v>
      </c>
      <c r="S14" s="15">
        <v>8795.1549129440282</v>
      </c>
      <c r="T14" s="15">
        <v>8951.1528732548941</v>
      </c>
      <c r="U14" s="15">
        <v>8956.0075612252622</v>
      </c>
      <c r="V14" s="15">
        <v>8983.8887804728056</v>
      </c>
      <c r="W14" s="15">
        <v>8913.1211151325133</v>
      </c>
      <c r="X14" s="15">
        <v>8588.9103762445811</v>
      </c>
      <c r="Y14" s="15">
        <v>8345.928474825294</v>
      </c>
      <c r="Z14" s="15">
        <v>7982.9793960078532</v>
      </c>
      <c r="AA14" s="15">
        <v>7976.0558862519301</v>
      </c>
      <c r="AB14" s="15">
        <v>8158.0765629129874</v>
      </c>
      <c r="AC14" s="15">
        <v>8146.1800631314982</v>
      </c>
      <c r="AD14" s="15">
        <v>8341.9870462241397</v>
      </c>
      <c r="AE14" s="15">
        <v>8278.3212601705727</v>
      </c>
      <c r="AF14" s="15">
        <v>8438.8747052320523</v>
      </c>
      <c r="AG14" s="15">
        <v>8498.4397179570915</v>
      </c>
      <c r="AH14" s="15">
        <v>8430.5565473120878</v>
      </c>
      <c r="AI14" s="15">
        <v>7292.1781523464097</v>
      </c>
      <c r="AJ14" s="15">
        <v>7391.7983087003122</v>
      </c>
      <c r="AK14" s="15">
        <v>6806.9294054759239</v>
      </c>
      <c r="AL14" s="15">
        <v>6869.0758703618303</v>
      </c>
      <c r="AM14" s="15">
        <v>6517.6392983533133</v>
      </c>
      <c r="AN14" s="15">
        <v>6390.0237073012331</v>
      </c>
      <c r="AO14" s="15">
        <v>6006.6222087903416</v>
      </c>
      <c r="AP14" s="15">
        <v>6070.2267469333001</v>
      </c>
      <c r="AQ14" s="15">
        <v>5081.4427139926784</v>
      </c>
      <c r="AR14" s="15">
        <v>5145.7823867395837</v>
      </c>
      <c r="AS14" s="15">
        <v>4464.9242455553476</v>
      </c>
      <c r="AT14" s="15">
        <v>4364.3349160620282</v>
      </c>
      <c r="AU14" s="15">
        <v>4330.1489313639977</v>
      </c>
      <c r="AV14" s="15">
        <v>4379.0742324466819</v>
      </c>
      <c r="AW14" s="15">
        <v>4366.448140679171</v>
      </c>
      <c r="AX14" s="15">
        <v>2307.3266160424037</v>
      </c>
      <c r="AY14" s="15">
        <v>2263.0807134711285</v>
      </c>
      <c r="AZ14" s="15">
        <v>1001.9439311972997</v>
      </c>
      <c r="BA14" s="15">
        <v>659.51192201345793</v>
      </c>
      <c r="BB14" s="15">
        <v>590.98100297668043</v>
      </c>
      <c r="BC14" s="15">
        <v>390.96958999583586</v>
      </c>
      <c r="BD14" s="15">
        <v>396.99444390160306</v>
      </c>
      <c r="BE14" s="15">
        <v>396.91664113864965</v>
      </c>
      <c r="BF14" s="15">
        <v>411.34216851184453</v>
      </c>
      <c r="BG14" s="15">
        <v>270.9080334185158</v>
      </c>
      <c r="BH14" s="15">
        <v>284.32250933210901</v>
      </c>
      <c r="BI14" s="15">
        <v>155.24575296158264</v>
      </c>
      <c r="BJ14" s="15">
        <v>159.92390553814926</v>
      </c>
      <c r="BK14" s="15">
        <v>80.968895504201626</v>
      </c>
      <c r="BL14" s="15">
        <v>82.366103354680888</v>
      </c>
      <c r="BM14" s="15">
        <v>82.398010218936207</v>
      </c>
      <c r="BN14" s="15">
        <v>83.977445388574438</v>
      </c>
      <c r="BO14" s="15">
        <v>84.430753449910341</v>
      </c>
      <c r="BP14" s="15">
        <v>85.75407517252718</v>
      </c>
      <c r="BQ14" s="15">
        <v>86.297136146144993</v>
      </c>
      <c r="BR14" s="15">
        <v>87.692079625326329</v>
      </c>
      <c r="BS14" s="15">
        <v>88.522013710536626</v>
      </c>
      <c r="BT14" s="15">
        <v>89.618236285352111</v>
      </c>
      <c r="BU14" s="15">
        <v>89.882900634417311</v>
      </c>
      <c r="BV14" s="15">
        <v>90.685257675030684</v>
      </c>
      <c r="BW14" s="15">
        <v>90.678750178146799</v>
      </c>
    </row>
    <row r="15" spans="1:75" x14ac:dyDescent="0.3">
      <c r="A15" s="6"/>
      <c r="B15" t="s">
        <v>13</v>
      </c>
      <c r="D15" s="13">
        <v>11499.804276269819</v>
      </c>
      <c r="E15" s="13">
        <v>12290.481005326903</v>
      </c>
      <c r="F15" s="13">
        <v>12691.050257466788</v>
      </c>
      <c r="G15" s="13">
        <v>12323.891546046314</v>
      </c>
      <c r="H15" s="13">
        <v>12246.975236611994</v>
      </c>
      <c r="I15" s="13">
        <v>12484.027978143145</v>
      </c>
      <c r="J15" s="13">
        <v>12618.468986506819</v>
      </c>
      <c r="K15" s="13">
        <v>12473.011195053256</v>
      </c>
      <c r="L15" s="13">
        <v>13035.264669892578</v>
      </c>
      <c r="M15" s="13">
        <v>13642.120368156857</v>
      </c>
      <c r="N15" s="13">
        <v>13755.009473985458</v>
      </c>
      <c r="O15" s="13">
        <v>14096.940972766643</v>
      </c>
      <c r="P15" s="13">
        <v>14584.547770384153</v>
      </c>
      <c r="Q15" s="13">
        <v>15347.689001003835</v>
      </c>
      <c r="R15" s="13">
        <v>15516.985781023195</v>
      </c>
      <c r="S15" s="13">
        <v>16236.739004044757</v>
      </c>
      <c r="T15" s="13">
        <v>16994.052368590321</v>
      </c>
      <c r="U15" s="13">
        <v>17278.476648391934</v>
      </c>
      <c r="V15" s="13">
        <v>17554.720949730028</v>
      </c>
      <c r="W15" s="13">
        <v>18008.177075616673</v>
      </c>
      <c r="X15" s="13">
        <v>18348.079355048103</v>
      </c>
      <c r="Y15" s="13">
        <v>19091.016170486993</v>
      </c>
      <c r="Z15" s="13">
        <v>19500.202107500543</v>
      </c>
      <c r="AA15" s="13">
        <v>20043.431122857641</v>
      </c>
      <c r="AB15" s="13">
        <v>21643.243702447005</v>
      </c>
      <c r="AC15" s="13">
        <v>21999.426276226968</v>
      </c>
      <c r="AD15" s="13">
        <v>22744.605697562532</v>
      </c>
      <c r="AE15" s="13">
        <v>23471.990225318899</v>
      </c>
      <c r="AF15" s="13">
        <v>24588.594151386354</v>
      </c>
      <c r="AG15" s="13">
        <v>25833.211348304747</v>
      </c>
      <c r="AH15" s="13">
        <v>26659.71840757157</v>
      </c>
      <c r="AI15" s="13">
        <v>27373.677122865629</v>
      </c>
      <c r="AJ15" s="13">
        <v>28320.223098558959</v>
      </c>
      <c r="AK15" s="13">
        <v>30357.091856176419</v>
      </c>
      <c r="AL15" s="13">
        <v>31366.163106386586</v>
      </c>
      <c r="AM15" s="13">
        <v>33165.330497592069</v>
      </c>
      <c r="AN15" s="13">
        <v>34097.309141852282</v>
      </c>
      <c r="AO15" s="13">
        <v>34005.717777378355</v>
      </c>
      <c r="AP15" s="13">
        <v>34507.558504581451</v>
      </c>
      <c r="AQ15" s="13">
        <v>36763.165219559531</v>
      </c>
      <c r="AR15" s="13">
        <v>37306.633241414791</v>
      </c>
      <c r="AS15" s="13">
        <v>37719.947789018675</v>
      </c>
      <c r="AT15" s="13">
        <v>38530.069227892272</v>
      </c>
      <c r="AU15" s="13">
        <v>39507.274662883421</v>
      </c>
      <c r="AV15" s="13">
        <v>40635.839146002982</v>
      </c>
      <c r="AW15" s="13">
        <v>42895.490450154946</v>
      </c>
      <c r="AX15" s="13">
        <v>43044.177267834719</v>
      </c>
      <c r="AY15" s="13">
        <v>43319.26743699862</v>
      </c>
      <c r="AZ15" s="13">
        <v>43318.533262662051</v>
      </c>
      <c r="BA15" s="13">
        <v>42341.315152925396</v>
      </c>
      <c r="BB15" s="13">
        <v>42937.712181910036</v>
      </c>
      <c r="BC15" s="13">
        <v>44148.204239045685</v>
      </c>
      <c r="BD15" s="13">
        <v>43846.214628805013</v>
      </c>
      <c r="BE15" s="13">
        <v>43239.189645183833</v>
      </c>
      <c r="BF15" s="13">
        <v>44607.850804137015</v>
      </c>
      <c r="BG15" s="13">
        <v>45762.206086969505</v>
      </c>
      <c r="BH15" s="13">
        <v>47886.30341485473</v>
      </c>
      <c r="BI15" s="13">
        <v>50290.376209317546</v>
      </c>
      <c r="BJ15" s="13">
        <v>54102.147229939001</v>
      </c>
      <c r="BK15" s="13">
        <v>55214.658209597917</v>
      </c>
      <c r="BL15" s="13">
        <v>55803.803938436198</v>
      </c>
      <c r="BM15" s="13">
        <v>55239.758635405946</v>
      </c>
      <c r="BN15" s="13">
        <v>56416.186559679649</v>
      </c>
      <c r="BO15" s="13">
        <v>57724.799360569319</v>
      </c>
      <c r="BP15" s="13">
        <v>58145.247662859176</v>
      </c>
      <c r="BQ15" s="13">
        <v>57911.960563268134</v>
      </c>
      <c r="BR15" s="13">
        <v>57633.213874441717</v>
      </c>
      <c r="BS15" s="13">
        <v>58679.667515429421</v>
      </c>
      <c r="BT15" s="13">
        <v>58819.44067734103</v>
      </c>
      <c r="BU15" s="13">
        <v>58589.874677363376</v>
      </c>
      <c r="BV15" s="13">
        <v>58277.455259188413</v>
      </c>
      <c r="BW15" s="13">
        <v>58561.550605260985</v>
      </c>
    </row>
    <row r="16" spans="1:75" x14ac:dyDescent="0.3">
      <c r="A16" s="8"/>
      <c r="B16" t="s">
        <v>14</v>
      </c>
      <c r="D16" s="13">
        <v>2537.6384628939013</v>
      </c>
      <c r="E16" s="13">
        <v>2510.1269384599996</v>
      </c>
      <c r="F16" s="13">
        <v>2611.649270541001</v>
      </c>
      <c r="G16" s="13">
        <v>2728.6170172900011</v>
      </c>
      <c r="H16" s="13">
        <v>2781.2862468599997</v>
      </c>
      <c r="I16" s="13">
        <v>2887.6119010199991</v>
      </c>
      <c r="J16" s="13">
        <v>3016.9961543160007</v>
      </c>
      <c r="K16" s="13">
        <v>2992.9798298000005</v>
      </c>
      <c r="L16" s="13">
        <v>3055.0403472399994</v>
      </c>
      <c r="M16" s="13">
        <v>3068.8471486799999</v>
      </c>
      <c r="N16" s="13">
        <v>3111.9845246700006</v>
      </c>
      <c r="O16" s="13">
        <v>3123.95353935</v>
      </c>
      <c r="P16" s="13">
        <v>3175.9021190000003</v>
      </c>
      <c r="Q16" s="13">
        <v>3086.9207054459994</v>
      </c>
      <c r="R16" s="13">
        <v>3270.6308300000005</v>
      </c>
      <c r="S16" s="13">
        <v>3172.5562351899998</v>
      </c>
      <c r="T16" s="13">
        <v>3156.2761466409861</v>
      </c>
      <c r="U16" s="13">
        <v>3132.066041</v>
      </c>
      <c r="V16" s="13">
        <v>3295.851181</v>
      </c>
      <c r="W16" s="13">
        <v>3392.4275469999998</v>
      </c>
      <c r="X16" s="13">
        <v>3569.7357979999979</v>
      </c>
      <c r="Y16" s="13">
        <v>3694.4760409999999</v>
      </c>
      <c r="Z16" s="13">
        <v>3630.4298219999982</v>
      </c>
      <c r="AA16" s="13">
        <v>3673.4577659999986</v>
      </c>
      <c r="AB16" s="13">
        <v>3750.053347</v>
      </c>
      <c r="AC16" s="13">
        <v>3720.0438079999967</v>
      </c>
      <c r="AD16" s="13">
        <v>3723.8891520000016</v>
      </c>
      <c r="AE16" s="13">
        <v>3439.4282127401075</v>
      </c>
      <c r="AF16" s="13">
        <v>3513.5473469999997</v>
      </c>
      <c r="AG16" s="13">
        <v>3586.4101360000013</v>
      </c>
      <c r="AH16" s="13">
        <v>3611.6384879999991</v>
      </c>
      <c r="AI16" s="13">
        <v>3771.8411800000026</v>
      </c>
      <c r="AJ16" s="13">
        <v>3700.1431330000037</v>
      </c>
      <c r="AK16" s="13">
        <v>3763.6935109999954</v>
      </c>
      <c r="AL16" s="13">
        <v>3838.6000850000005</v>
      </c>
      <c r="AM16" s="13">
        <v>4149.1525369999963</v>
      </c>
      <c r="AN16" s="13">
        <v>4312.1778999999997</v>
      </c>
      <c r="AO16" s="13">
        <v>4343.856759000003</v>
      </c>
      <c r="AP16" s="13">
        <v>4559.0349199999964</v>
      </c>
      <c r="AQ16" s="13">
        <v>4579.80278000001</v>
      </c>
      <c r="AR16" s="13">
        <v>4768.9952030000022</v>
      </c>
      <c r="AS16" s="13">
        <v>5241.488499999994</v>
      </c>
      <c r="AT16" s="13">
        <v>5502.0950769999799</v>
      </c>
      <c r="AU16" s="13">
        <v>5781.8173699999952</v>
      </c>
      <c r="AV16" s="13">
        <v>5912.1932220000208</v>
      </c>
      <c r="AW16" s="13">
        <v>6117.1500489999999</v>
      </c>
      <c r="AX16" s="13">
        <v>6403.2237080000059</v>
      </c>
      <c r="AY16" s="13">
        <v>6825.7407650000141</v>
      </c>
      <c r="AZ16" s="13">
        <v>6837.9228040000025</v>
      </c>
      <c r="BA16" s="13">
        <v>6721.9962139999843</v>
      </c>
      <c r="BB16" s="13">
        <v>6806.9707629999957</v>
      </c>
      <c r="BC16" s="13">
        <v>7159.8447570000371</v>
      </c>
      <c r="BD16" s="13">
        <v>7189.5908930000132</v>
      </c>
      <c r="BE16" s="13">
        <v>7137.7324426000205</v>
      </c>
      <c r="BF16" s="13">
        <v>7209.5693141999946</v>
      </c>
      <c r="BG16" s="13">
        <v>7340.9522672031735</v>
      </c>
      <c r="BH16" s="13">
        <v>7434.7644969066196</v>
      </c>
      <c r="BI16" s="13">
        <v>7847.1833288999997</v>
      </c>
      <c r="BJ16" s="13">
        <v>8182.6272653399947</v>
      </c>
      <c r="BK16" s="13">
        <v>8282.3013598399993</v>
      </c>
      <c r="BL16" s="13">
        <v>8406.140679399994</v>
      </c>
      <c r="BM16" s="13">
        <v>8286.856166900001</v>
      </c>
      <c r="BN16" s="13">
        <v>8153.8686680000001</v>
      </c>
      <c r="BO16" s="13">
        <v>8302.5996993910012</v>
      </c>
      <c r="BP16" s="13">
        <v>8179.7679773819964</v>
      </c>
      <c r="BQ16" s="13">
        <v>8175.3039788840006</v>
      </c>
      <c r="BR16" s="13">
        <v>8392.0230787266537</v>
      </c>
      <c r="BS16" s="13">
        <v>8465.8953160000019</v>
      </c>
      <c r="BT16" s="13">
        <v>7960.4232859999947</v>
      </c>
      <c r="BU16" s="13">
        <v>8592.3514659999964</v>
      </c>
      <c r="BV16" s="13">
        <v>9046.610748999994</v>
      </c>
      <c r="BW16" s="13">
        <v>9012.6051320000006</v>
      </c>
    </row>
    <row r="17" spans="1:75" x14ac:dyDescent="0.3">
      <c r="A17" s="6"/>
      <c r="C17" s="7" t="s">
        <v>23</v>
      </c>
      <c r="D17" s="16">
        <v>181.09282495390002</v>
      </c>
      <c r="E17" s="16">
        <v>200.13302100000007</v>
      </c>
      <c r="F17" s="16">
        <v>199.373425</v>
      </c>
      <c r="G17" s="16">
        <v>196.59352599999988</v>
      </c>
      <c r="H17" s="16">
        <v>195.28421899999998</v>
      </c>
      <c r="I17" s="16">
        <v>188.41114400000006</v>
      </c>
      <c r="J17" s="16">
        <v>187.07221400000006</v>
      </c>
      <c r="K17" s="16">
        <v>184.90832499999988</v>
      </c>
      <c r="L17" s="16">
        <v>163.56961900000016</v>
      </c>
      <c r="M17" s="16">
        <v>210.37443200000007</v>
      </c>
      <c r="N17" s="16">
        <v>214.60283499999997</v>
      </c>
      <c r="O17" s="16">
        <v>233.15359900000013</v>
      </c>
      <c r="P17" s="16">
        <v>299.03791200000012</v>
      </c>
      <c r="Q17" s="16">
        <v>298.27251799999993</v>
      </c>
      <c r="R17" s="16">
        <v>302.82179700000006</v>
      </c>
      <c r="S17" s="16">
        <v>355.03277599999996</v>
      </c>
      <c r="T17" s="16">
        <v>329.43952400000006</v>
      </c>
      <c r="U17" s="16">
        <v>362.41342500000002</v>
      </c>
      <c r="V17" s="16">
        <v>371.72721499999994</v>
      </c>
      <c r="W17" s="16">
        <v>438.42582199999998</v>
      </c>
      <c r="X17" s="16">
        <v>408.72381899999993</v>
      </c>
      <c r="Y17" s="16">
        <v>426.32103199999989</v>
      </c>
      <c r="Z17" s="16">
        <v>410.074973</v>
      </c>
      <c r="AA17" s="16">
        <v>432.46400399999982</v>
      </c>
      <c r="AB17" s="16">
        <v>421.92684099999985</v>
      </c>
      <c r="AC17" s="16">
        <v>432.13987099999991</v>
      </c>
      <c r="AD17" s="16">
        <v>451.59977800000013</v>
      </c>
      <c r="AE17" s="16">
        <v>423.33148200000016</v>
      </c>
      <c r="AF17" s="16">
        <v>473.97643800000014</v>
      </c>
      <c r="AG17" s="16">
        <v>514.58567600000015</v>
      </c>
      <c r="AH17" s="16">
        <v>511.124235</v>
      </c>
      <c r="AI17" s="16">
        <v>613.54841299999998</v>
      </c>
      <c r="AJ17" s="16">
        <v>615.81933400000025</v>
      </c>
      <c r="AK17" s="16">
        <v>619.45057099999974</v>
      </c>
      <c r="AL17" s="16">
        <v>740.76917699999979</v>
      </c>
      <c r="AM17" s="16">
        <v>877.01944999999967</v>
      </c>
      <c r="AN17" s="16">
        <v>857.05488799999978</v>
      </c>
      <c r="AO17" s="16">
        <v>961.10651799999982</v>
      </c>
      <c r="AP17" s="16">
        <v>1038.9040229999998</v>
      </c>
      <c r="AQ17" s="16">
        <v>1053.8514739999991</v>
      </c>
      <c r="AR17" s="16">
        <v>1182.2560090000038</v>
      </c>
      <c r="AS17" s="16">
        <v>1207.1696820000004</v>
      </c>
      <c r="AT17" s="16">
        <v>1284.6844210000015</v>
      </c>
      <c r="AU17" s="16">
        <v>1367.8145839999947</v>
      </c>
      <c r="AV17" s="16">
        <v>1365.7652570000075</v>
      </c>
      <c r="AW17" s="16">
        <v>1466.096031000015</v>
      </c>
      <c r="AX17" s="16">
        <v>1492.8601710000144</v>
      </c>
      <c r="AY17" s="16">
        <v>1500.8716080000099</v>
      </c>
      <c r="AZ17" s="16">
        <v>1457.0487860000048</v>
      </c>
      <c r="BA17" s="16">
        <v>1335.7661100000021</v>
      </c>
      <c r="BB17" s="16">
        <v>1351.8435139999949</v>
      </c>
      <c r="BC17" s="16">
        <v>1368.3206450000121</v>
      </c>
      <c r="BD17" s="16">
        <v>1449.6650680000098</v>
      </c>
      <c r="BE17" s="16">
        <v>1410.3853389999931</v>
      </c>
      <c r="BF17" s="16">
        <v>1474.7041550000017</v>
      </c>
      <c r="BG17" s="16">
        <v>1519.6381040015863</v>
      </c>
      <c r="BH17" s="16">
        <v>1658.267854000994</v>
      </c>
      <c r="BI17" s="16">
        <v>1629.5509440000001</v>
      </c>
      <c r="BJ17" s="16">
        <v>1546.1973840000003</v>
      </c>
      <c r="BK17" s="16">
        <v>1611.2828589999999</v>
      </c>
      <c r="BL17" s="16">
        <v>1588.026969</v>
      </c>
      <c r="BM17" s="16">
        <v>1540.7633859999999</v>
      </c>
      <c r="BN17" s="16">
        <v>1493.5390999999997</v>
      </c>
      <c r="BO17" s="16">
        <v>1479.3173967910002</v>
      </c>
      <c r="BP17" s="16">
        <v>1268.200859715</v>
      </c>
      <c r="BQ17" s="16">
        <v>1146.5683748840001</v>
      </c>
      <c r="BR17" s="16">
        <v>1171.0795007511092</v>
      </c>
      <c r="BS17" s="16">
        <v>1219.3592450000003</v>
      </c>
      <c r="BT17" s="16">
        <v>1219.0740230000001</v>
      </c>
      <c r="BU17" s="16">
        <v>1408.2829030000005</v>
      </c>
      <c r="BV17" s="16">
        <v>1498.4372700000001</v>
      </c>
      <c r="BW17" s="16">
        <v>1463.8918840000001</v>
      </c>
    </row>
    <row r="18" spans="1:75" x14ac:dyDescent="0.3">
      <c r="A18" s="6"/>
      <c r="C18" s="7" t="s">
        <v>5</v>
      </c>
      <c r="D18" s="16">
        <v>1247.0278179400002</v>
      </c>
      <c r="E18" s="16">
        <v>1188.3799304599997</v>
      </c>
      <c r="F18" s="16">
        <v>1173.7703693400015</v>
      </c>
      <c r="G18" s="16">
        <v>1113.8510902900009</v>
      </c>
      <c r="H18" s="16">
        <v>1133.13610986</v>
      </c>
      <c r="I18" s="16">
        <v>1176.5917820199986</v>
      </c>
      <c r="J18" s="16">
        <v>1124.2532627300009</v>
      </c>
      <c r="K18" s="16">
        <v>1118.3320458000005</v>
      </c>
      <c r="L18" s="16">
        <v>1136.7010442399996</v>
      </c>
      <c r="M18" s="16">
        <v>1060.5176626799998</v>
      </c>
      <c r="N18" s="16">
        <v>1070.9734396700005</v>
      </c>
      <c r="O18" s="16">
        <v>1048.2715263500004</v>
      </c>
      <c r="P18" s="16">
        <v>1037.076748</v>
      </c>
      <c r="Q18" s="16">
        <v>949.42132299999935</v>
      </c>
      <c r="R18" s="16">
        <v>904.85256800000002</v>
      </c>
      <c r="S18" s="16">
        <v>885.75007300000016</v>
      </c>
      <c r="T18" s="16">
        <v>847.4316936409856</v>
      </c>
      <c r="U18" s="16">
        <v>791.53862400000014</v>
      </c>
      <c r="V18" s="16">
        <v>810.71414300000004</v>
      </c>
      <c r="W18" s="16">
        <v>802.51602100000025</v>
      </c>
      <c r="X18" s="16">
        <v>780.07083199999977</v>
      </c>
      <c r="Y18" s="16">
        <v>654.14496100000019</v>
      </c>
      <c r="Z18" s="16">
        <v>615.26674099999968</v>
      </c>
      <c r="AA18" s="16">
        <v>643.31299099999978</v>
      </c>
      <c r="AB18" s="16">
        <v>631.07184800000005</v>
      </c>
      <c r="AC18" s="16">
        <v>602.01161100000058</v>
      </c>
      <c r="AD18" s="16">
        <v>560.36280800000031</v>
      </c>
      <c r="AE18" s="16">
        <v>543.05371874010814</v>
      </c>
      <c r="AF18" s="16">
        <v>559.30937500000005</v>
      </c>
      <c r="AG18" s="16">
        <v>557.56523299999947</v>
      </c>
      <c r="AH18" s="16">
        <v>524.00925900000038</v>
      </c>
      <c r="AI18" s="16">
        <v>516.83949099999984</v>
      </c>
      <c r="AJ18" s="16">
        <v>517.35313899999983</v>
      </c>
      <c r="AK18" s="16">
        <v>512.62294299999974</v>
      </c>
      <c r="AL18" s="16">
        <v>500.67492299999981</v>
      </c>
      <c r="AM18" s="16">
        <v>495.21710899999937</v>
      </c>
      <c r="AN18" s="16">
        <v>491.02406200000081</v>
      </c>
      <c r="AO18" s="16">
        <v>502.02531500000015</v>
      </c>
      <c r="AP18" s="16">
        <v>484.47872299999972</v>
      </c>
      <c r="AQ18" s="16">
        <v>462.16246699999903</v>
      </c>
      <c r="AR18" s="16">
        <v>454.49210599999907</v>
      </c>
      <c r="AS18" s="16">
        <v>404.04536700000091</v>
      </c>
      <c r="AT18" s="16">
        <v>425.85372799999965</v>
      </c>
      <c r="AU18" s="16">
        <v>410.27472399999965</v>
      </c>
      <c r="AV18" s="16">
        <v>404.55516100000062</v>
      </c>
      <c r="AW18" s="16">
        <v>398.48359299999811</v>
      </c>
      <c r="AX18" s="16">
        <v>387.08245200000056</v>
      </c>
      <c r="AY18" s="16">
        <v>410.78133499999967</v>
      </c>
      <c r="AZ18" s="16">
        <v>435.71693899999985</v>
      </c>
      <c r="BA18" s="16">
        <v>412.44795499999924</v>
      </c>
      <c r="BB18" s="16">
        <v>488.6592809999986</v>
      </c>
      <c r="BC18" s="16">
        <v>482.46552199999911</v>
      </c>
      <c r="BD18" s="16">
        <v>482.55171499999801</v>
      </c>
      <c r="BE18" s="16">
        <v>493.63077100000015</v>
      </c>
      <c r="BF18" s="16">
        <v>498.66557099999898</v>
      </c>
      <c r="BG18" s="16">
        <v>500.69517000126916</v>
      </c>
      <c r="BH18" s="16">
        <v>492.36391200099263</v>
      </c>
      <c r="BI18" s="16">
        <v>535.04333000000065</v>
      </c>
      <c r="BJ18" s="16">
        <v>538.39325600000063</v>
      </c>
      <c r="BK18" s="16">
        <v>528.86938999999961</v>
      </c>
      <c r="BL18" s="16">
        <v>529.52069900000038</v>
      </c>
      <c r="BM18" s="16">
        <v>501.43686799999972</v>
      </c>
      <c r="BN18" s="16">
        <v>766.39781799999992</v>
      </c>
      <c r="BO18" s="16">
        <v>833.12257</v>
      </c>
      <c r="BP18" s="16">
        <v>752.33583599999963</v>
      </c>
      <c r="BQ18" s="16">
        <v>1070.3178480000001</v>
      </c>
      <c r="BR18" s="16">
        <v>1173.770521192826</v>
      </c>
      <c r="BS18" s="16">
        <v>1138.8401890000002</v>
      </c>
      <c r="BT18" s="16">
        <v>1124.0872999999997</v>
      </c>
      <c r="BU18" s="16">
        <v>1227.5933020000002</v>
      </c>
      <c r="BV18" s="16">
        <v>1367.0552270000001</v>
      </c>
      <c r="BW18" s="16">
        <v>1353.1894209999994</v>
      </c>
    </row>
    <row r="19" spans="1:75" x14ac:dyDescent="0.3">
      <c r="A19" s="6"/>
      <c r="C19" s="7" t="s">
        <v>24</v>
      </c>
      <c r="D19" s="16">
        <v>122.99733800000003</v>
      </c>
      <c r="E19" s="16">
        <v>124.72131399999995</v>
      </c>
      <c r="F19" s="16">
        <v>126.62904220100002</v>
      </c>
      <c r="G19" s="16">
        <v>124.62916399999996</v>
      </c>
      <c r="H19" s="16">
        <v>155.593681</v>
      </c>
      <c r="I19" s="16">
        <v>154.33349499999994</v>
      </c>
      <c r="J19" s="16">
        <v>186.15872358599989</v>
      </c>
      <c r="K19" s="16">
        <v>184.90870000000018</v>
      </c>
      <c r="L19" s="16">
        <v>186.93721599999995</v>
      </c>
      <c r="M19" s="16">
        <v>185.95364000000004</v>
      </c>
      <c r="N19" s="16">
        <v>208.09533200000001</v>
      </c>
      <c r="O19" s="16">
        <v>232.83274799999987</v>
      </c>
      <c r="P19" s="16">
        <v>234.40937600000001</v>
      </c>
      <c r="Q19" s="16">
        <v>234.19311444599995</v>
      </c>
      <c r="R19" s="16">
        <v>235.64473300000003</v>
      </c>
      <c r="S19" s="16">
        <v>190.03303518999996</v>
      </c>
      <c r="T19" s="16">
        <v>190.1931450000001</v>
      </c>
      <c r="U19" s="16">
        <v>190.20304699999997</v>
      </c>
      <c r="V19" s="16">
        <v>190.83265299999988</v>
      </c>
      <c r="W19" s="16">
        <v>252.28505299999995</v>
      </c>
      <c r="X19" s="16">
        <v>345.96770500000014</v>
      </c>
      <c r="Y19" s="16">
        <v>350.48139499999957</v>
      </c>
      <c r="Z19" s="16">
        <v>371.02949099999978</v>
      </c>
      <c r="AA19" s="16">
        <v>426.73385399999972</v>
      </c>
      <c r="AB19" s="16">
        <v>412.19644999999986</v>
      </c>
      <c r="AC19" s="16">
        <v>416.91959299999996</v>
      </c>
      <c r="AD19" s="16">
        <v>415.09331500000047</v>
      </c>
      <c r="AE19" s="16">
        <v>465.9106759999998</v>
      </c>
      <c r="AF19" s="16">
        <v>479.73921499999977</v>
      </c>
      <c r="AG19" s="16">
        <v>480.24809100000039</v>
      </c>
      <c r="AH19" s="16">
        <v>522.625092</v>
      </c>
      <c r="AI19" s="16">
        <v>571.39118700000017</v>
      </c>
      <c r="AJ19" s="16">
        <v>518.53227900000002</v>
      </c>
      <c r="AK19" s="16">
        <v>571.01188899999966</v>
      </c>
      <c r="AL19" s="16">
        <v>525.35705399999995</v>
      </c>
      <c r="AM19" s="16">
        <v>546.19281799999999</v>
      </c>
      <c r="AN19" s="16">
        <v>639.41889600000002</v>
      </c>
      <c r="AO19" s="16">
        <v>621.51231799999982</v>
      </c>
      <c r="AP19" s="16">
        <v>631.86487399999999</v>
      </c>
      <c r="AQ19" s="16">
        <v>664.66916399999957</v>
      </c>
      <c r="AR19" s="16">
        <v>769.1507549999983</v>
      </c>
      <c r="AS19" s="16">
        <v>850.82232499999941</v>
      </c>
      <c r="AT19" s="16">
        <v>871.66750599998932</v>
      </c>
      <c r="AU19" s="16">
        <v>949.96871400000066</v>
      </c>
      <c r="AV19" s="16">
        <v>984.32262800000774</v>
      </c>
      <c r="AW19" s="16">
        <v>962.09149799998806</v>
      </c>
      <c r="AX19" s="16">
        <v>1149.3129380000007</v>
      </c>
      <c r="AY19" s="16">
        <v>1219.9456280000006</v>
      </c>
      <c r="AZ19" s="16">
        <v>1246.8313769999963</v>
      </c>
      <c r="BA19" s="16">
        <v>1285.8420819999969</v>
      </c>
      <c r="BB19" s="16">
        <v>1177.2070240000041</v>
      </c>
      <c r="BC19" s="16">
        <v>1212.6989990000113</v>
      </c>
      <c r="BD19" s="16">
        <v>1249.3241659999985</v>
      </c>
      <c r="BE19" s="16">
        <v>1164.5281676000182</v>
      </c>
      <c r="BF19" s="16">
        <v>1147.7122141999944</v>
      </c>
      <c r="BG19" s="16">
        <v>1194.0552722000018</v>
      </c>
      <c r="BH19" s="16">
        <v>1120.4306939019846</v>
      </c>
      <c r="BI19" s="16">
        <v>1403.4569988999995</v>
      </c>
      <c r="BJ19" s="16">
        <v>1388.5946593399992</v>
      </c>
      <c r="BK19" s="16">
        <v>1371.3026478399997</v>
      </c>
      <c r="BL19" s="16">
        <v>1411.374591400001</v>
      </c>
      <c r="BM19" s="16">
        <v>1402.0777068999994</v>
      </c>
      <c r="BN19" s="16">
        <v>1131.6685390000009</v>
      </c>
      <c r="BO19" s="16">
        <v>1049.3516086</v>
      </c>
      <c r="BP19" s="16">
        <v>1203.349573667</v>
      </c>
      <c r="BQ19" s="16">
        <v>1239.4687400000005</v>
      </c>
      <c r="BR19" s="16">
        <v>1271.168450917882</v>
      </c>
      <c r="BS19" s="16">
        <v>1284.4666789999997</v>
      </c>
      <c r="BT19" s="16">
        <v>1261.6204519999994</v>
      </c>
      <c r="BU19" s="16">
        <v>1241.7569559999999</v>
      </c>
      <c r="BV19" s="16">
        <v>1363.648786</v>
      </c>
      <c r="BW19" s="16">
        <v>1364.6190650000001</v>
      </c>
    </row>
    <row r="20" spans="1:75" x14ac:dyDescent="0.3">
      <c r="A20" s="6"/>
      <c r="C20" s="7" t="s">
        <v>25</v>
      </c>
      <c r="D20" s="16">
        <v>986.52048200000081</v>
      </c>
      <c r="E20" s="16">
        <v>996.89267299999972</v>
      </c>
      <c r="F20" s="16">
        <v>1111.8764339999998</v>
      </c>
      <c r="G20" s="16">
        <v>1293.5432370000005</v>
      </c>
      <c r="H20" s="16">
        <v>1297.2722369999999</v>
      </c>
      <c r="I20" s="16">
        <v>1368.2754800000007</v>
      </c>
      <c r="J20" s="16">
        <v>1519.5119539999996</v>
      </c>
      <c r="K20" s="16">
        <v>1504.8307589999999</v>
      </c>
      <c r="L20" s="16">
        <v>1567.8324679999996</v>
      </c>
      <c r="M20" s="16">
        <v>1612.0014140000001</v>
      </c>
      <c r="N20" s="16">
        <v>1618.3129180000003</v>
      </c>
      <c r="O20" s="16">
        <v>1609.6956659999996</v>
      </c>
      <c r="P20" s="16">
        <v>1605.3780830000001</v>
      </c>
      <c r="Q20" s="16">
        <v>1605.0337499999998</v>
      </c>
      <c r="R20" s="16">
        <v>1827.3117320000003</v>
      </c>
      <c r="S20" s="16">
        <v>1741.7403509999995</v>
      </c>
      <c r="T20" s="16">
        <v>1789.2117840000003</v>
      </c>
      <c r="U20" s="16">
        <v>1787.9109449999996</v>
      </c>
      <c r="V20" s="16">
        <v>1922.5771700000003</v>
      </c>
      <c r="W20" s="16">
        <v>1899.2006509999997</v>
      </c>
      <c r="X20" s="16">
        <v>2034.9734419999984</v>
      </c>
      <c r="Y20" s="16">
        <v>2263.5286530000003</v>
      </c>
      <c r="Z20" s="16">
        <v>2234.0586169999988</v>
      </c>
      <c r="AA20" s="16">
        <v>2170.9469169999993</v>
      </c>
      <c r="AB20" s="16">
        <v>2284.8582080000001</v>
      </c>
      <c r="AC20" s="16">
        <v>2268.9727329999964</v>
      </c>
      <c r="AD20" s="16">
        <v>2296.8332510000005</v>
      </c>
      <c r="AE20" s="16">
        <v>2007.1323359999994</v>
      </c>
      <c r="AF20" s="16">
        <v>2000.5223189999997</v>
      </c>
      <c r="AG20" s="16">
        <v>2034.0111360000014</v>
      </c>
      <c r="AH20" s="16">
        <v>2053.8799019999988</v>
      </c>
      <c r="AI20" s="16">
        <v>2070.0620890000027</v>
      </c>
      <c r="AJ20" s="16">
        <v>2048.4383810000036</v>
      </c>
      <c r="AK20" s="16">
        <v>2060.6081079999963</v>
      </c>
      <c r="AL20" s="16">
        <v>2071.7989310000007</v>
      </c>
      <c r="AM20" s="16">
        <v>2230.7231599999968</v>
      </c>
      <c r="AN20" s="16">
        <v>2324.680053999999</v>
      </c>
      <c r="AO20" s="16">
        <v>2259.2126080000035</v>
      </c>
      <c r="AP20" s="16">
        <v>2403.7872999999968</v>
      </c>
      <c r="AQ20" s="16">
        <v>2399.1196750000122</v>
      </c>
      <c r="AR20" s="16">
        <v>2363.0963330000009</v>
      </c>
      <c r="AS20" s="16">
        <v>2779.4511259999936</v>
      </c>
      <c r="AT20" s="16">
        <v>2919.8894219999897</v>
      </c>
      <c r="AU20" s="16">
        <v>3053.7593479999996</v>
      </c>
      <c r="AV20" s="16">
        <v>3157.5501760000047</v>
      </c>
      <c r="AW20" s="16">
        <v>3290.4789269999983</v>
      </c>
      <c r="AX20" s="16">
        <v>3373.9681469999905</v>
      </c>
      <c r="AY20" s="16">
        <v>3694.1421940000037</v>
      </c>
      <c r="AZ20" s="16">
        <v>3698.3257020000015</v>
      </c>
      <c r="BA20" s="16">
        <v>3687.9400669999854</v>
      </c>
      <c r="BB20" s="16">
        <v>3789.2609439999983</v>
      </c>
      <c r="BC20" s="16">
        <v>4096.3595910000149</v>
      </c>
      <c r="BD20" s="16">
        <v>4008.0499440000071</v>
      </c>
      <c r="BE20" s="16">
        <v>4069.1881650000091</v>
      </c>
      <c r="BF20" s="16">
        <v>4088.4873739999989</v>
      </c>
      <c r="BG20" s="16">
        <v>4126.563721000316</v>
      </c>
      <c r="BH20" s="16">
        <v>4163.7020370026485</v>
      </c>
      <c r="BI20" s="16">
        <v>4279.1320559999995</v>
      </c>
      <c r="BJ20" s="16">
        <v>4709.4419659999949</v>
      </c>
      <c r="BK20" s="16">
        <v>4770.8464629999989</v>
      </c>
      <c r="BL20" s="16">
        <v>4877.2184199999929</v>
      </c>
      <c r="BM20" s="16">
        <v>4842.578206000001</v>
      </c>
      <c r="BN20" s="16">
        <v>4762.2632109999995</v>
      </c>
      <c r="BO20" s="16">
        <v>4940.808124000001</v>
      </c>
      <c r="BP20" s="16">
        <v>4955.8817079999972</v>
      </c>
      <c r="BQ20" s="16">
        <v>4718.9490159999996</v>
      </c>
      <c r="BR20" s="16">
        <v>4776.0046058648368</v>
      </c>
      <c r="BS20" s="16">
        <v>4823.2292030000026</v>
      </c>
      <c r="BT20" s="16">
        <v>4355.6415109999953</v>
      </c>
      <c r="BU20" s="16">
        <v>4714.7183049999967</v>
      </c>
      <c r="BV20" s="16">
        <v>4817.4694659999941</v>
      </c>
      <c r="BW20" s="16">
        <v>4830.9047620000019</v>
      </c>
    </row>
    <row r="21" spans="1:75" x14ac:dyDescent="0.3">
      <c r="A21" s="6"/>
      <c r="B21" t="s">
        <v>15</v>
      </c>
      <c r="D21" s="13">
        <v>8770.7080040000073</v>
      </c>
      <c r="E21" s="13">
        <v>9641.4608110000063</v>
      </c>
      <c r="F21" s="13">
        <v>10153.559888000011</v>
      </c>
      <c r="G21" s="13">
        <v>10692.791840999998</v>
      </c>
      <c r="H21" s="13">
        <v>11424.718989999999</v>
      </c>
      <c r="I21" s="13">
        <v>11616.173527000008</v>
      </c>
      <c r="J21" s="13">
        <v>11921.040870999997</v>
      </c>
      <c r="K21" s="13">
        <v>11896.197360000002</v>
      </c>
      <c r="L21" s="13">
        <v>12023.989265000015</v>
      </c>
      <c r="M21" s="13">
        <v>12133.419237000002</v>
      </c>
      <c r="N21" s="13">
        <v>12198.387048000006</v>
      </c>
      <c r="O21" s="13">
        <v>12617.895827999997</v>
      </c>
      <c r="P21" s="13">
        <v>13084.516752999993</v>
      </c>
      <c r="Q21" s="13">
        <v>13170.545562198997</v>
      </c>
      <c r="R21" s="13">
        <v>13572.242523999996</v>
      </c>
      <c r="S21" s="13">
        <v>13860.773575733998</v>
      </c>
      <c r="T21" s="13">
        <v>13986.847273000005</v>
      </c>
      <c r="U21" s="13">
        <v>13858.669124612998</v>
      </c>
      <c r="V21" s="13">
        <v>13919.683259641999</v>
      </c>
      <c r="W21" s="13">
        <v>14091.896701000001</v>
      </c>
      <c r="X21" s="13">
        <v>13671.086913000001</v>
      </c>
      <c r="Y21" s="13">
        <v>14166.988141999998</v>
      </c>
      <c r="Z21" s="13">
        <v>14530.071853999998</v>
      </c>
      <c r="AA21" s="13">
        <v>14567.716161999993</v>
      </c>
      <c r="AB21" s="13">
        <v>14764.689907999998</v>
      </c>
      <c r="AC21" s="13">
        <v>15020.226064</v>
      </c>
      <c r="AD21" s="13">
        <v>15016.091496074001</v>
      </c>
      <c r="AE21" s="13">
        <v>14899.318458000005</v>
      </c>
      <c r="AF21" s="13">
        <v>15216.514787000007</v>
      </c>
      <c r="AG21" s="13">
        <v>15293.336427999988</v>
      </c>
      <c r="AH21" s="13">
        <v>15137.317079999995</v>
      </c>
      <c r="AI21" s="13">
        <v>15191.753398999999</v>
      </c>
      <c r="AJ21" s="13">
        <v>15246.44802399999</v>
      </c>
      <c r="AK21" s="13">
        <v>15705.932410999996</v>
      </c>
      <c r="AL21" s="13">
        <v>16530.534190999999</v>
      </c>
      <c r="AM21" s="13">
        <v>16859.804332000003</v>
      </c>
      <c r="AN21" s="13">
        <v>17121.612741999994</v>
      </c>
      <c r="AO21" s="13">
        <v>17320.441283999997</v>
      </c>
      <c r="AP21" s="13">
        <v>17141.307070000003</v>
      </c>
      <c r="AQ21" s="13">
        <v>17218.908463999982</v>
      </c>
      <c r="AR21" s="13">
        <v>17783.640785000003</v>
      </c>
      <c r="AS21" s="13">
        <v>18362.257908270214</v>
      </c>
      <c r="AT21" s="13">
        <v>19032.284203000025</v>
      </c>
      <c r="AU21" s="13">
        <v>18887.495611000046</v>
      </c>
      <c r="AV21" s="13">
        <v>20220.22197599995</v>
      </c>
      <c r="AW21" s="13">
        <v>21067.791707999957</v>
      </c>
      <c r="AX21" s="13">
        <v>21372.139295000045</v>
      </c>
      <c r="AY21" s="13">
        <v>22364.989101000057</v>
      </c>
      <c r="AZ21" s="13">
        <v>23150.110944042044</v>
      </c>
      <c r="BA21" s="13">
        <v>23578.377376000008</v>
      </c>
      <c r="BB21" s="13">
        <v>23857.561167516076</v>
      </c>
      <c r="BC21" s="13">
        <v>23917.248644000025</v>
      </c>
      <c r="BD21" s="13">
        <v>23991.92619500008</v>
      </c>
      <c r="BE21" s="13">
        <v>23908.184840000053</v>
      </c>
      <c r="BF21" s="13">
        <v>24271.643922000039</v>
      </c>
      <c r="BG21" s="13">
        <v>24566.374048017457</v>
      </c>
      <c r="BH21" s="13">
        <v>25616.016957356231</v>
      </c>
      <c r="BI21" s="13">
        <v>26785.067735750003</v>
      </c>
      <c r="BJ21" s="13">
        <v>27246.648621</v>
      </c>
      <c r="BK21" s="13">
        <v>27909.215064329994</v>
      </c>
      <c r="BL21" s="13">
        <v>28739.086654999988</v>
      </c>
      <c r="BM21" s="13">
        <v>29027.100667349991</v>
      </c>
      <c r="BN21" s="13">
        <v>28841.851233000001</v>
      </c>
      <c r="BO21" s="13">
        <v>29288.328126000029</v>
      </c>
      <c r="BP21" s="13">
        <v>29701.069327720019</v>
      </c>
      <c r="BQ21" s="13">
        <v>29995.925536999996</v>
      </c>
      <c r="BR21" s="13">
        <v>31713.430277022097</v>
      </c>
      <c r="BS21" s="13">
        <v>31549.643819054239</v>
      </c>
      <c r="BT21" s="13">
        <v>32528.351783089376</v>
      </c>
      <c r="BU21" s="13">
        <v>33406.596677929505</v>
      </c>
      <c r="BV21" s="13">
        <v>34307.893350750426</v>
      </c>
      <c r="BW21" s="13">
        <v>34519.495208623535</v>
      </c>
    </row>
    <row r="22" spans="1:75" x14ac:dyDescent="0.3">
      <c r="A22" s="6"/>
      <c r="C22" s="7" t="s">
        <v>6</v>
      </c>
      <c r="D22" s="16">
        <v>1283.1077719999992</v>
      </c>
      <c r="E22" s="16">
        <v>1400.9367510000006</v>
      </c>
      <c r="F22" s="16">
        <v>1441.4385669999992</v>
      </c>
      <c r="G22" s="16">
        <v>1603.3964049999995</v>
      </c>
      <c r="H22" s="16">
        <v>1613.6722910000001</v>
      </c>
      <c r="I22" s="16">
        <v>1592.6009210000004</v>
      </c>
      <c r="J22" s="16">
        <v>1697.3740009999999</v>
      </c>
      <c r="K22" s="16">
        <v>1692.0715490000002</v>
      </c>
      <c r="L22" s="16">
        <v>1717.0420230000009</v>
      </c>
      <c r="M22" s="16">
        <v>1715.4313950000005</v>
      </c>
      <c r="N22" s="16">
        <v>1736.3351740000005</v>
      </c>
      <c r="O22" s="16">
        <v>1733.1868019999993</v>
      </c>
      <c r="P22" s="16">
        <v>1769.6333590000002</v>
      </c>
      <c r="Q22" s="16">
        <v>1766.3588019999997</v>
      </c>
      <c r="R22" s="16">
        <v>1917.6968129999993</v>
      </c>
      <c r="S22" s="16">
        <v>1922.1066640000006</v>
      </c>
      <c r="T22" s="16">
        <v>1976.2260689999989</v>
      </c>
      <c r="U22" s="16">
        <v>1799.992105</v>
      </c>
      <c r="V22" s="16">
        <v>1932.2165519999999</v>
      </c>
      <c r="W22" s="16">
        <v>2062.1854679999992</v>
      </c>
      <c r="X22" s="16">
        <v>2109.0895220000007</v>
      </c>
      <c r="Y22" s="16">
        <v>2117.7147659999996</v>
      </c>
      <c r="Z22" s="16">
        <v>2212.9851129999956</v>
      </c>
      <c r="AA22" s="16">
        <v>2224.1422250000041</v>
      </c>
      <c r="AB22" s="16">
        <v>2272.3002040000042</v>
      </c>
      <c r="AC22" s="16">
        <v>2271.0956219999966</v>
      </c>
      <c r="AD22" s="16">
        <v>2319.4533040000024</v>
      </c>
      <c r="AE22" s="16">
        <v>2307.492941000005</v>
      </c>
      <c r="AF22" s="16">
        <v>2418.5840650000009</v>
      </c>
      <c r="AG22" s="16">
        <v>2442.1747299999938</v>
      </c>
      <c r="AH22" s="16">
        <v>2470.6115529999956</v>
      </c>
      <c r="AI22" s="16">
        <v>2463.540431999998</v>
      </c>
      <c r="AJ22" s="16">
        <v>2497.1142219999992</v>
      </c>
      <c r="AK22" s="16">
        <v>2861.0824959999904</v>
      </c>
      <c r="AL22" s="16">
        <v>2878.1105479999933</v>
      </c>
      <c r="AM22" s="16">
        <v>2949.7159140000026</v>
      </c>
      <c r="AN22" s="16">
        <v>3147.815225999992</v>
      </c>
      <c r="AO22" s="16">
        <v>3165.4032109999985</v>
      </c>
      <c r="AP22" s="16">
        <v>3130.2960999999991</v>
      </c>
      <c r="AQ22" s="16">
        <v>3131.7858040000037</v>
      </c>
      <c r="AR22" s="16">
        <v>3182.1467399999965</v>
      </c>
      <c r="AS22" s="16">
        <v>3187.4041480000028</v>
      </c>
      <c r="AT22" s="16">
        <v>3215.4098739999936</v>
      </c>
      <c r="AU22" s="16">
        <v>2918.5334369999869</v>
      </c>
      <c r="AV22" s="16">
        <v>3053.9828990000251</v>
      </c>
      <c r="AW22" s="16">
        <v>3051.8169359999979</v>
      </c>
      <c r="AX22" s="16">
        <v>3079.1544339999996</v>
      </c>
      <c r="AY22" s="16">
        <v>3089.8775420000306</v>
      </c>
      <c r="AZ22" s="16">
        <v>3207.8304170000333</v>
      </c>
      <c r="BA22" s="16">
        <v>3329.6913349999991</v>
      </c>
      <c r="BB22" s="16">
        <v>3362.0414449999857</v>
      </c>
      <c r="BC22" s="16">
        <v>3379.8537350000015</v>
      </c>
      <c r="BD22" s="16">
        <v>3409.5005550000178</v>
      </c>
      <c r="BE22" s="16">
        <v>3526.6590509999919</v>
      </c>
      <c r="BF22" s="16">
        <v>3625.1538249999953</v>
      </c>
      <c r="BG22" s="16">
        <v>3687.8300100012711</v>
      </c>
      <c r="BH22" s="16">
        <v>3840.7765590026388</v>
      </c>
      <c r="BI22" s="16">
        <v>3954.794013999996</v>
      </c>
      <c r="BJ22" s="16">
        <v>4038.9757580000005</v>
      </c>
      <c r="BK22" s="16">
        <v>4058.6491259999939</v>
      </c>
      <c r="BL22" s="16">
        <v>4104.4404659999964</v>
      </c>
      <c r="BM22" s="16">
        <v>4089.5610360000019</v>
      </c>
      <c r="BN22" s="16">
        <v>4142.642226999993</v>
      </c>
      <c r="BO22" s="16">
        <v>4273.8871900000049</v>
      </c>
      <c r="BP22" s="16">
        <v>4464.0222990000057</v>
      </c>
      <c r="BQ22" s="16">
        <v>4465.1675430000032</v>
      </c>
      <c r="BR22" s="16">
        <v>4508.1741621763249</v>
      </c>
      <c r="BS22" s="16">
        <v>4124.8321239999968</v>
      </c>
      <c r="BT22" s="16">
        <v>4191.8050579999981</v>
      </c>
      <c r="BU22" s="16">
        <v>3971.0435589999975</v>
      </c>
      <c r="BV22" s="16">
        <v>3972.8468479999965</v>
      </c>
      <c r="BW22" s="16">
        <v>3932.1343630000065</v>
      </c>
    </row>
    <row r="23" spans="1:75" x14ac:dyDescent="0.3">
      <c r="A23" s="6"/>
      <c r="C23" s="7" t="s">
        <v>16</v>
      </c>
      <c r="D23" s="16">
        <v>7487.600232000008</v>
      </c>
      <c r="E23" s="16">
        <v>8240.5240600000052</v>
      </c>
      <c r="F23" s="16">
        <v>8712.1213210000114</v>
      </c>
      <c r="G23" s="16">
        <v>9089.3954359999989</v>
      </c>
      <c r="H23" s="16">
        <v>9811.0466989999986</v>
      </c>
      <c r="I23" s="16">
        <v>10023.572606000007</v>
      </c>
      <c r="J23" s="16">
        <v>10223.666869999997</v>
      </c>
      <c r="K23" s="16">
        <v>10204.125811000002</v>
      </c>
      <c r="L23" s="16">
        <v>10306.947242000013</v>
      </c>
      <c r="M23" s="16">
        <v>10417.987842000002</v>
      </c>
      <c r="N23" s="16">
        <v>10462.051874000006</v>
      </c>
      <c r="O23" s="16">
        <v>10884.709025999999</v>
      </c>
      <c r="P23" s="16">
        <v>11314.883393999993</v>
      </c>
      <c r="Q23" s="16">
        <v>11404.186760198998</v>
      </c>
      <c r="R23" s="16">
        <v>11654.545710999997</v>
      </c>
      <c r="S23" s="16">
        <v>11938.666911733997</v>
      </c>
      <c r="T23" s="16">
        <v>12010.621204000006</v>
      </c>
      <c r="U23" s="16">
        <v>12058.677019612998</v>
      </c>
      <c r="V23" s="16">
        <v>11987.466707641999</v>
      </c>
      <c r="W23" s="16">
        <v>12029.711233000002</v>
      </c>
      <c r="X23" s="16">
        <v>11561.997391000001</v>
      </c>
      <c r="Y23" s="16">
        <v>12049.273375999999</v>
      </c>
      <c r="Z23" s="16">
        <v>12317.086741000003</v>
      </c>
      <c r="AA23" s="16">
        <v>12343.573936999988</v>
      </c>
      <c r="AB23" s="16">
        <v>12492.389703999994</v>
      </c>
      <c r="AC23" s="16">
        <v>12749.130442000003</v>
      </c>
      <c r="AD23" s="16">
        <v>12696.638192073999</v>
      </c>
      <c r="AE23" s="16">
        <v>12591.825517000001</v>
      </c>
      <c r="AF23" s="16">
        <v>12797.930722000006</v>
      </c>
      <c r="AG23" s="16">
        <v>12851.161697999994</v>
      </c>
      <c r="AH23" s="16">
        <v>12666.705527</v>
      </c>
      <c r="AI23" s="16">
        <v>12728.212967000001</v>
      </c>
      <c r="AJ23" s="16">
        <v>12749.333801999992</v>
      </c>
      <c r="AK23" s="16">
        <v>12844.849915000006</v>
      </c>
      <c r="AL23" s="16">
        <v>13652.423643000004</v>
      </c>
      <c r="AM23" s="16">
        <v>13910.088417999999</v>
      </c>
      <c r="AN23" s="16">
        <v>13973.797516000001</v>
      </c>
      <c r="AO23" s="16">
        <v>14155.038073</v>
      </c>
      <c r="AP23" s="16">
        <v>14011.010970000003</v>
      </c>
      <c r="AQ23" s="16">
        <v>14087.122659999977</v>
      </c>
      <c r="AR23" s="16">
        <v>14601.494045000005</v>
      </c>
      <c r="AS23" s="16">
        <v>15174.853760270213</v>
      </c>
      <c r="AT23" s="16">
        <v>15816.874329000029</v>
      </c>
      <c r="AU23" s="16">
        <v>15968.96217400006</v>
      </c>
      <c r="AV23" s="16">
        <v>17166.239076999926</v>
      </c>
      <c r="AW23" s="16">
        <v>18015.974771999958</v>
      </c>
      <c r="AX23" s="16">
        <v>18292.984861000044</v>
      </c>
      <c r="AY23" s="16">
        <v>19275.111559000026</v>
      </c>
      <c r="AZ23" s="16">
        <v>19942.28052704201</v>
      </c>
      <c r="BA23" s="16">
        <v>20248.686041000008</v>
      </c>
      <c r="BB23" s="16">
        <v>20495.519722516092</v>
      </c>
      <c r="BC23" s="16">
        <v>20537.394909000024</v>
      </c>
      <c r="BD23" s="16">
        <v>20582.425640000063</v>
      </c>
      <c r="BE23" s="16">
        <v>20381.525789000061</v>
      </c>
      <c r="BF23" s="16">
        <v>20646.490097000045</v>
      </c>
      <c r="BG23" s="16">
        <v>20878.544038016185</v>
      </c>
      <c r="BH23" s="16">
        <v>21775.240398353591</v>
      </c>
      <c r="BI23" s="16">
        <v>22830.273721750007</v>
      </c>
      <c r="BJ23" s="16">
        <v>23207.672863</v>
      </c>
      <c r="BK23" s="16">
        <v>23850.565938330001</v>
      </c>
      <c r="BL23" s="16">
        <v>24634.646188999992</v>
      </c>
      <c r="BM23" s="16">
        <v>24937.539631349988</v>
      </c>
      <c r="BN23" s="16">
        <v>24699.209006000008</v>
      </c>
      <c r="BO23" s="16">
        <v>25014.440936000025</v>
      </c>
      <c r="BP23" s="16">
        <v>25237.047028720011</v>
      </c>
      <c r="BQ23" s="16">
        <v>25530.757993999992</v>
      </c>
      <c r="BR23" s="16">
        <v>27205.256114845772</v>
      </c>
      <c r="BS23" s="16">
        <v>27424.811695054243</v>
      </c>
      <c r="BT23" s="16">
        <v>28336.546725089378</v>
      </c>
      <c r="BU23" s="16">
        <v>29435.553118929507</v>
      </c>
      <c r="BV23" s="16">
        <v>30335.046502750432</v>
      </c>
      <c r="BW23" s="16">
        <v>30587.360845623527</v>
      </c>
    </row>
    <row r="24" spans="1:75" x14ac:dyDescent="0.3">
      <c r="A24" s="6"/>
      <c r="B24" t="s">
        <v>17</v>
      </c>
      <c r="D24" s="13">
        <v>4903.9894512913024</v>
      </c>
      <c r="E24" s="13">
        <v>5330.9418585826807</v>
      </c>
      <c r="F24" s="13">
        <v>5723.6567053904937</v>
      </c>
      <c r="G24" s="13">
        <v>5567.8163275785091</v>
      </c>
      <c r="H24" s="13">
        <v>5726.902980372176</v>
      </c>
      <c r="I24" s="13">
        <v>6422.0688981274925</v>
      </c>
      <c r="J24" s="13">
        <v>6912.5356953552973</v>
      </c>
      <c r="K24" s="13">
        <v>7567.7961319632805</v>
      </c>
      <c r="L24" s="13">
        <v>8356.8215343768425</v>
      </c>
      <c r="M24" s="13">
        <v>8947.2364706711724</v>
      </c>
      <c r="N24" s="13">
        <v>9948.9427717621365</v>
      </c>
      <c r="O24" s="13">
        <v>10560.427152275965</v>
      </c>
      <c r="P24" s="13">
        <v>11419.862607405668</v>
      </c>
      <c r="Q24" s="13">
        <v>12027.007914280119</v>
      </c>
      <c r="R24" s="13">
        <v>12882.683097860316</v>
      </c>
      <c r="S24" s="13">
        <v>13343.082085491498</v>
      </c>
      <c r="T24" s="13">
        <v>14051.440878772455</v>
      </c>
      <c r="U24" s="13">
        <v>14053.730062768922</v>
      </c>
      <c r="V24" s="13">
        <v>14403.114639273692</v>
      </c>
      <c r="W24" s="13">
        <v>14226.007270126654</v>
      </c>
      <c r="X24" s="13">
        <v>15122.552022976599</v>
      </c>
      <c r="Y24" s="13">
        <v>15940.673649551092</v>
      </c>
      <c r="Z24" s="13">
        <v>16390.861736922325</v>
      </c>
      <c r="AA24" s="13">
        <v>16236.205051543811</v>
      </c>
      <c r="AB24" s="13">
        <v>17731.86463130379</v>
      </c>
      <c r="AC24" s="13">
        <v>17882.08537663654</v>
      </c>
      <c r="AD24" s="13">
        <v>19510.378643847991</v>
      </c>
      <c r="AE24" s="13">
        <v>18441.239055779242</v>
      </c>
      <c r="AF24" s="13">
        <v>20819.368415560144</v>
      </c>
      <c r="AG24" s="13">
        <v>21818.616838189821</v>
      </c>
      <c r="AH24" s="13">
        <v>23199.534907865211</v>
      </c>
      <c r="AI24" s="13">
        <v>23115.631888427062</v>
      </c>
      <c r="AJ24" s="13">
        <v>26725.692070873793</v>
      </c>
      <c r="AK24" s="13">
        <v>28602.462369745099</v>
      </c>
      <c r="AL24" s="13">
        <v>29918.033966386411</v>
      </c>
      <c r="AM24" s="13">
        <v>30330.514167330468</v>
      </c>
      <c r="AN24" s="13">
        <v>33529.323902917684</v>
      </c>
      <c r="AO24" s="13">
        <v>33855.968998586875</v>
      </c>
      <c r="AP24" s="13">
        <v>35421.74159641876</v>
      </c>
      <c r="AQ24" s="13">
        <v>34569.051781009752</v>
      </c>
      <c r="AR24" s="13">
        <v>36206.413956427961</v>
      </c>
      <c r="AS24" s="13">
        <v>37870.142548902782</v>
      </c>
      <c r="AT24" s="13">
        <v>39630.094934421853</v>
      </c>
      <c r="AU24" s="13">
        <v>40499.796765401385</v>
      </c>
      <c r="AV24" s="13">
        <v>43117.549867230271</v>
      </c>
      <c r="AW24" s="13">
        <v>43391.715643952972</v>
      </c>
      <c r="AX24" s="13">
        <v>44466.716735402879</v>
      </c>
      <c r="AY24" s="13">
        <v>43704.947324099041</v>
      </c>
      <c r="AZ24" s="13">
        <v>47318.233384413972</v>
      </c>
      <c r="BA24" s="13">
        <v>49201.91065780248</v>
      </c>
      <c r="BB24" s="13">
        <v>50865.083141108262</v>
      </c>
      <c r="BC24" s="13">
        <v>49763.680708611959</v>
      </c>
      <c r="BD24" s="13">
        <v>51620.248866181733</v>
      </c>
      <c r="BE24" s="13">
        <v>54405.546991205418</v>
      </c>
      <c r="BF24" s="13">
        <v>57359.146112384391</v>
      </c>
      <c r="BG24" s="13">
        <v>56945.730982399517</v>
      </c>
      <c r="BH24" s="13">
        <v>62380.683905299746</v>
      </c>
      <c r="BI24" s="13">
        <v>63358.573912951135</v>
      </c>
      <c r="BJ24" s="13">
        <v>65196.380751498567</v>
      </c>
      <c r="BK24" s="13">
        <v>65160.933961100083</v>
      </c>
      <c r="BL24" s="13">
        <v>68969.448399207991</v>
      </c>
      <c r="BM24" s="13">
        <v>68647.219457381201</v>
      </c>
      <c r="BN24" s="13">
        <v>72280.533238530494</v>
      </c>
      <c r="BO24" s="13">
        <v>74747.262740114311</v>
      </c>
      <c r="BP24" s="13">
        <v>77596.674502636539</v>
      </c>
      <c r="BQ24" s="13">
        <v>82136.158236606323</v>
      </c>
      <c r="BR24" s="13">
        <v>81269.519410671608</v>
      </c>
      <c r="BS24" s="13">
        <v>83904.811244710756</v>
      </c>
      <c r="BT24" s="13">
        <v>89835.604962169498</v>
      </c>
      <c r="BU24" s="13">
        <v>91951.314071065004</v>
      </c>
      <c r="BV24" s="13">
        <v>92141.768080463531</v>
      </c>
      <c r="BW24" s="13">
        <v>95496.959489031331</v>
      </c>
    </row>
    <row r="25" spans="1:75" x14ac:dyDescent="0.3">
      <c r="A25" s="6"/>
      <c r="C25" s="17" t="s">
        <v>4</v>
      </c>
      <c r="D25" s="15">
        <v>4669.5034591567101</v>
      </c>
      <c r="E25" s="15">
        <v>5029.5547865150193</v>
      </c>
      <c r="F25" s="15">
        <v>5346.44010934789</v>
      </c>
      <c r="G25" s="15">
        <v>5171.9248470524944</v>
      </c>
      <c r="H25" s="15">
        <v>5251.8139702212202</v>
      </c>
      <c r="I25" s="15">
        <v>5795.3184260984626</v>
      </c>
      <c r="J25" s="15">
        <v>6115.5983804612079</v>
      </c>
      <c r="K25" s="15">
        <v>6592.2520696321562</v>
      </c>
      <c r="L25" s="15">
        <v>7174.0359566184707</v>
      </c>
      <c r="M25" s="15">
        <v>7781.4307005915089</v>
      </c>
      <c r="N25" s="15">
        <v>8765.8885077931864</v>
      </c>
      <c r="O25" s="15">
        <v>9168.2554837718835</v>
      </c>
      <c r="P25" s="15">
        <v>9775.7595580988218</v>
      </c>
      <c r="Q25" s="15">
        <v>10178.100240552583</v>
      </c>
      <c r="R25" s="15">
        <v>10772.948156111697</v>
      </c>
      <c r="S25" s="15">
        <v>11125.41208743811</v>
      </c>
      <c r="T25" s="15">
        <v>11640.148558884901</v>
      </c>
      <c r="U25" s="15">
        <v>11541.881250080452</v>
      </c>
      <c r="V25" s="15">
        <v>11781.100322396494</v>
      </c>
      <c r="W25" s="15">
        <v>11642.752301861696</v>
      </c>
      <c r="X25" s="15">
        <v>12175.552585927066</v>
      </c>
      <c r="Y25" s="15">
        <v>12712.960422306778</v>
      </c>
      <c r="Z25" s="15">
        <v>13010.266617214698</v>
      </c>
      <c r="AA25" s="15">
        <v>12905.667739829403</v>
      </c>
      <c r="AB25" s="15">
        <v>13740.358048188491</v>
      </c>
      <c r="AC25" s="15">
        <v>13673.384040186271</v>
      </c>
      <c r="AD25" s="15">
        <v>14503.520713348893</v>
      </c>
      <c r="AE25" s="15">
        <v>13508.660827950867</v>
      </c>
      <c r="AF25" s="15">
        <v>14492.593119260078</v>
      </c>
      <c r="AG25" s="15">
        <v>15577.98746395663</v>
      </c>
      <c r="AH25" s="15">
        <v>16355.837459309023</v>
      </c>
      <c r="AI25" s="15">
        <v>16368.193957295702</v>
      </c>
      <c r="AJ25" s="15">
        <v>16070.624891840071</v>
      </c>
      <c r="AK25" s="15">
        <v>17343.053447691109</v>
      </c>
      <c r="AL25" s="15">
        <v>18010.756163370592</v>
      </c>
      <c r="AM25" s="15">
        <v>17708.171595762829</v>
      </c>
      <c r="AN25" s="15">
        <v>18728.565710649997</v>
      </c>
      <c r="AO25" s="15">
        <v>18784.204950201663</v>
      </c>
      <c r="AP25" s="15">
        <v>19677.550254721551</v>
      </c>
      <c r="AQ25" s="15">
        <v>19739.811936632996</v>
      </c>
      <c r="AR25" s="15">
        <v>20575.009847232024</v>
      </c>
      <c r="AS25" s="15">
        <v>21555.124045732333</v>
      </c>
      <c r="AT25" s="15">
        <v>21049.636216102354</v>
      </c>
      <c r="AU25" s="15">
        <v>21614.325433841885</v>
      </c>
      <c r="AV25" s="15">
        <v>22358.383488813302</v>
      </c>
      <c r="AW25" s="15">
        <v>22726.464917202233</v>
      </c>
      <c r="AX25" s="15">
        <v>23429.443284343721</v>
      </c>
      <c r="AY25" s="15">
        <v>23211.574670767543</v>
      </c>
      <c r="AZ25" s="15">
        <v>23193.339886439484</v>
      </c>
      <c r="BA25" s="15">
        <v>22236.760128664533</v>
      </c>
      <c r="BB25" s="15">
        <v>22596.582971189113</v>
      </c>
      <c r="BC25" s="15">
        <v>22591.005562126476</v>
      </c>
      <c r="BD25" s="15">
        <v>22937.821735903122</v>
      </c>
      <c r="BE25" s="15">
        <v>24152.929980688103</v>
      </c>
      <c r="BF25" s="15">
        <v>25537.675040795581</v>
      </c>
      <c r="BG25" s="15">
        <v>25980.503415757838</v>
      </c>
      <c r="BH25" s="15">
        <v>29881.481993647649</v>
      </c>
      <c r="BI25" s="15">
        <v>31661.472379945859</v>
      </c>
      <c r="BJ25" s="15">
        <v>32441.767613958058</v>
      </c>
      <c r="BK25" s="15">
        <v>31185.41491258486</v>
      </c>
      <c r="BL25" s="15">
        <v>32964.872609834754</v>
      </c>
      <c r="BM25" s="15">
        <v>33756.988377386151</v>
      </c>
      <c r="BN25" s="15">
        <v>35397.252356067962</v>
      </c>
      <c r="BO25" s="15">
        <v>35494.970269485282</v>
      </c>
      <c r="BP25" s="15">
        <v>36226.604884655346</v>
      </c>
      <c r="BQ25" s="15">
        <v>36908.997913246865</v>
      </c>
      <c r="BR25" s="15">
        <v>37661.538083574218</v>
      </c>
      <c r="BS25" s="15">
        <v>37802.108377408578</v>
      </c>
      <c r="BT25" s="15">
        <v>38777.349967470931</v>
      </c>
      <c r="BU25" s="15">
        <v>40415.616182846956</v>
      </c>
      <c r="BV25" s="15">
        <v>41658.570612320153</v>
      </c>
      <c r="BW25" s="15">
        <v>41389.763341429898</v>
      </c>
    </row>
    <row r="26" spans="1:75" x14ac:dyDescent="0.3">
      <c r="A26" s="6"/>
      <c r="B26" t="s">
        <v>18</v>
      </c>
      <c r="D26" s="13">
        <v>0</v>
      </c>
      <c r="E26" s="13">
        <v>0</v>
      </c>
      <c r="F26" s="13">
        <v>0</v>
      </c>
      <c r="G26" s="13">
        <v>0</v>
      </c>
      <c r="H26" s="13">
        <v>84.355430999999982</v>
      </c>
      <c r="I26" s="13">
        <v>84.165020000000069</v>
      </c>
      <c r="J26" s="13">
        <v>141.06962299999995</v>
      </c>
      <c r="K26" s="13">
        <v>142.55528200000001</v>
      </c>
      <c r="L26" s="13">
        <v>249.46013900000037</v>
      </c>
      <c r="M26" s="13">
        <v>253.27732499999959</v>
      </c>
      <c r="N26" s="13">
        <v>251.88252299999962</v>
      </c>
      <c r="O26" s="13">
        <v>255.52855600000044</v>
      </c>
      <c r="P26" s="13">
        <v>256.97596100000015</v>
      </c>
      <c r="Q26" s="13">
        <v>261.04288092099978</v>
      </c>
      <c r="R26" s="13">
        <v>262.09126100000026</v>
      </c>
      <c r="S26" s="13">
        <v>267.21915219099986</v>
      </c>
      <c r="T26" s="13">
        <v>266.21057700000028</v>
      </c>
      <c r="U26" s="13">
        <v>275.97277700000024</v>
      </c>
      <c r="V26" s="13">
        <v>310.93663900000018</v>
      </c>
      <c r="W26" s="13">
        <v>314.30031599999984</v>
      </c>
      <c r="X26" s="13">
        <v>311.23512499999993</v>
      </c>
      <c r="Y26" s="13">
        <v>318.15387799999985</v>
      </c>
      <c r="Z26" s="13">
        <v>319.45376700000003</v>
      </c>
      <c r="AA26" s="13">
        <v>326.36248299999988</v>
      </c>
      <c r="AB26" s="13">
        <v>230.33307400000004</v>
      </c>
      <c r="AC26" s="13">
        <v>214.18113699999944</v>
      </c>
      <c r="AD26" s="13">
        <v>149.906015</v>
      </c>
      <c r="AE26" s="13">
        <v>150.95146600000001</v>
      </c>
      <c r="AF26" s="13">
        <v>152.34148999999994</v>
      </c>
      <c r="AG26" s="13">
        <v>147.20224699999997</v>
      </c>
      <c r="AH26" s="13">
        <v>147.82831700000023</v>
      </c>
      <c r="AI26" s="13">
        <v>148.5253629999998</v>
      </c>
      <c r="AJ26" s="13">
        <v>150.85048900000018</v>
      </c>
      <c r="AK26" s="13">
        <v>152.15075699999963</v>
      </c>
      <c r="AL26" s="13">
        <v>153.17732999999984</v>
      </c>
      <c r="AM26" s="13">
        <v>154.20619100000005</v>
      </c>
      <c r="AN26" s="13">
        <v>155.64987699999989</v>
      </c>
      <c r="AO26" s="13">
        <v>155.928166</v>
      </c>
      <c r="AP26" s="13">
        <v>134.5319089999997</v>
      </c>
      <c r="AQ26" s="13">
        <v>135.37906699999999</v>
      </c>
      <c r="AR26" s="13">
        <v>136.34234200000023</v>
      </c>
      <c r="AS26" s="13">
        <v>137.33975499999974</v>
      </c>
      <c r="AT26" s="13">
        <v>138.38566200000236</v>
      </c>
      <c r="AU26" s="13">
        <v>138.38551200000001</v>
      </c>
      <c r="AV26" s="13">
        <v>140.08002900000008</v>
      </c>
      <c r="AW26" s="13">
        <v>140.809112</v>
      </c>
      <c r="AX26" s="13">
        <v>142.12144100000313</v>
      </c>
      <c r="AY26" s="13">
        <v>143.5648479999997</v>
      </c>
      <c r="AZ26" s="13">
        <v>144.06164599999431</v>
      </c>
      <c r="BA26" s="13">
        <v>144.11902699999999</v>
      </c>
      <c r="BB26" s="13">
        <v>145.9387480000033</v>
      </c>
      <c r="BC26" s="13">
        <v>147.5674999999996</v>
      </c>
      <c r="BD26" s="13">
        <v>149.14916299999391</v>
      </c>
      <c r="BE26" s="13">
        <v>151.049508</v>
      </c>
      <c r="BF26" s="13">
        <v>155.58460200000357</v>
      </c>
      <c r="BG26" s="13">
        <v>159.27946599999999</v>
      </c>
      <c r="BH26" s="13">
        <v>166.1023639999998</v>
      </c>
      <c r="BI26" s="13">
        <v>171.98302099999995</v>
      </c>
      <c r="BJ26" s="13">
        <v>176.26399299999997</v>
      </c>
      <c r="BK26" s="13">
        <v>178.59587400000001</v>
      </c>
      <c r="BL26" s="13">
        <v>181.176255</v>
      </c>
      <c r="BM26" s="13">
        <v>181.71868699999999</v>
      </c>
      <c r="BN26" s="13">
        <v>184.68978900000002</v>
      </c>
      <c r="BO26" s="13">
        <v>186.21673200000001</v>
      </c>
      <c r="BP26" s="13">
        <v>187.95065699999998</v>
      </c>
      <c r="BQ26" s="13">
        <v>190.31772999999995</v>
      </c>
      <c r="BR26" s="13">
        <v>192.85930416235593</v>
      </c>
      <c r="BS26" s="13">
        <v>195.25604600000003</v>
      </c>
      <c r="BT26" s="13">
        <v>197.128379</v>
      </c>
      <c r="BU26" s="13">
        <v>198.22569299999995</v>
      </c>
      <c r="BV26" s="13">
        <v>199.44213699999997</v>
      </c>
      <c r="BW26" s="13">
        <v>200.01323399999998</v>
      </c>
    </row>
    <row r="27" spans="1:75" x14ac:dyDescent="0.3">
      <c r="A27" s="10"/>
      <c r="B27" s="4"/>
      <c r="C27" s="4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</row>
    <row r="28" spans="1:75" ht="18" x14ac:dyDescent="0.35">
      <c r="A28" s="19" t="s">
        <v>26</v>
      </c>
      <c r="B28" s="20"/>
      <c r="C28" s="20"/>
      <c r="D28" s="21">
        <v>62653.385383053253</v>
      </c>
      <c r="E28" s="21">
        <v>66383.263389413245</v>
      </c>
      <c r="F28" s="21">
        <v>69032.679463295906</v>
      </c>
      <c r="G28" s="21">
        <v>69223.283555897622</v>
      </c>
      <c r="H28" s="21">
        <v>72178.409802379043</v>
      </c>
      <c r="I28" s="21">
        <v>72691.516369785022</v>
      </c>
      <c r="J28" s="21">
        <v>72373.452311294503</v>
      </c>
      <c r="K28" s="21">
        <v>74448.133574485691</v>
      </c>
      <c r="L28" s="21">
        <v>75876.975480463123</v>
      </c>
      <c r="M28" s="21">
        <v>74515.206036107076</v>
      </c>
      <c r="N28" s="21">
        <v>75369.97087138849</v>
      </c>
      <c r="O28" s="21">
        <v>80130.878317228809</v>
      </c>
      <c r="P28" s="21">
        <v>85386.545117360365</v>
      </c>
      <c r="Q28" s="21">
        <v>90176.416041061035</v>
      </c>
      <c r="R28" s="21">
        <v>91818.509590370333</v>
      </c>
      <c r="S28" s="21">
        <v>96149.405352616552</v>
      </c>
      <c r="T28" s="21">
        <v>99965.877240647795</v>
      </c>
      <c r="U28" s="21">
        <v>100958.5767849704</v>
      </c>
      <c r="V28" s="21">
        <v>97620.313295897635</v>
      </c>
      <c r="W28" s="21">
        <v>100653.91558654969</v>
      </c>
      <c r="X28" s="21">
        <v>103188.0779026728</v>
      </c>
      <c r="Y28" s="21">
        <v>104918.93848327208</v>
      </c>
      <c r="Z28" s="21">
        <v>103619.11880271779</v>
      </c>
      <c r="AA28" s="21">
        <v>107440.0755347073</v>
      </c>
      <c r="AB28" s="21">
        <v>110293.48911072365</v>
      </c>
      <c r="AC28" s="21">
        <v>111655.67326753122</v>
      </c>
      <c r="AD28" s="21">
        <v>114514.37669507608</v>
      </c>
      <c r="AE28" s="21">
        <v>114168.61810526047</v>
      </c>
      <c r="AF28" s="21">
        <v>118107.07533783941</v>
      </c>
      <c r="AG28" s="21">
        <v>123291.37386236491</v>
      </c>
      <c r="AH28" s="21">
        <v>124257.12536498332</v>
      </c>
      <c r="AI28" s="21">
        <v>126347.40160601809</v>
      </c>
      <c r="AJ28" s="21">
        <v>133306.10137365237</v>
      </c>
      <c r="AK28" s="21">
        <v>138173.70468708366</v>
      </c>
      <c r="AL28" s="21">
        <v>140582.55308661205</v>
      </c>
      <c r="AM28" s="21">
        <v>142306.92566715472</v>
      </c>
      <c r="AN28" s="21">
        <v>149501.53543281558</v>
      </c>
      <c r="AO28" s="21">
        <v>148403.90340526955</v>
      </c>
      <c r="AP28" s="21">
        <v>149895.83895945511</v>
      </c>
      <c r="AQ28" s="21">
        <v>150450.52521753983</v>
      </c>
      <c r="AR28" s="21">
        <v>155226.93817419023</v>
      </c>
      <c r="AS28" s="21">
        <v>158507.22249142948</v>
      </c>
      <c r="AT28" s="21">
        <v>160112.03952750459</v>
      </c>
      <c r="AU28" s="21">
        <v>163634.90647988598</v>
      </c>
      <c r="AV28" s="21">
        <v>168919.45248484722</v>
      </c>
      <c r="AW28" s="21">
        <v>173632.37404414685</v>
      </c>
      <c r="AX28" s="21">
        <v>178506.05869731077</v>
      </c>
      <c r="AY28" s="21">
        <v>179215.87994520308</v>
      </c>
      <c r="AZ28" s="21">
        <v>187583.78483698412</v>
      </c>
      <c r="BA28" s="21">
        <v>180437.47750434742</v>
      </c>
      <c r="BB28" s="21">
        <v>179953.99970822141</v>
      </c>
      <c r="BC28" s="21">
        <v>177316.35974461812</v>
      </c>
      <c r="BD28" s="21">
        <v>185768.59135861785</v>
      </c>
      <c r="BE28" s="21">
        <v>194434.7358041635</v>
      </c>
      <c r="BF28" s="21">
        <v>200128.90919464978</v>
      </c>
      <c r="BG28" s="21">
        <v>186666.58904970027</v>
      </c>
      <c r="BH28" s="21">
        <v>218599.64661718294</v>
      </c>
      <c r="BI28" s="21">
        <v>219320.55638573336</v>
      </c>
      <c r="BJ28" s="21">
        <v>227970.02091343925</v>
      </c>
      <c r="BK28" s="21">
        <v>231421.7863295206</v>
      </c>
      <c r="BL28" s="21">
        <v>239770.17208647029</v>
      </c>
      <c r="BM28" s="21">
        <v>243779.96419180353</v>
      </c>
      <c r="BN28" s="21">
        <v>248830.65733791972</v>
      </c>
      <c r="BO28" s="21">
        <v>253272.16832037485</v>
      </c>
      <c r="BP28" s="21">
        <v>244030.80476099718</v>
      </c>
      <c r="BQ28" s="21">
        <v>241598.58241512586</v>
      </c>
      <c r="BR28" s="21">
        <v>243734.07817562798</v>
      </c>
      <c r="BS28" s="21">
        <v>248247.71568447634</v>
      </c>
      <c r="BT28" s="21">
        <v>257931.25614332821</v>
      </c>
      <c r="BU28" s="21">
        <v>259512.63063526372</v>
      </c>
      <c r="BV28" s="21">
        <v>258974.5800290058</v>
      </c>
      <c r="BW28" s="21">
        <v>266435.17381019972</v>
      </c>
    </row>
    <row r="29" spans="1:75" x14ac:dyDescent="0.3">
      <c r="A29" s="6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</row>
    <row r="30" spans="1:75" ht="18" x14ac:dyDescent="0.35">
      <c r="A30" s="1" t="s">
        <v>19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</row>
    <row r="31" spans="1:75" x14ac:dyDescent="0.3">
      <c r="A31" s="6"/>
      <c r="B31" t="s">
        <v>13</v>
      </c>
      <c r="D31" s="13">
        <v>594.93042563075005</v>
      </c>
      <c r="E31" s="13">
        <v>634.01579203791698</v>
      </c>
      <c r="F31" s="13">
        <v>730.53227429260903</v>
      </c>
      <c r="G31" s="13">
        <v>672.05235054516697</v>
      </c>
      <c r="H31" s="13">
        <v>614.025809676976</v>
      </c>
      <c r="I31" s="13">
        <v>632.08357775241802</v>
      </c>
      <c r="J31" s="13">
        <v>887.86757883950793</v>
      </c>
      <c r="K31" s="13">
        <v>820.36126857016097</v>
      </c>
      <c r="L31" s="13">
        <v>1116.9678936815601</v>
      </c>
      <c r="M31" s="13">
        <v>1589.3739122797399</v>
      </c>
      <c r="N31" s="13">
        <v>2039.816129365327</v>
      </c>
      <c r="O31" s="13">
        <v>2262.30361332948</v>
      </c>
      <c r="P31" s="13">
        <v>2231.7254752730601</v>
      </c>
      <c r="Q31" s="13">
        <v>2375.11044194639</v>
      </c>
      <c r="R31" s="13">
        <v>2515.3907854234026</v>
      </c>
      <c r="S31" s="13">
        <v>2804.9260479721238</v>
      </c>
      <c r="T31" s="13">
        <v>2769.9830565110033</v>
      </c>
      <c r="U31" s="13">
        <v>3100.8016353542239</v>
      </c>
      <c r="V31" s="13">
        <v>3213.4452863276128</v>
      </c>
      <c r="W31" s="13">
        <v>3859.4038269280313</v>
      </c>
      <c r="X31" s="13">
        <v>4608.4817090831593</v>
      </c>
      <c r="Y31" s="13">
        <v>5024.5460091219247</v>
      </c>
      <c r="Z31" s="13">
        <v>5635.001094365608</v>
      </c>
      <c r="AA31" s="13">
        <v>6048.9001815936308</v>
      </c>
      <c r="AB31" s="13">
        <v>6870.307818227333</v>
      </c>
      <c r="AC31" s="13">
        <v>7850.8766330566186</v>
      </c>
      <c r="AD31" s="13">
        <v>7768.1918933692032</v>
      </c>
      <c r="AE31" s="13">
        <v>8145.9585854848001</v>
      </c>
      <c r="AF31" s="13">
        <v>8552.8240597449621</v>
      </c>
      <c r="AG31" s="13">
        <v>8819.6817224797669</v>
      </c>
      <c r="AH31" s="13">
        <v>8360.2872056390734</v>
      </c>
      <c r="AI31" s="13">
        <v>7561.3375594869294</v>
      </c>
      <c r="AJ31" s="13">
        <v>7508.5376830871573</v>
      </c>
      <c r="AK31" s="13">
        <v>7402.9423090789933</v>
      </c>
      <c r="AL31" s="13">
        <v>7669.7949687808132</v>
      </c>
      <c r="AM31" s="13">
        <v>7883.4975232994157</v>
      </c>
      <c r="AN31" s="13">
        <v>7523.4082151936573</v>
      </c>
      <c r="AO31" s="13">
        <v>6425.7389675767754</v>
      </c>
      <c r="AP31" s="13">
        <v>6726.4014502485788</v>
      </c>
      <c r="AQ31" s="13">
        <v>6882.1048358052294</v>
      </c>
      <c r="AR31" s="13">
        <v>7147.2346578059323</v>
      </c>
      <c r="AS31" s="13">
        <v>7597.5291643569699</v>
      </c>
      <c r="AT31" s="13">
        <v>7920.1998837014753</v>
      </c>
      <c r="AU31" s="13">
        <v>7631.2804855699123</v>
      </c>
      <c r="AV31" s="13">
        <v>8144.3948684373318</v>
      </c>
      <c r="AW31" s="13">
        <v>8266.560752614354</v>
      </c>
      <c r="AX31" s="13">
        <v>8872.2847967521066</v>
      </c>
      <c r="AY31" s="13">
        <v>11702.684997078501</v>
      </c>
      <c r="AZ31" s="13">
        <v>10864.47718779728</v>
      </c>
      <c r="BA31" s="13">
        <v>10083.559584611961</v>
      </c>
      <c r="BB31" s="13">
        <v>8566.0857928647256</v>
      </c>
      <c r="BC31" s="13">
        <v>9175.4091428757729</v>
      </c>
      <c r="BD31" s="13">
        <v>9089.8115270285452</v>
      </c>
      <c r="BE31" s="13">
        <v>10666.397238455156</v>
      </c>
      <c r="BF31" s="13">
        <v>13280.404986679374</v>
      </c>
      <c r="BG31" s="13">
        <v>12199.206088010151</v>
      </c>
      <c r="BH31" s="13">
        <v>13727.848169491119</v>
      </c>
      <c r="BI31" s="13">
        <v>13631.994489838926</v>
      </c>
      <c r="BJ31" s="13">
        <v>12453.304412379544</v>
      </c>
      <c r="BK31" s="13">
        <v>11759.733838738084</v>
      </c>
      <c r="BL31" s="13">
        <v>12251.247279376354</v>
      </c>
      <c r="BM31" s="13">
        <v>13654.251049500606</v>
      </c>
      <c r="BN31" s="13">
        <v>13206.397330409056</v>
      </c>
      <c r="BO31" s="13">
        <v>14542.423096851329</v>
      </c>
      <c r="BP31" s="13">
        <v>14541.731036212759</v>
      </c>
      <c r="BQ31" s="13">
        <v>14437.625826396554</v>
      </c>
      <c r="BR31" s="13">
        <v>15577.740636017332</v>
      </c>
      <c r="BS31" s="13">
        <v>14541.057227106463</v>
      </c>
      <c r="BT31" s="13">
        <v>14845.511301969687</v>
      </c>
      <c r="BU31" s="13">
        <v>15416.724526728882</v>
      </c>
      <c r="BV31" s="13">
        <v>14523.494317391463</v>
      </c>
      <c r="BW31" s="13">
        <v>14795.067270639482</v>
      </c>
    </row>
    <row r="32" spans="1:75" x14ac:dyDescent="0.3">
      <c r="A32" s="6"/>
      <c r="B32" t="s">
        <v>14</v>
      </c>
      <c r="D32" s="22">
        <v>226.2508873223378</v>
      </c>
      <c r="E32" s="22">
        <v>257.98255869220418</v>
      </c>
      <c r="F32" s="22">
        <v>279.34984759367399</v>
      </c>
      <c r="G32" s="22">
        <v>255.11435659106297</v>
      </c>
      <c r="H32" s="22">
        <v>235.808621294039</v>
      </c>
      <c r="I32" s="22">
        <v>351.38349503317301</v>
      </c>
      <c r="J32" s="22">
        <v>586.58540737201349</v>
      </c>
      <c r="K32" s="22">
        <v>609.02929843815696</v>
      </c>
      <c r="L32" s="22">
        <v>701.71320764975701</v>
      </c>
      <c r="M32" s="22">
        <v>626.12298262653997</v>
      </c>
      <c r="N32" s="22">
        <v>604.95237313829193</v>
      </c>
      <c r="O32" s="22">
        <v>864.19545809869408</v>
      </c>
      <c r="P32" s="22">
        <v>849.46029175747299</v>
      </c>
      <c r="Q32" s="22">
        <v>923.63721311080599</v>
      </c>
      <c r="R32" s="22">
        <v>940.59470302520799</v>
      </c>
      <c r="S32" s="22">
        <v>878.62243439820497</v>
      </c>
      <c r="T32" s="22">
        <v>1176.6858105255949</v>
      </c>
      <c r="U32" s="22">
        <v>1100.2687622231169</v>
      </c>
      <c r="V32" s="22">
        <v>1265.1450853793731</v>
      </c>
      <c r="W32" s="22">
        <v>1654.7130856962051</v>
      </c>
      <c r="X32" s="22">
        <v>1957.7420795338098</v>
      </c>
      <c r="Y32" s="22">
        <v>1957.299343899032</v>
      </c>
      <c r="Z32" s="22">
        <v>2062.310342594626</v>
      </c>
      <c r="AA32" s="22">
        <v>2173.9518483074362</v>
      </c>
      <c r="AB32" s="22">
        <v>2120.6434664120179</v>
      </c>
      <c r="AC32" s="22">
        <v>2545.4477538873462</v>
      </c>
      <c r="AD32" s="22">
        <v>2452.279669167759</v>
      </c>
      <c r="AE32" s="22">
        <v>2520.058043357219</v>
      </c>
      <c r="AF32" s="22">
        <v>2558.4607905066268</v>
      </c>
      <c r="AG32" s="22">
        <v>2826.516553054983</v>
      </c>
      <c r="AH32" s="22">
        <v>2854.6804747104657</v>
      </c>
      <c r="AI32" s="22">
        <v>2715.0987104515816</v>
      </c>
      <c r="AJ32" s="22">
        <v>2664.1242135748253</v>
      </c>
      <c r="AK32" s="22">
        <v>2644.2759559840401</v>
      </c>
      <c r="AL32" s="22">
        <v>2779.8947099847319</v>
      </c>
      <c r="AM32" s="22">
        <v>2763.4129613151408</v>
      </c>
      <c r="AN32" s="22">
        <v>3452.929779321918</v>
      </c>
      <c r="AO32" s="22">
        <v>3360.9362087178711</v>
      </c>
      <c r="AP32" s="22">
        <v>2974.0316521947416</v>
      </c>
      <c r="AQ32" s="22">
        <v>2692.5629887169939</v>
      </c>
      <c r="AR32" s="22">
        <v>2878.7990385062567</v>
      </c>
      <c r="AS32" s="22">
        <v>2718.6802492013212</v>
      </c>
      <c r="AT32" s="22">
        <v>2856.7405110675268</v>
      </c>
      <c r="AU32" s="22">
        <v>2769.0333702575958</v>
      </c>
      <c r="AV32" s="22">
        <v>2834.8331579442174</v>
      </c>
      <c r="AW32" s="22">
        <v>3021.2113707513777</v>
      </c>
      <c r="AX32" s="22">
        <v>2743.8395513361488</v>
      </c>
      <c r="AY32" s="22">
        <v>3737.0940971363448</v>
      </c>
      <c r="AZ32" s="22">
        <v>3617.360754079848</v>
      </c>
      <c r="BA32" s="22">
        <v>3506.9756826197936</v>
      </c>
      <c r="BB32" s="22">
        <v>3245.6717332280509</v>
      </c>
      <c r="BC32" s="22">
        <v>3373.7550904174323</v>
      </c>
      <c r="BD32" s="22">
        <v>3867.8116153289011</v>
      </c>
      <c r="BE32" s="22">
        <v>5163.2876437363757</v>
      </c>
      <c r="BF32" s="22">
        <v>5492.8230472807918</v>
      </c>
      <c r="BG32" s="22">
        <v>5093.7143645241431</v>
      </c>
      <c r="BH32" s="22">
        <v>5505.438863388199</v>
      </c>
      <c r="BI32" s="22">
        <v>5539.8098663162182</v>
      </c>
      <c r="BJ32" s="22">
        <v>4755.7358437092444</v>
      </c>
      <c r="BK32" s="22">
        <v>3890.6512443253569</v>
      </c>
      <c r="BL32" s="22">
        <v>4084.6118897356664</v>
      </c>
      <c r="BM32" s="22">
        <v>4597.6744919840457</v>
      </c>
      <c r="BN32" s="22">
        <v>4508.9875035286914</v>
      </c>
      <c r="BO32" s="22">
        <v>4815.2555289758111</v>
      </c>
      <c r="BP32" s="22">
        <v>4516.2153599234898</v>
      </c>
      <c r="BQ32" s="22">
        <v>4528.7373199082604</v>
      </c>
      <c r="BR32" s="22">
        <v>4746.4558834945701</v>
      </c>
      <c r="BS32" s="22">
        <v>5321.6202458881735</v>
      </c>
      <c r="BT32" s="22">
        <v>5323.0232864189766</v>
      </c>
      <c r="BU32" s="22">
        <v>6079.8725718662945</v>
      </c>
      <c r="BV32" s="22">
        <v>5788.5861409555509</v>
      </c>
      <c r="BW32" s="22">
        <v>5945.8938557315923</v>
      </c>
    </row>
    <row r="33" spans="1:75" x14ac:dyDescent="0.3">
      <c r="A33" s="6"/>
      <c r="B33" t="s">
        <v>15</v>
      </c>
      <c r="D33" s="13">
        <v>3693.2425570754003</v>
      </c>
      <c r="E33" s="13">
        <v>4517.1847458615302</v>
      </c>
      <c r="F33" s="13">
        <v>5016.1839185048102</v>
      </c>
      <c r="G33" s="13">
        <v>5267.3744854903498</v>
      </c>
      <c r="H33" s="13">
        <v>4413.1582126312296</v>
      </c>
      <c r="I33" s="13">
        <v>4865.9394768570201</v>
      </c>
      <c r="J33" s="13">
        <v>4553.7248717644898</v>
      </c>
      <c r="K33" s="13">
        <v>4979.1715363399799</v>
      </c>
      <c r="L33" s="13">
        <v>5285.2420894679399</v>
      </c>
      <c r="M33" s="13">
        <v>5064.0309670350507</v>
      </c>
      <c r="N33" s="13">
        <v>5705.6861587230796</v>
      </c>
      <c r="O33" s="13">
        <v>6423.213880926457</v>
      </c>
      <c r="P33" s="13">
        <v>6371.0949143976377</v>
      </c>
      <c r="Q33" s="13">
        <v>6723.7431475907506</v>
      </c>
      <c r="R33" s="13">
        <v>7688.6901964217304</v>
      </c>
      <c r="S33" s="13">
        <v>7496.0119707799313</v>
      </c>
      <c r="T33" s="13">
        <v>7873.2558634092375</v>
      </c>
      <c r="U33" s="13">
        <v>8185.4468074327406</v>
      </c>
      <c r="V33" s="13">
        <v>8737.7763407178663</v>
      </c>
      <c r="W33" s="13">
        <v>8962.8819339859929</v>
      </c>
      <c r="X33" s="13">
        <v>10085.69687961075</v>
      </c>
      <c r="Y33" s="13">
        <v>10343.429812953036</v>
      </c>
      <c r="Z33" s="13">
        <v>12237.251150563494</v>
      </c>
      <c r="AA33" s="13">
        <v>12733.631850454221</v>
      </c>
      <c r="AB33" s="13">
        <v>13137.370381080591</v>
      </c>
      <c r="AC33" s="13">
        <v>16764.979652373779</v>
      </c>
      <c r="AD33" s="13">
        <v>18554.348631819361</v>
      </c>
      <c r="AE33" s="13">
        <v>19703.88909805</v>
      </c>
      <c r="AF33" s="13">
        <v>20626.768721316072</v>
      </c>
      <c r="AG33" s="13">
        <v>24357.103864423596</v>
      </c>
      <c r="AH33" s="13">
        <v>24279.411458114122</v>
      </c>
      <c r="AI33" s="13">
        <v>22905.154721181905</v>
      </c>
      <c r="AJ33" s="13">
        <v>22172.509954653637</v>
      </c>
      <c r="AK33" s="13">
        <v>22335.798735202974</v>
      </c>
      <c r="AL33" s="13">
        <v>22819.062497844847</v>
      </c>
      <c r="AM33" s="13">
        <v>22986.219887848642</v>
      </c>
      <c r="AN33" s="13">
        <v>23294.242496893785</v>
      </c>
      <c r="AO33" s="13">
        <v>23202.053106135536</v>
      </c>
      <c r="AP33" s="13">
        <v>22477.480650537909</v>
      </c>
      <c r="AQ33" s="13">
        <v>22072.599905344956</v>
      </c>
      <c r="AR33" s="13">
        <v>24524.233599187966</v>
      </c>
      <c r="AS33" s="13">
        <v>25038.374072887735</v>
      </c>
      <c r="AT33" s="13">
        <v>26511.972715083306</v>
      </c>
      <c r="AU33" s="13">
        <v>25693.454079137926</v>
      </c>
      <c r="AV33" s="13">
        <v>26516.706625180763</v>
      </c>
      <c r="AW33" s="13">
        <v>29110.052547980296</v>
      </c>
      <c r="AX33" s="13">
        <v>30601.720849110796</v>
      </c>
      <c r="AY33" s="13">
        <v>36487.405599760641</v>
      </c>
      <c r="AZ33" s="13">
        <v>36944.762017785106</v>
      </c>
      <c r="BA33" s="13">
        <v>35974.032405046935</v>
      </c>
      <c r="BB33" s="13">
        <v>32119.89659852249</v>
      </c>
      <c r="BC33" s="13">
        <v>33644.697346177483</v>
      </c>
      <c r="BD33" s="13">
        <v>34076.415226134792</v>
      </c>
      <c r="BE33" s="13">
        <v>40319.371173813357</v>
      </c>
      <c r="BF33" s="13">
        <v>43382.720491067375</v>
      </c>
      <c r="BG33" s="13">
        <v>41449.292240250725</v>
      </c>
      <c r="BH33" s="13">
        <v>49541.229486683282</v>
      </c>
      <c r="BI33" s="13">
        <v>51567.469790506228</v>
      </c>
      <c r="BJ33" s="13">
        <v>46352.95634742402</v>
      </c>
      <c r="BK33" s="13">
        <v>42950.640532867721</v>
      </c>
      <c r="BL33" s="13">
        <v>43563.628977998342</v>
      </c>
      <c r="BM33" s="13">
        <v>50197.611128166798</v>
      </c>
      <c r="BN33" s="13">
        <v>49642.56656496098</v>
      </c>
      <c r="BO33" s="13">
        <v>56988.385595239437</v>
      </c>
      <c r="BP33" s="13">
        <v>55321.600446414966</v>
      </c>
      <c r="BQ33" s="13">
        <v>51745.629595717779</v>
      </c>
      <c r="BR33" s="13">
        <v>57921.779965225491</v>
      </c>
      <c r="BS33" s="13">
        <v>57058.914933453474</v>
      </c>
      <c r="BT33" s="13">
        <v>56986.587419858217</v>
      </c>
      <c r="BU33" s="13">
        <v>58100.613885536157</v>
      </c>
      <c r="BV33" s="13">
        <v>56549.752127862404</v>
      </c>
      <c r="BW33" s="13">
        <v>59499.81485763027</v>
      </c>
    </row>
    <row r="34" spans="1:75" x14ac:dyDescent="0.3">
      <c r="A34" s="6"/>
      <c r="C34" s="7" t="s">
        <v>6</v>
      </c>
      <c r="D34" s="16">
        <v>1672.7890712629901</v>
      </c>
      <c r="E34" s="16">
        <v>1792.6137133985501</v>
      </c>
      <c r="F34" s="16">
        <v>2023.0486578868399</v>
      </c>
      <c r="G34" s="16">
        <v>2244.5224557577098</v>
      </c>
      <c r="H34" s="16">
        <v>1869.96539688699</v>
      </c>
      <c r="I34" s="16">
        <v>2103.68319409785</v>
      </c>
      <c r="J34" s="16">
        <v>1947.1605715293199</v>
      </c>
      <c r="K34" s="16">
        <v>2027.17834745664</v>
      </c>
      <c r="L34" s="16">
        <v>2087.7997531475598</v>
      </c>
      <c r="M34" s="16">
        <v>2113.6085530871401</v>
      </c>
      <c r="N34" s="16">
        <v>2511.01255689648</v>
      </c>
      <c r="O34" s="16">
        <v>2589.3568817730202</v>
      </c>
      <c r="P34" s="16">
        <v>2525.6695274154599</v>
      </c>
      <c r="Q34" s="16">
        <v>2766.7710580513799</v>
      </c>
      <c r="R34" s="16">
        <v>3660.4188861777602</v>
      </c>
      <c r="S34" s="16">
        <v>3451.1497010705698</v>
      </c>
      <c r="T34" s="16">
        <v>3577.6276125805498</v>
      </c>
      <c r="U34" s="16">
        <v>4264.0967261209698</v>
      </c>
      <c r="V34" s="16">
        <v>3982.8084114967801</v>
      </c>
      <c r="W34" s="16">
        <v>3931.2216291305699</v>
      </c>
      <c r="X34" s="16">
        <v>4192.37885174865</v>
      </c>
      <c r="Y34" s="16">
        <v>4563.8697938025198</v>
      </c>
      <c r="Z34" s="16">
        <v>5123.49874019867</v>
      </c>
      <c r="AA34" s="16">
        <v>5578.0862119784597</v>
      </c>
      <c r="AB34" s="16">
        <v>5583.2092946135699</v>
      </c>
      <c r="AC34" s="16">
        <v>6548.7174435338402</v>
      </c>
      <c r="AD34" s="16">
        <v>7251.2413658658797</v>
      </c>
      <c r="AE34" s="16">
        <v>7441.1686660381602</v>
      </c>
      <c r="AF34" s="16">
        <v>7548.9825959776199</v>
      </c>
      <c r="AG34" s="16">
        <v>9791.7950829039892</v>
      </c>
      <c r="AH34" s="16">
        <v>9822.8887701089407</v>
      </c>
      <c r="AI34" s="16">
        <v>9384.4166930691808</v>
      </c>
      <c r="AJ34" s="16">
        <v>9199.0062293763494</v>
      </c>
      <c r="AK34" s="16">
        <v>9216.08563458348</v>
      </c>
      <c r="AL34" s="16">
        <v>9305.5005252796891</v>
      </c>
      <c r="AM34" s="16">
        <v>9578.7929855244693</v>
      </c>
      <c r="AN34" s="16">
        <v>9642.0585890503007</v>
      </c>
      <c r="AO34" s="16">
        <v>9866.4339265545204</v>
      </c>
      <c r="AP34" s="16">
        <v>9574.6952553273495</v>
      </c>
      <c r="AQ34" s="16">
        <v>9407.2886484351293</v>
      </c>
      <c r="AR34" s="16">
        <v>10464.518800547599</v>
      </c>
      <c r="AS34" s="16">
        <v>10672.0941823257</v>
      </c>
      <c r="AT34" s="16">
        <v>11582.754231737899</v>
      </c>
      <c r="AU34" s="16">
        <v>10937.457209595101</v>
      </c>
      <c r="AV34" s="16">
        <v>10947.801053966599</v>
      </c>
      <c r="AW34" s="16">
        <v>13138.6710187109</v>
      </c>
      <c r="AX34" s="16">
        <v>13470.667132360601</v>
      </c>
      <c r="AY34" s="16">
        <v>16961.0487240291</v>
      </c>
      <c r="AZ34" s="16">
        <v>18151.561935944101</v>
      </c>
      <c r="BA34" s="16">
        <v>17678.367236423099</v>
      </c>
      <c r="BB34" s="16">
        <v>15598.365690734699</v>
      </c>
      <c r="BC34" s="16">
        <v>15985.440053103701</v>
      </c>
      <c r="BD34" s="16">
        <v>16114.3954145793</v>
      </c>
      <c r="BE34" s="16">
        <v>18918.985575509399</v>
      </c>
      <c r="BF34" s="16">
        <v>19639.012728261201</v>
      </c>
      <c r="BG34" s="16">
        <v>18129.961781914601</v>
      </c>
      <c r="BH34" s="16">
        <v>21241.1209972693</v>
      </c>
      <c r="BI34" s="16">
        <v>21863.805870762699</v>
      </c>
      <c r="BJ34" s="16">
        <v>19558.962891585401</v>
      </c>
      <c r="BK34" s="16">
        <v>18629.194008459999</v>
      </c>
      <c r="BL34" s="16">
        <v>18941.421743552601</v>
      </c>
      <c r="BM34" s="16">
        <v>22911.272428076401</v>
      </c>
      <c r="BN34" s="16">
        <v>22478.977534437599</v>
      </c>
      <c r="BO34" s="16">
        <v>26687.854243465099</v>
      </c>
      <c r="BP34" s="16">
        <v>25980.084771467999</v>
      </c>
      <c r="BQ34" s="16">
        <v>23751.8281289281</v>
      </c>
      <c r="BR34" s="16">
        <v>26590.921231182423</v>
      </c>
      <c r="BS34" s="16">
        <v>26677.502065997665</v>
      </c>
      <c r="BT34" s="16">
        <v>26571.110391365746</v>
      </c>
      <c r="BU34" s="16">
        <v>26813.348926869166</v>
      </c>
      <c r="BV34" s="16">
        <v>27100.716027939605</v>
      </c>
      <c r="BW34" s="16">
        <v>28516.41923788243</v>
      </c>
    </row>
    <row r="35" spans="1:75" x14ac:dyDescent="0.3">
      <c r="A35" s="6"/>
      <c r="C35" s="7" t="s">
        <v>16</v>
      </c>
      <c r="D35" s="16">
        <v>2020.45348581241</v>
      </c>
      <c r="E35" s="16">
        <v>2724.5710324629799</v>
      </c>
      <c r="F35" s="16">
        <v>2993.1352606179698</v>
      </c>
      <c r="G35" s="16">
        <v>3022.8520297326399</v>
      </c>
      <c r="H35" s="16">
        <v>2543.1928157442399</v>
      </c>
      <c r="I35" s="16">
        <v>2762.2562827591701</v>
      </c>
      <c r="J35" s="16">
        <v>2606.5643002351699</v>
      </c>
      <c r="K35" s="16">
        <v>2951.9931888833398</v>
      </c>
      <c r="L35" s="16">
        <v>3197.44233632038</v>
      </c>
      <c r="M35" s="16">
        <v>2950.4224139479102</v>
      </c>
      <c r="N35" s="16">
        <v>3194.6736018265997</v>
      </c>
      <c r="O35" s="16">
        <v>3833.8569991534368</v>
      </c>
      <c r="P35" s="16">
        <v>3845.4253869821773</v>
      </c>
      <c r="Q35" s="16">
        <v>3956.9720895393712</v>
      </c>
      <c r="R35" s="16">
        <v>4028.2713102439702</v>
      </c>
      <c r="S35" s="16">
        <v>4044.8622697093615</v>
      </c>
      <c r="T35" s="16">
        <v>4295.6282508286877</v>
      </c>
      <c r="U35" s="16">
        <v>3921.3500813117707</v>
      </c>
      <c r="V35" s="16">
        <v>4754.9679292210867</v>
      </c>
      <c r="W35" s="16">
        <v>5031.6603048554225</v>
      </c>
      <c r="X35" s="16">
        <v>5893.3180278621003</v>
      </c>
      <c r="Y35" s="16">
        <v>5779.5600191505173</v>
      </c>
      <c r="Z35" s="16">
        <v>7113.7524103648248</v>
      </c>
      <c r="AA35" s="16">
        <v>7155.5456384757608</v>
      </c>
      <c r="AB35" s="16">
        <v>7554.1610864670211</v>
      </c>
      <c r="AC35" s="16">
        <v>10216.262208839938</v>
      </c>
      <c r="AD35" s="16">
        <v>11303.10726595348</v>
      </c>
      <c r="AE35" s="16">
        <v>12262.72043201184</v>
      </c>
      <c r="AF35" s="16">
        <v>13077.786125338451</v>
      </c>
      <c r="AG35" s="16">
        <v>14565.308781519609</v>
      </c>
      <c r="AH35" s="16">
        <v>14456.522688005181</v>
      </c>
      <c r="AI35" s="16">
        <v>13520.738028112724</v>
      </c>
      <c r="AJ35" s="16">
        <v>12973.503725277289</v>
      </c>
      <c r="AK35" s="16">
        <v>13119.713100619496</v>
      </c>
      <c r="AL35" s="16">
        <v>13513.561972565158</v>
      </c>
      <c r="AM35" s="16">
        <v>13407.426902324172</v>
      </c>
      <c r="AN35" s="16">
        <v>13652.183907843482</v>
      </c>
      <c r="AO35" s="16">
        <v>13335.619179581017</v>
      </c>
      <c r="AP35" s="16">
        <v>12902.785395210558</v>
      </c>
      <c r="AQ35" s="16">
        <v>12665.311256909825</v>
      </c>
      <c r="AR35" s="16">
        <v>14059.714798640369</v>
      </c>
      <c r="AS35" s="16">
        <v>14366.279890562035</v>
      </c>
      <c r="AT35" s="16">
        <v>14929.218483345405</v>
      </c>
      <c r="AU35" s="16">
        <v>14755.996869542823</v>
      </c>
      <c r="AV35" s="16">
        <v>15568.905571214165</v>
      </c>
      <c r="AW35" s="16">
        <v>15971.381529269398</v>
      </c>
      <c r="AX35" s="16">
        <v>17131.053716750193</v>
      </c>
      <c r="AY35" s="16">
        <v>19526.356875731541</v>
      </c>
      <c r="AZ35" s="16">
        <v>18793.200081841002</v>
      </c>
      <c r="BA35" s="16">
        <v>18295.66516862384</v>
      </c>
      <c r="BB35" s="16">
        <v>16521.53090778779</v>
      </c>
      <c r="BC35" s="16">
        <v>17659.257293073781</v>
      </c>
      <c r="BD35" s="16">
        <v>17962.019811555489</v>
      </c>
      <c r="BE35" s="16">
        <v>21400.385598303961</v>
      </c>
      <c r="BF35" s="16">
        <v>23743.707762806171</v>
      </c>
      <c r="BG35" s="16">
        <v>23319.330458336124</v>
      </c>
      <c r="BH35" s="16">
        <v>28300.108489413979</v>
      </c>
      <c r="BI35" s="16">
        <v>29703.663919743529</v>
      </c>
      <c r="BJ35" s="16">
        <v>26793.993455838619</v>
      </c>
      <c r="BK35" s="16">
        <v>24321.446524407722</v>
      </c>
      <c r="BL35" s="16">
        <v>24622.207234445741</v>
      </c>
      <c r="BM35" s="16">
        <v>27286.3387000904</v>
      </c>
      <c r="BN35" s="16">
        <v>27163.589030523381</v>
      </c>
      <c r="BO35" s="16">
        <v>30300.531351774342</v>
      </c>
      <c r="BP35" s="16">
        <v>29341.515674946968</v>
      </c>
      <c r="BQ35" s="16">
        <v>27993.801466789679</v>
      </c>
      <c r="BR35" s="16">
        <v>31330.858734043071</v>
      </c>
      <c r="BS35" s="16">
        <v>30381.412867455812</v>
      </c>
      <c r="BT35" s="16">
        <v>30415.477028492467</v>
      </c>
      <c r="BU35" s="16">
        <v>31287.26495866699</v>
      </c>
      <c r="BV35" s="16">
        <v>29449.0360999228</v>
      </c>
      <c r="BW35" s="16">
        <v>30983.39561974784</v>
      </c>
    </row>
    <row r="36" spans="1:75" x14ac:dyDescent="0.3">
      <c r="A36" s="6"/>
      <c r="B36" t="s">
        <v>17</v>
      </c>
      <c r="D36" s="13">
        <v>1035.9922597325401</v>
      </c>
      <c r="E36" s="13">
        <v>1091.8096964630499</v>
      </c>
      <c r="F36" s="13">
        <v>1253.0511302146101</v>
      </c>
      <c r="G36" s="13">
        <v>1150.38136920901</v>
      </c>
      <c r="H36" s="13">
        <v>817.83016598573101</v>
      </c>
      <c r="I36" s="13">
        <v>831.49063674232502</v>
      </c>
      <c r="J36" s="13">
        <v>782.84175049635303</v>
      </c>
      <c r="K36" s="13">
        <v>801.38055069459597</v>
      </c>
      <c r="L36" s="13">
        <v>839.51976705454001</v>
      </c>
      <c r="M36" s="13">
        <v>1501.9511417838801</v>
      </c>
      <c r="N36" s="13">
        <v>1478.18757696645</v>
      </c>
      <c r="O36" s="13">
        <v>1493.5050941802599</v>
      </c>
      <c r="P36" s="13">
        <v>1484.98046884993</v>
      </c>
      <c r="Q36" s="13">
        <v>2256.4662949878302</v>
      </c>
      <c r="R36" s="13">
        <v>2306.2723611948099</v>
      </c>
      <c r="S36" s="13">
        <v>1842.23802847396</v>
      </c>
      <c r="T36" s="13">
        <v>1920.7117716713799</v>
      </c>
      <c r="U36" s="13">
        <v>1786.1166547173</v>
      </c>
      <c r="V36" s="13">
        <v>2542.0732376155802</v>
      </c>
      <c r="W36" s="13">
        <v>2093.9949278899298</v>
      </c>
      <c r="X36" s="13">
        <v>2213.6689078642198</v>
      </c>
      <c r="Y36" s="13">
        <v>2201.00958478029</v>
      </c>
      <c r="Z36" s="13">
        <v>2283.5244121109899</v>
      </c>
      <c r="AA36" s="13">
        <v>2368.1177027375602</v>
      </c>
      <c r="AB36" s="13">
        <v>2378.07795891256</v>
      </c>
      <c r="AC36" s="13">
        <v>2548.07215694351</v>
      </c>
      <c r="AD36" s="13">
        <v>3497.4370182861398</v>
      </c>
      <c r="AE36" s="13">
        <v>3537.9814011357398</v>
      </c>
      <c r="AF36" s="13">
        <v>4593.9207978426402</v>
      </c>
      <c r="AG36" s="13">
        <v>5055.8392403716598</v>
      </c>
      <c r="AH36" s="13">
        <v>5041.6157678893196</v>
      </c>
      <c r="AI36" s="13">
        <v>6316.5530477114798</v>
      </c>
      <c r="AJ36" s="13">
        <v>6165.6070474019798</v>
      </c>
      <c r="AK36" s="13">
        <v>6162.2277978567599</v>
      </c>
      <c r="AL36" s="13">
        <v>6093.3233903663004</v>
      </c>
      <c r="AM36" s="13">
        <v>6066.4015394684502</v>
      </c>
      <c r="AN36" s="13">
        <v>7613.3910298426499</v>
      </c>
      <c r="AO36" s="13">
        <v>7422.0329668636696</v>
      </c>
      <c r="AP36" s="13">
        <v>7249.0722805559399</v>
      </c>
      <c r="AQ36" s="13">
        <v>8458.1163616818994</v>
      </c>
      <c r="AR36" s="13">
        <v>8789.8002388036293</v>
      </c>
      <c r="AS36" s="13">
        <v>9000.1436211053096</v>
      </c>
      <c r="AT36" s="13">
        <v>9398.2953946467205</v>
      </c>
      <c r="AU36" s="13">
        <v>9099.0344917503407</v>
      </c>
      <c r="AV36" s="13">
        <v>9459.2413538037617</v>
      </c>
      <c r="AW36" s="13">
        <v>10635.023277039279</v>
      </c>
      <c r="AX36" s="13">
        <v>11049.71995968993</v>
      </c>
      <c r="AY36" s="13">
        <v>15167.57624653212</v>
      </c>
      <c r="AZ36" s="13">
        <v>16454.3279818314</v>
      </c>
      <c r="BA36" s="13">
        <v>15234.389690741602</v>
      </c>
      <c r="BB36" s="13">
        <v>14145.6981781672</v>
      </c>
      <c r="BC36" s="13">
        <v>17269.02036273339</v>
      </c>
      <c r="BD36" s="13">
        <v>20111.89903640073</v>
      </c>
      <c r="BE36" s="13">
        <v>27705.97892309718</v>
      </c>
      <c r="BF36" s="13">
        <v>29128.96885271314</v>
      </c>
      <c r="BG36" s="13">
        <v>31461.569452210308</v>
      </c>
      <c r="BH36" s="13">
        <v>36085.930422181693</v>
      </c>
      <c r="BI36" s="13">
        <v>37027.834085319686</v>
      </c>
      <c r="BJ36" s="13">
        <v>33612.09978274817</v>
      </c>
      <c r="BK36" s="13">
        <v>30973.351017763423</v>
      </c>
      <c r="BL36" s="13">
        <v>31568.815470714369</v>
      </c>
      <c r="BM36" s="13">
        <v>37957.22724649882</v>
      </c>
      <c r="BN36" s="13">
        <v>37758.048387435199</v>
      </c>
      <c r="BO36" s="13">
        <v>43110.608350708484</v>
      </c>
      <c r="BP36" s="13">
        <v>41776.38209426112</v>
      </c>
      <c r="BQ36" s="13">
        <v>41324.827541916537</v>
      </c>
      <c r="BR36" s="13">
        <v>44916.91664085762</v>
      </c>
      <c r="BS36" s="13">
        <v>44556.540030115517</v>
      </c>
      <c r="BT36" s="13">
        <v>45484.712860415486</v>
      </c>
      <c r="BU36" s="13">
        <v>48015.546582546092</v>
      </c>
      <c r="BV36" s="13">
        <v>45799.837267090472</v>
      </c>
      <c r="BW36" s="13">
        <v>48629.777754397015</v>
      </c>
    </row>
    <row r="37" spans="1:75" x14ac:dyDescent="0.3">
      <c r="A37" s="6"/>
      <c r="B37" s="6"/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 ht="18" x14ac:dyDescent="0.35">
      <c r="A38" s="19" t="s">
        <v>28</v>
      </c>
      <c r="B38" s="20"/>
      <c r="C38" s="20"/>
      <c r="D38" s="21">
        <v>5550.4161297610281</v>
      </c>
      <c r="E38" s="21">
        <v>6500.9927930547019</v>
      </c>
      <c r="F38" s="21">
        <v>7279.117170605703</v>
      </c>
      <c r="G38" s="21">
        <v>7344.9225618355895</v>
      </c>
      <c r="H38" s="21">
        <v>6080.8228095879749</v>
      </c>
      <c r="I38" s="21">
        <v>6680.8971863849365</v>
      </c>
      <c r="J38" s="21">
        <v>6811.0196084723639</v>
      </c>
      <c r="K38" s="21">
        <v>7209.942654042894</v>
      </c>
      <c r="L38" s="21">
        <v>7943.4429578537975</v>
      </c>
      <c r="M38" s="21">
        <v>8781.4790037252114</v>
      </c>
      <c r="N38" s="21">
        <v>9828.6422381931479</v>
      </c>
      <c r="O38" s="21">
        <v>11043.218046534892</v>
      </c>
      <c r="P38" s="21">
        <v>10937.2611502781</v>
      </c>
      <c r="Q38" s="21">
        <v>12278.957097635775</v>
      </c>
      <c r="R38" s="21">
        <v>13450.94804606515</v>
      </c>
      <c r="S38" s="21">
        <v>13021.798481624219</v>
      </c>
      <c r="T38" s="21">
        <v>13740.636502117217</v>
      </c>
      <c r="U38" s="21">
        <v>14172.633859727381</v>
      </c>
      <c r="V38" s="21">
        <v>15758.439950040432</v>
      </c>
      <c r="W38" s="21">
        <v>16570.993774500159</v>
      </c>
      <c r="X38" s="21">
        <v>18865.589576091941</v>
      </c>
      <c r="Y38" s="21">
        <v>19526.284750754287</v>
      </c>
      <c r="Z38" s="21">
        <v>22218.086999634717</v>
      </c>
      <c r="AA38" s="21">
        <v>23324.601583092848</v>
      </c>
      <c r="AB38" s="21">
        <v>24506.399624632504</v>
      </c>
      <c r="AC38" s="21">
        <v>29709.376196261255</v>
      </c>
      <c r="AD38" s="21">
        <v>32272.257212642464</v>
      </c>
      <c r="AE38" s="21">
        <v>33907.88712802776</v>
      </c>
      <c r="AF38" s="21">
        <v>36331.974369410302</v>
      </c>
      <c r="AG38" s="21">
        <v>41059.141380330002</v>
      </c>
      <c r="AH38" s="21">
        <v>40535.994906352978</v>
      </c>
      <c r="AI38" s="21">
        <v>39498.144038831895</v>
      </c>
      <c r="AJ38" s="21">
        <v>38510.778898717603</v>
      </c>
      <c r="AK38" s="21">
        <v>38545.244798122767</v>
      </c>
      <c r="AL38" s="21">
        <v>39362.075566976688</v>
      </c>
      <c r="AM38" s="21">
        <v>39699.531911931655</v>
      </c>
      <c r="AN38" s="21">
        <v>41883.97152125201</v>
      </c>
      <c r="AO38" s="21">
        <v>40410.76124929385</v>
      </c>
      <c r="AP38" s="21">
        <v>39426.98603353717</v>
      </c>
      <c r="AQ38" s="21">
        <v>40105.384091549073</v>
      </c>
      <c r="AR38" s="21">
        <v>43340.067534303787</v>
      </c>
      <c r="AS38" s="21">
        <v>44354.727107551334</v>
      </c>
      <c r="AT38" s="21">
        <v>46687.208504499024</v>
      </c>
      <c r="AU38" s="21">
        <v>45192.802426715774</v>
      </c>
      <c r="AV38" s="21">
        <v>46955.176005366069</v>
      </c>
      <c r="AW38" s="21">
        <v>51032.847948385301</v>
      </c>
      <c r="AX38" s="21">
        <v>53267.565156888981</v>
      </c>
      <c r="AY38" s="21">
        <v>67094.760940507607</v>
      </c>
      <c r="AZ38" s="21">
        <v>67880.927941493632</v>
      </c>
      <c r="BA38" s="21">
        <v>64798.957363020294</v>
      </c>
      <c r="BB38" s="21">
        <v>58077.352302782463</v>
      </c>
      <c r="BC38" s="21">
        <v>63462.881942204076</v>
      </c>
      <c r="BD38" s="21">
        <v>67145.937404892975</v>
      </c>
      <c r="BE38" s="21">
        <v>83855.034979102071</v>
      </c>
      <c r="BF38" s="21">
        <v>91284.917377740683</v>
      </c>
      <c r="BG38" s="21">
        <v>90203.782144995319</v>
      </c>
      <c r="BH38" s="21">
        <v>104860.4469417443</v>
      </c>
      <c r="BI38" s="21">
        <v>107767.10823198105</v>
      </c>
      <c r="BJ38" s="21">
        <v>97174.096386260979</v>
      </c>
      <c r="BK38" s="21">
        <v>89574.376633694585</v>
      </c>
      <c r="BL38" s="21">
        <v>91468.303617824728</v>
      </c>
      <c r="BM38" s="21">
        <v>106406.76391615027</v>
      </c>
      <c r="BN38" s="21">
        <v>105115.99978633394</v>
      </c>
      <c r="BO38" s="21">
        <v>119456.67257177505</v>
      </c>
      <c r="BP38" s="21">
        <v>116155.92893681233</v>
      </c>
      <c r="BQ38" s="21">
        <v>112036.82028393913</v>
      </c>
      <c r="BR38" s="21">
        <v>123162.893125595</v>
      </c>
      <c r="BS38" s="21">
        <v>121478.13243656362</v>
      </c>
      <c r="BT38" s="21">
        <v>122639.83486866236</v>
      </c>
      <c r="BU38" s="21">
        <v>127612.75756667744</v>
      </c>
      <c r="BV38" s="21">
        <v>122661.66985329989</v>
      </c>
      <c r="BW38" s="21">
        <v>128870.55373839836</v>
      </c>
    </row>
    <row r="39" spans="1:75" ht="15" customHeight="1" x14ac:dyDescent="0.3">
      <c r="A39" s="6"/>
      <c r="B39" s="6"/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 ht="18" x14ac:dyDescent="0.35">
      <c r="A40" s="24" t="s">
        <v>7</v>
      </c>
      <c r="B40" s="20"/>
      <c r="C40" s="20"/>
      <c r="D40" s="21">
        <v>68203.801512814287</v>
      </c>
      <c r="E40" s="21">
        <v>72884.256182467943</v>
      </c>
      <c r="F40" s="21">
        <v>76311.796633901613</v>
      </c>
      <c r="G40" s="21">
        <v>76568.206117733207</v>
      </c>
      <c r="H40" s="21">
        <v>78259.232611967018</v>
      </c>
      <c r="I40" s="21">
        <v>79372.413556169951</v>
      </c>
      <c r="J40" s="21">
        <v>79184.47191976686</v>
      </c>
      <c r="K40" s="21">
        <v>81658.076228528589</v>
      </c>
      <c r="L40" s="21">
        <v>83820.418438316919</v>
      </c>
      <c r="M40" s="21">
        <v>83296.685039832286</v>
      </c>
      <c r="N40" s="21">
        <v>85198.613109581638</v>
      </c>
      <c r="O40" s="21">
        <v>91174.096363763703</v>
      </c>
      <c r="P40" s="21">
        <v>96323.806267638458</v>
      </c>
      <c r="Q40" s="21">
        <v>102455.37313869681</v>
      </c>
      <c r="R40" s="21">
        <v>105269.45763643549</v>
      </c>
      <c r="S40" s="21">
        <v>109171.20383424078</v>
      </c>
      <c r="T40" s="21">
        <v>113706.513742765</v>
      </c>
      <c r="U40" s="21">
        <v>115131.21064469779</v>
      </c>
      <c r="V40" s="21">
        <v>113378.75324593807</v>
      </c>
      <c r="W40" s="21">
        <v>117224.90936104985</v>
      </c>
      <c r="X40" s="21">
        <v>122053.66747876474</v>
      </c>
      <c r="Y40" s="21">
        <v>124445.22323402637</v>
      </c>
      <c r="Z40" s="21">
        <v>125837.2058023525</v>
      </c>
      <c r="AA40" s="21">
        <v>130764.67711780015</v>
      </c>
      <c r="AB40" s="21">
        <v>134799.88873535616</v>
      </c>
      <c r="AC40" s="21">
        <v>141365.04946379247</v>
      </c>
      <c r="AD40" s="21">
        <v>146786.63390771853</v>
      </c>
      <c r="AE40" s="21">
        <v>148076.50523328822</v>
      </c>
      <c r="AF40" s="21">
        <v>154439.04970724971</v>
      </c>
      <c r="AG40" s="21">
        <v>164350.51524269491</v>
      </c>
      <c r="AH40" s="21">
        <v>164793.12027133629</v>
      </c>
      <c r="AI40" s="21">
        <v>165845.54564484998</v>
      </c>
      <c r="AJ40" s="21">
        <v>171816.88027236998</v>
      </c>
      <c r="AK40" s="21">
        <v>176718.94948520642</v>
      </c>
      <c r="AL40" s="21">
        <v>179944.62865358873</v>
      </c>
      <c r="AM40" s="21">
        <v>182006.45757908636</v>
      </c>
      <c r="AN40" s="21">
        <v>191385.50695406759</v>
      </c>
      <c r="AO40" s="21">
        <v>188814.66465456341</v>
      </c>
      <c r="AP40" s="21">
        <v>189322.82499299227</v>
      </c>
      <c r="AQ40" s="21">
        <v>190555.90930908889</v>
      </c>
      <c r="AR40" s="21">
        <v>198567.00570849402</v>
      </c>
      <c r="AS40" s="21">
        <v>202861.94959898081</v>
      </c>
      <c r="AT40" s="21">
        <v>206799.24803200361</v>
      </c>
      <c r="AU40" s="21">
        <v>208827.70890660177</v>
      </c>
      <c r="AV40" s="21">
        <v>215874.6284902133</v>
      </c>
      <c r="AW40" s="21">
        <v>224665.22199253214</v>
      </c>
      <c r="AX40" s="21">
        <v>231773.62385419974</v>
      </c>
      <c r="AY40" s="21">
        <v>246310.64088571069</v>
      </c>
      <c r="AZ40" s="21">
        <v>255464.71277847775</v>
      </c>
      <c r="BA40" s="21">
        <v>245236.43486736773</v>
      </c>
      <c r="BB40" s="21">
        <v>238031.35201100388</v>
      </c>
      <c r="BC40" s="21">
        <v>240779.24168682221</v>
      </c>
      <c r="BD40" s="21">
        <v>252914.52876351081</v>
      </c>
      <c r="BE40" s="21">
        <v>278289.77078326559</v>
      </c>
      <c r="BF40" s="21">
        <v>291413.82657239045</v>
      </c>
      <c r="BG40" s="21">
        <v>276870.37119469559</v>
      </c>
      <c r="BH40" s="21">
        <v>323460.09355892724</v>
      </c>
      <c r="BI40" s="21">
        <v>327087.66461771441</v>
      </c>
      <c r="BJ40" s="21">
        <v>325144.11729970021</v>
      </c>
      <c r="BK40" s="21">
        <v>320996.1629632152</v>
      </c>
      <c r="BL40" s="21">
        <v>331238.47570429504</v>
      </c>
      <c r="BM40" s="21">
        <v>350186.72810795379</v>
      </c>
      <c r="BN40" s="21">
        <v>353946.65712425369</v>
      </c>
      <c r="BO40" s="21">
        <v>372728.84089214989</v>
      </c>
      <c r="BP40" s="21">
        <v>360186.73369780951</v>
      </c>
      <c r="BQ40" s="21">
        <v>353635.40269906499</v>
      </c>
      <c r="BR40" s="21">
        <v>366896.97130122298</v>
      </c>
      <c r="BS40" s="21">
        <v>369725.84812103998</v>
      </c>
      <c r="BT40" s="21">
        <v>380571.09101199056</v>
      </c>
      <c r="BU40" s="21">
        <v>387125.38820194115</v>
      </c>
      <c r="BV40" s="21">
        <v>381636.24988230568</v>
      </c>
      <c r="BW40" s="21">
        <v>395305.72754859808</v>
      </c>
    </row>
  </sheetData>
  <mergeCells count="18">
    <mergeCell ref="W4:Z4"/>
    <mergeCell ref="AA4:AD4"/>
    <mergeCell ref="AE4:AH4"/>
    <mergeCell ref="AI4:AL4"/>
    <mergeCell ref="AM4:AP4"/>
    <mergeCell ref="D4:F4"/>
    <mergeCell ref="G4:J4"/>
    <mergeCell ref="K4:N4"/>
    <mergeCell ref="O4:R4"/>
    <mergeCell ref="S4:V4"/>
    <mergeCell ref="AQ4:AT4"/>
    <mergeCell ref="BK4:BN4"/>
    <mergeCell ref="BG4:BJ4"/>
    <mergeCell ref="AY4:BB4"/>
    <mergeCell ref="BS4:BV4"/>
    <mergeCell ref="BC4:BF4"/>
    <mergeCell ref="BO4:BR4"/>
    <mergeCell ref="AU4:AX4"/>
  </mergeCells>
  <conditionalFormatting sqref="D4:BB5">
    <cfRule type="notContainsBlanks" dxfId="3" priority="34" stopIfTrue="1">
      <formula>LEN(TRIM(D4))&gt;0</formula>
    </cfRule>
  </conditionalFormatting>
  <conditionalFormatting sqref="BC5:BK5">
    <cfRule type="notContainsBlanks" dxfId="2" priority="14" stopIfTrue="1">
      <formula>LEN(TRIM(BC5))&gt;0</formula>
    </cfRule>
  </conditionalFormatting>
  <conditionalFormatting sqref="BC4:BW4">
    <cfRule type="notContainsBlanks" dxfId="1" priority="3" stopIfTrue="1">
      <formula>LEN(TRIM(BC4))&gt;0</formula>
    </cfRule>
  </conditionalFormatting>
  <conditionalFormatting sqref="BM5:BW5">
    <cfRule type="notContainsBlanks" dxfId="0" priority="1" stopIfTrue="1">
      <formula>LEN(TRIM(BM5))&gt;0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04BAB8D2-82B9-442E-95DB-1DCA2601546C}"/>
</file>

<file path=customXml/itemProps2.xml><?xml version="1.0" encoding="utf-8"?>
<ds:datastoreItem xmlns:ds="http://schemas.openxmlformats.org/officeDocument/2006/customXml" ds:itemID="{4E5B6256-6865-4FE5-AB09-D870711E2244}"/>
</file>

<file path=customXml/itemProps3.xml><?xml version="1.0" encoding="utf-8"?>
<ds:datastoreItem xmlns:ds="http://schemas.openxmlformats.org/officeDocument/2006/customXml" ds:itemID="{B80A1A63-75A5-44BF-BCB8-DBC8617761CF}"/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EMV_1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2026-03-20T02:17:58Z</dcterms:created>
  <dcterms:modified xsi:type="dcterms:W3CDTF">2026-06-10T18:36:57Z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0x010100E9865956A7CEE348A5D5FBFE3A0A2493</vt:lpwstr>
  </property>
</Properties>
</file>