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bookViews>
    <workbookView xWindow="-120" yWindow="-120" windowWidth="29040" windowHeight="15990" tabRatio="738" firstSheet="1" activeTab="4"/>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'2_01'!$FP$2:$GB$37</definedName>
    <definedName name="_xlnm.Print_Area" localSheetId="5">'2_02'!$FP$2:$GB$37</definedName>
    <definedName name="_xlnm.Print_Area" localSheetId="6">'2_03'!$FP$2:$GB$37</definedName>
    <definedName name="_xlnm.Print_Area" localSheetId="7">'2_04'!$FP$2:$GB$37</definedName>
    <definedName name="_xlnm.Print_Area" localSheetId="8">'2_05'!$FP$2:$GB$37</definedName>
    <definedName name="_xlnm.Print_Area" localSheetId="9">'2_06'!$FP$2:$GB$37</definedName>
    <definedName name="_xlnm.Print_Area" localSheetId="10">'2_07'!$FP$2:$GB$37</definedName>
    <definedName name="_xlnm.Print_Area" localSheetId="11">'2_08'!$FP$2:$GB$37</definedName>
    <definedName name="_xlnm.Print_Area" localSheetId="12">'2_09'!$FP$2:$GB$37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B7" i="8" l="1"/>
  <c r="GB8" i="8"/>
  <c r="GB9" i="8"/>
  <c r="GB10" i="8"/>
  <c r="GB11" i="8"/>
  <c r="GB12" i="8"/>
  <c r="GB13" i="8"/>
  <c r="GB17" i="8"/>
  <c r="GB18" i="8"/>
  <c r="GB19" i="8"/>
  <c r="GB20" i="8"/>
  <c r="GB21" i="8"/>
  <c r="GB22" i="8"/>
  <c r="GB23" i="7"/>
  <c r="GB24" i="7"/>
  <c r="GB25" i="7"/>
  <c r="GB26" i="7"/>
  <c r="GB27" i="8"/>
  <c r="GB28" i="8"/>
  <c r="GB29" i="7"/>
  <c r="GB30" i="7"/>
  <c r="GB32" i="8"/>
  <c r="GB31" i="8"/>
  <c r="GB33" i="8"/>
  <c r="GB7" i="7"/>
  <c r="GB11" i="7"/>
  <c r="GB11" i="35"/>
  <c r="GB12" i="35"/>
  <c r="GB13" i="35"/>
  <c r="GB14" i="35"/>
  <c r="GB15" i="35"/>
  <c r="GB16" i="35"/>
  <c r="GB17" i="35"/>
  <c r="GB22" i="35"/>
  <c r="GB24" i="35"/>
  <c r="GB27" i="35"/>
  <c r="GB28" i="35"/>
  <c r="GB18" i="35"/>
  <c r="GB19" i="35"/>
  <c r="GB20" i="35"/>
  <c r="GB21" i="35"/>
  <c r="GB23" i="35"/>
  <c r="GB29" i="35"/>
  <c r="GB30" i="35"/>
  <c r="GB31" i="35"/>
  <c r="GB32" i="35"/>
  <c r="GB33" i="35"/>
  <c r="GB7" i="35"/>
  <c r="GB8" i="35"/>
  <c r="GB9" i="35"/>
  <c r="GB10" i="35"/>
  <c r="GB25" i="35"/>
  <c r="GB26" i="35"/>
  <c r="GB9" i="7"/>
  <c r="GB27" i="7"/>
  <c r="GB31" i="7"/>
  <c r="GB32" i="7"/>
  <c r="GB28" i="7" l="1"/>
  <c r="GB30" i="8"/>
  <c r="GB29" i="8"/>
  <c r="GB21" i="7"/>
  <c r="GB16" i="7"/>
  <c r="GB20" i="7"/>
  <c r="GB15" i="7"/>
  <c r="GB19" i="7"/>
  <c r="GB14" i="8"/>
  <c r="GB18" i="7"/>
  <c r="GB13" i="7"/>
  <c r="GB22" i="7"/>
  <c r="GB17" i="7"/>
  <c r="GB12" i="7"/>
  <c r="GB23" i="8"/>
  <c r="GB14" i="7"/>
  <c r="GB33" i="7"/>
  <c r="GB10" i="7"/>
  <c r="GB8" i="7"/>
  <c r="GB26" i="8"/>
  <c r="GB25" i="8"/>
  <c r="GB24" i="8"/>
  <c r="GB16" i="8"/>
  <c r="GB15" i="8"/>
  <c r="GA7" i="8"/>
  <c r="GA8" i="8"/>
  <c r="GA9" i="8"/>
  <c r="GA10" i="8"/>
  <c r="GA11" i="8"/>
  <c r="GA12" i="8"/>
  <c r="GA13" i="8"/>
  <c r="GA14" i="8"/>
  <c r="GA15" i="7"/>
  <c r="GA15" i="8"/>
  <c r="GA16" i="7"/>
  <c r="GA16" i="8"/>
  <c r="GA17" i="8"/>
  <c r="GA18" i="8"/>
  <c r="GA19" i="8"/>
  <c r="GA20" i="8"/>
  <c r="GA21" i="8"/>
  <c r="GA22" i="7"/>
  <c r="GA23" i="7"/>
  <c r="GA24" i="7"/>
  <c r="GA24" i="8"/>
  <c r="GA25" i="7"/>
  <c r="GA25" i="8"/>
  <c r="GA26" i="7"/>
  <c r="GA26" i="8"/>
  <c r="GA27" i="7"/>
  <c r="GA27" i="8"/>
  <c r="GA28" i="8"/>
  <c r="GA29" i="8"/>
  <c r="GA30" i="8"/>
  <c r="GA31" i="8"/>
  <c r="GA32" i="8"/>
  <c r="GA33" i="8"/>
  <c r="GA18" i="7"/>
  <c r="GA19" i="7"/>
  <c r="GA20" i="7"/>
  <c r="GA21" i="7"/>
  <c r="GA7" i="35"/>
  <c r="GA8" i="35"/>
  <c r="GA9" i="35"/>
  <c r="GA10" i="35"/>
  <c r="GA11" i="35"/>
  <c r="GA12" i="35"/>
  <c r="GA13" i="35"/>
  <c r="GA14" i="35"/>
  <c r="GA15" i="35"/>
  <c r="GA16" i="35"/>
  <c r="GA17" i="35"/>
  <c r="GA18" i="35"/>
  <c r="GA19" i="35"/>
  <c r="GA20" i="35"/>
  <c r="GA21" i="35"/>
  <c r="GA22" i="35"/>
  <c r="GA23" i="35"/>
  <c r="GA24" i="35"/>
  <c r="GA25" i="35"/>
  <c r="GA26" i="35"/>
  <c r="GA27" i="35"/>
  <c r="GA28" i="35"/>
  <c r="GA29" i="35"/>
  <c r="GA30" i="35"/>
  <c r="GA31" i="35"/>
  <c r="GA32" i="35"/>
  <c r="GA33" i="35"/>
  <c r="GA7" i="7"/>
  <c r="GA8" i="7"/>
  <c r="GA9" i="7"/>
  <c r="GA10" i="7"/>
  <c r="GA11" i="7"/>
  <c r="GA12" i="7"/>
  <c r="GA13" i="7"/>
  <c r="GA14" i="7"/>
  <c r="GA29" i="7"/>
  <c r="GA30" i="7"/>
  <c r="GA31" i="7"/>
  <c r="GA32" i="7"/>
  <c r="GA33" i="7"/>
  <c r="FP33" i="35"/>
  <c r="FO33" i="35"/>
  <c r="FZ32" i="35"/>
  <c r="FV27" i="35"/>
  <c r="FP25" i="35"/>
  <c r="FO25" i="35"/>
  <c r="FZ24" i="35"/>
  <c r="FT22" i="35"/>
  <c r="FV19" i="35"/>
  <c r="FP17" i="35"/>
  <c r="FZ16" i="35"/>
  <c r="FS14" i="35"/>
  <c r="FR14" i="35"/>
  <c r="FX11" i="35"/>
  <c r="FW11" i="35"/>
  <c r="FV11" i="35"/>
  <c r="FP9" i="35"/>
  <c r="FO9" i="35"/>
  <c r="FZ8" i="35"/>
  <c r="FW33" i="35"/>
  <c r="FT33" i="35"/>
  <c r="FS33" i="35"/>
  <c r="FX30" i="35"/>
  <c r="FW30" i="35"/>
  <c r="FV30" i="35"/>
  <c r="FO28" i="35"/>
  <c r="FZ27" i="35"/>
  <c r="FY25" i="35"/>
  <c r="FT25" i="35"/>
  <c r="FR25" i="35"/>
  <c r="FO23" i="35"/>
  <c r="FX22" i="35"/>
  <c r="FW22" i="35"/>
  <c r="FV22" i="35"/>
  <c r="FO20" i="35"/>
  <c r="FZ19" i="35"/>
  <c r="FX18" i="35"/>
  <c r="FY17" i="35"/>
  <c r="FT17" i="35"/>
  <c r="FS17" i="35"/>
  <c r="FR17" i="35"/>
  <c r="FO15" i="35"/>
  <c r="FX14" i="35"/>
  <c r="FW14" i="35"/>
  <c r="FV14" i="35"/>
  <c r="FZ12" i="35"/>
  <c r="FS12" i="35"/>
  <c r="FO12" i="35"/>
  <c r="FX10" i="35"/>
  <c r="FY9" i="35"/>
  <c r="FT9" i="35"/>
  <c r="FR9" i="35"/>
  <c r="FO7" i="35"/>
  <c r="FY33" i="7"/>
  <c r="FP31" i="7"/>
  <c r="FO31" i="7"/>
  <c r="FZ30" i="7"/>
  <c r="FT28" i="7"/>
  <c r="FR28" i="7"/>
  <c r="FY25" i="7"/>
  <c r="FX25" i="7"/>
  <c r="FV25" i="7"/>
  <c r="FP23" i="7"/>
  <c r="FZ22" i="7"/>
  <c r="FU20" i="7"/>
  <c r="FT20" i="7"/>
  <c r="FS20" i="7"/>
  <c r="FR20" i="7"/>
  <c r="FY17" i="7"/>
  <c r="FW17" i="7"/>
  <c r="FP15" i="7"/>
  <c r="FO15" i="7"/>
  <c r="FZ14" i="7"/>
  <c r="FU12" i="7"/>
  <c r="FR12" i="7"/>
  <c r="FX9" i="7"/>
  <c r="FV9" i="7"/>
  <c r="FQ7" i="7"/>
  <c r="FO7" i="7"/>
  <c r="FZ33" i="7"/>
  <c r="FU31" i="7"/>
  <c r="FS31" i="7"/>
  <c r="FR31" i="7"/>
  <c r="FW28" i="7"/>
  <c r="FV28" i="7"/>
  <c r="FQ26" i="7"/>
  <c r="FO26" i="7"/>
  <c r="FZ25" i="7"/>
  <c r="FU23" i="7"/>
  <c r="FR23" i="7"/>
  <c r="FY20" i="7"/>
  <c r="FX20" i="7"/>
  <c r="FV20" i="7"/>
  <c r="FO18" i="7"/>
  <c r="FZ17" i="7"/>
  <c r="FU15" i="7"/>
  <c r="FS15" i="7"/>
  <c r="FR15" i="7"/>
  <c r="FX12" i="7"/>
  <c r="FV12" i="7"/>
  <c r="FP10" i="7"/>
  <c r="FO10" i="7"/>
  <c r="FZ9" i="7"/>
  <c r="FU7" i="7"/>
  <c r="FS7" i="7"/>
  <c r="FR7" i="7"/>
  <c r="FX31" i="8"/>
  <c r="FW31" i="7"/>
  <c r="FV31" i="8"/>
  <c r="FX29" i="7"/>
  <c r="FP29" i="7"/>
  <c r="FO29" i="8"/>
  <c r="FZ28" i="8"/>
  <c r="FZ26" i="8"/>
  <c r="FU26" i="7"/>
  <c r="FT26" i="7"/>
  <c r="FS26" i="7"/>
  <c r="FR26" i="8"/>
  <c r="FW23" i="7"/>
  <c r="FV23" i="8"/>
  <c r="FP21" i="7"/>
  <c r="FZ20" i="8"/>
  <c r="FU18" i="7"/>
  <c r="FT18" i="7"/>
  <c r="FS18" i="8"/>
  <c r="FR18" i="8"/>
  <c r="FR16" i="8"/>
  <c r="FW15" i="7"/>
  <c r="FV15" i="8"/>
  <c r="FP13" i="7"/>
  <c r="FO13" i="7"/>
  <c r="FZ12" i="8"/>
  <c r="FZ10" i="8"/>
  <c r="FY10" i="8"/>
  <c r="FU10" i="7"/>
  <c r="FT10" i="7"/>
  <c r="FS10" i="8"/>
  <c r="FR10" i="7"/>
  <c r="FQ8" i="7"/>
  <c r="FX7" i="7"/>
  <c r="FW7" i="8"/>
  <c r="FV7" i="8"/>
  <c r="FT33" i="8"/>
  <c r="FR33" i="8"/>
  <c r="FQ33" i="8"/>
  <c r="FP33" i="7"/>
  <c r="FO33" i="8"/>
  <c r="FY32" i="8"/>
  <c r="FX32" i="7"/>
  <c r="FW32" i="7"/>
  <c r="FV32" i="8"/>
  <c r="FU32" i="7"/>
  <c r="FS32" i="8"/>
  <c r="FR32" i="8"/>
  <c r="FP32" i="7"/>
  <c r="FO32" i="8"/>
  <c r="FZ31" i="7"/>
  <c r="FW30" i="7"/>
  <c r="FU30" i="7"/>
  <c r="FT30" i="8"/>
  <c r="FS30" i="8"/>
  <c r="FR30" i="7"/>
  <c r="FQ30" i="7"/>
  <c r="FZ29" i="8"/>
  <c r="FY29" i="7"/>
  <c r="FX29" i="8"/>
  <c r="FW29" i="8"/>
  <c r="FV29" i="7"/>
  <c r="FU29" i="7"/>
  <c r="FS29" i="7"/>
  <c r="FR29" i="8"/>
  <c r="FP28" i="7"/>
  <c r="FO28" i="8"/>
  <c r="FZ27" i="8"/>
  <c r="FY27" i="7"/>
  <c r="FX27" i="8"/>
  <c r="FW27" i="7"/>
  <c r="FV27" i="7"/>
  <c r="FT27" i="8"/>
  <c r="FS27" i="8"/>
  <c r="FR27" i="7"/>
  <c r="FQ27" i="8"/>
  <c r="FO27" i="7"/>
  <c r="FY26" i="7"/>
  <c r="FX26" i="7"/>
  <c r="FW26" i="7"/>
  <c r="FV26" i="7"/>
  <c r="FT25" i="8"/>
  <c r="FR25" i="7"/>
  <c r="FP25" i="7"/>
  <c r="FO25" i="8"/>
  <c r="FY24" i="8"/>
  <c r="FX24" i="7"/>
  <c r="FW24" i="8"/>
  <c r="FV24" i="8"/>
  <c r="FU24" i="7"/>
  <c r="FS24" i="8"/>
  <c r="FR24" i="7"/>
  <c r="FP24" i="8"/>
  <c r="FO24" i="8"/>
  <c r="FZ23" i="7"/>
  <c r="FV22" i="8"/>
  <c r="FU22" i="7"/>
  <c r="FT22" i="8"/>
  <c r="FR22" i="8"/>
  <c r="FQ22" i="7"/>
  <c r="FP22" i="7"/>
  <c r="FO22" i="8"/>
  <c r="FZ21" i="8"/>
  <c r="FY21" i="7"/>
  <c r="FX21" i="7"/>
  <c r="FW21" i="8"/>
  <c r="FV21" i="7"/>
  <c r="FU21" i="7"/>
  <c r="FT21" i="8"/>
  <c r="FS21" i="7"/>
  <c r="FR21" i="7"/>
  <c r="FP20" i="8"/>
  <c r="FO20" i="8"/>
  <c r="FY19" i="8"/>
  <c r="FX19" i="8"/>
  <c r="FW19" i="7"/>
  <c r="FV19" i="7"/>
  <c r="FU19" i="7"/>
  <c r="FT19" i="8"/>
  <c r="FR19" i="7"/>
  <c r="FQ19" i="8"/>
  <c r="FP19" i="8"/>
  <c r="FO19" i="7"/>
  <c r="FZ18" i="7"/>
  <c r="FY18" i="8"/>
  <c r="FX18" i="7"/>
  <c r="FW18" i="8"/>
  <c r="FV18" i="8"/>
  <c r="FT17" i="8"/>
  <c r="FS17" i="8"/>
  <c r="FR17" i="8"/>
  <c r="FQ17" i="8"/>
  <c r="FP17" i="7"/>
  <c r="FO17" i="7"/>
  <c r="FY16" i="7"/>
  <c r="FX16" i="7"/>
  <c r="FW16" i="8"/>
  <c r="FV16" i="8"/>
  <c r="FU16" i="7"/>
  <c r="FT16" i="7"/>
  <c r="FS16" i="7"/>
  <c r="FR16" i="7"/>
  <c r="FP16" i="7"/>
  <c r="FO16" i="7"/>
  <c r="FZ15" i="7"/>
  <c r="FX14" i="8"/>
  <c r="FV14" i="8"/>
  <c r="FU14" i="7"/>
  <c r="FT14" i="7"/>
  <c r="FR14" i="8"/>
  <c r="FQ14" i="8"/>
  <c r="FP14" i="7"/>
  <c r="FO14" i="8"/>
  <c r="FZ13" i="7"/>
  <c r="FY13" i="7"/>
  <c r="FX13" i="7"/>
  <c r="FW13" i="8"/>
  <c r="FV13" i="7"/>
  <c r="FU13" i="7"/>
  <c r="FT13" i="8"/>
  <c r="FS13" i="8"/>
  <c r="FR13" i="7"/>
  <c r="FP12" i="7"/>
  <c r="FO12" i="8"/>
  <c r="FZ11" i="7"/>
  <c r="FY11" i="7"/>
  <c r="FW11" i="7"/>
  <c r="FV11" i="7"/>
  <c r="FT11" i="7"/>
  <c r="FS11" i="8"/>
  <c r="FR11" i="7"/>
  <c r="FQ11" i="8"/>
  <c r="FP11" i="7"/>
  <c r="FO11" i="7"/>
  <c r="FZ10" i="7"/>
  <c r="FY10" i="7"/>
  <c r="FX10" i="7"/>
  <c r="FW10" i="8"/>
  <c r="FV10" i="8"/>
  <c r="FR9" i="8"/>
  <c r="FP9" i="7"/>
  <c r="FO9" i="8"/>
  <c r="FZ8" i="8"/>
  <c r="FY8" i="7"/>
  <c r="FX8" i="7"/>
  <c r="FW8" i="7"/>
  <c r="FV8" i="8"/>
  <c r="FU8" i="7"/>
  <c r="FT8" i="7"/>
  <c r="FS8" i="7"/>
  <c r="FR8" i="7"/>
  <c r="FQ8" i="8"/>
  <c r="FP8" i="8"/>
  <c r="FO8" i="8"/>
  <c r="FZ7" i="7"/>
  <c r="FZ14" i="8"/>
  <c r="FZ22" i="8"/>
  <c r="FZ30" i="8"/>
  <c r="FZ9" i="8"/>
  <c r="FZ11" i="8"/>
  <c r="FZ16" i="8"/>
  <c r="FZ17" i="8"/>
  <c r="FZ19" i="8"/>
  <c r="FZ24" i="8"/>
  <c r="FZ25" i="8"/>
  <c r="FZ32" i="8"/>
  <c r="FZ33" i="8"/>
  <c r="FZ7" i="35"/>
  <c r="FZ13" i="35"/>
  <c r="FZ14" i="35"/>
  <c r="FZ15" i="35"/>
  <c r="FZ21" i="35"/>
  <c r="FZ22" i="35"/>
  <c r="FZ23" i="35"/>
  <c r="FZ29" i="35"/>
  <c r="FZ30" i="35"/>
  <c r="FZ31" i="35"/>
  <c r="FZ9" i="35"/>
  <c r="FZ10" i="35"/>
  <c r="FZ11" i="35"/>
  <c r="FZ17" i="35"/>
  <c r="FZ18" i="35"/>
  <c r="FZ20" i="35"/>
  <c r="FZ25" i="35"/>
  <c r="FZ26" i="35"/>
  <c r="FZ28" i="35"/>
  <c r="FZ33" i="35"/>
  <c r="FZ19" i="7"/>
  <c r="FZ27" i="7"/>
  <c r="FZ26" i="7"/>
  <c r="FZ32" i="7"/>
  <c r="FZ24" i="7"/>
  <c r="FZ16" i="7"/>
  <c r="FZ8" i="7"/>
  <c r="FY14" i="8"/>
  <c r="FY28" i="8"/>
  <c r="FY30" i="8"/>
  <c r="FY9" i="7"/>
  <c r="FY14" i="7"/>
  <c r="FY30" i="7"/>
  <c r="FY8" i="35"/>
  <c r="FY10" i="35"/>
  <c r="FY15" i="35"/>
  <c r="FY16" i="35"/>
  <c r="FY18" i="35"/>
  <c r="FY23" i="35"/>
  <c r="FY24" i="35"/>
  <c r="FY26" i="35"/>
  <c r="FY31" i="35"/>
  <c r="FY32" i="35"/>
  <c r="FX33" i="35"/>
  <c r="FV33" i="35"/>
  <c r="FW29" i="35"/>
  <c r="FX27" i="35"/>
  <c r="FW25" i="35"/>
  <c r="FV25" i="35"/>
  <c r="FR23" i="35"/>
  <c r="FQ20" i="35"/>
  <c r="FX17" i="35"/>
  <c r="FW17" i="35"/>
  <c r="FV17" i="35"/>
  <c r="FW13" i="35"/>
  <c r="FR10" i="35"/>
  <c r="FW9" i="35"/>
  <c r="FR33" i="35"/>
  <c r="FX26" i="35"/>
  <c r="FO16" i="35"/>
  <c r="FX15" i="35"/>
  <c r="FX25" i="8"/>
  <c r="FW25" i="8"/>
  <c r="FS19" i="8"/>
  <c r="FX11" i="8"/>
  <c r="FX9" i="8"/>
  <c r="FX31" i="7"/>
  <c r="FP31" i="8"/>
  <c r="FX30" i="7"/>
  <c r="FV23" i="7"/>
  <c r="FP23" i="8"/>
  <c r="FX33" i="8"/>
  <c r="FX9" i="35"/>
  <c r="FX25" i="35"/>
  <c r="FX31" i="35"/>
  <c r="FW17" i="8"/>
  <c r="FV30" i="8"/>
  <c r="FV9" i="35"/>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FX22" i="8"/>
  <c r="FX22" i="7"/>
  <c r="FX26" i="8"/>
  <c r="FX23" i="7"/>
  <c r="FP27" i="8"/>
  <c r="FX7" i="35"/>
  <c r="FR18" i="35"/>
  <c r="FX19" i="35"/>
  <c r="FX23" i="35"/>
  <c r="FR30" i="35"/>
  <c r="FW8" i="8"/>
  <c r="FW12" i="8"/>
  <c r="FW20" i="8"/>
  <c r="FW28" i="8"/>
  <c r="FW8" i="35"/>
  <c r="FS10" i="35"/>
  <c r="FW12" i="35"/>
  <c r="FW16" i="35"/>
  <c r="FW20" i="35"/>
  <c r="FW24" i="35"/>
  <c r="FW28" i="35"/>
  <c r="FW32" i="35"/>
  <c r="FX14" i="7"/>
  <c r="FX28" i="7"/>
  <c r="FW21" i="35"/>
  <c r="FX15" i="7"/>
  <c r="FP27" i="35"/>
  <c r="FX30" i="8"/>
  <c r="FY7" i="35"/>
  <c r="FY22" i="8"/>
  <c r="FY22" i="7"/>
  <c r="FR27" i="8"/>
  <c r="FX17" i="7"/>
  <c r="FY33" i="35"/>
  <c r="FY28" i="35"/>
  <c r="FY20" i="35"/>
  <c r="FY12" i="35"/>
  <c r="FY20" i="8"/>
  <c r="FY12" i="8"/>
  <c r="FR7" i="8"/>
  <c r="FP12" i="8"/>
  <c r="FX33" i="7"/>
  <c r="FY27" i="8"/>
  <c r="FY11" i="8"/>
  <c r="FW33" i="8"/>
  <c r="FY31" i="7"/>
  <c r="FY23" i="7"/>
  <c r="FY15" i="7"/>
  <c r="FY7" i="7"/>
  <c r="FY26" i="8"/>
  <c r="FX17" i="8"/>
  <c r="FW10" i="7"/>
  <c r="FW14" i="8"/>
  <c r="FO7" i="8"/>
  <c r="FQ26" i="8"/>
  <c r="FQ9" i="35"/>
  <c r="FW10" i="35"/>
  <c r="FQ13" i="35"/>
  <c r="FW18" i="35"/>
  <c r="FW26" i="35"/>
  <c r="FS32" i="35"/>
  <c r="FW7" i="35"/>
  <c r="FU12" i="35"/>
  <c r="FW15" i="35"/>
  <c r="FW19" i="35"/>
  <c r="FU20" i="35"/>
  <c r="FW23" i="35"/>
  <c r="FS25" i="35"/>
  <c r="FW27" i="35"/>
  <c r="FU28" i="35"/>
  <c r="FW31" i="35"/>
  <c r="FY27" i="35"/>
  <c r="FY19" i="35"/>
  <c r="FY11" i="35"/>
  <c r="FW9" i="8"/>
  <c r="FY33" i="8"/>
  <c r="FY25" i="8"/>
  <c r="FY17" i="8"/>
  <c r="FY9" i="8"/>
  <c r="FY28" i="7"/>
  <c r="FY12" i="7"/>
  <c r="FY31" i="8"/>
  <c r="FY23" i="8"/>
  <c r="FY15" i="8"/>
  <c r="FY7" i="8"/>
  <c r="FW22" i="7"/>
  <c r="FY30" i="35"/>
  <c r="FY22" i="35"/>
  <c r="FY14" i="35"/>
  <c r="FY29" i="35"/>
  <c r="FY21" i="35"/>
  <c r="FY13" i="35"/>
  <c r="FW30" i="8"/>
  <c r="FX32" i="35"/>
  <c r="FX24" i="35"/>
  <c r="FX16" i="35"/>
  <c r="FX8" i="35"/>
  <c r="FX32" i="8"/>
  <c r="FX24" i="8"/>
  <c r="FX16" i="8"/>
  <c r="FX8" i="8"/>
  <c r="FX23" i="8"/>
  <c r="FX15" i="8"/>
  <c r="FX7" i="8"/>
  <c r="FX29" i="35"/>
  <c r="FX21" i="35"/>
  <c r="FX13" i="35"/>
  <c r="FX28" i="35"/>
  <c r="FX20" i="35"/>
  <c r="FX12" i="35"/>
  <c r="FX28" i="8"/>
  <c r="FX20" i="8"/>
  <c r="FX12" i="8"/>
  <c r="FX27" i="7"/>
  <c r="FX19" i="7"/>
  <c r="FX11" i="7"/>
  <c r="FW33" i="7"/>
  <c r="FW14" i="7"/>
  <c r="FW22" i="8"/>
  <c r="FW9" i="7"/>
  <c r="FW25" i="7"/>
  <c r="FW29" i="7"/>
  <c r="FW20" i="7"/>
  <c r="FW12" i="7"/>
  <c r="FQ19" i="35"/>
  <c r="FO13" i="35"/>
  <c r="FP26" i="8"/>
  <c r="FQ7" i="35"/>
  <c r="FQ13" i="8"/>
  <c r="FQ9" i="8"/>
  <c r="FT23" i="35"/>
  <c r="FU29" i="8"/>
  <c r="FU21" i="8"/>
  <c r="FU13" i="8"/>
  <c r="FV31" i="35"/>
  <c r="FV23" i="35"/>
  <c r="FV15" i="35"/>
  <c r="FV7" i="35"/>
  <c r="FV32" i="7"/>
  <c r="FV19" i="8"/>
  <c r="FV11" i="8"/>
  <c r="FO33" i="7"/>
  <c r="FO29" i="35"/>
  <c r="FQ33" i="35"/>
  <c r="FQ29" i="35"/>
  <c r="FS7" i="8"/>
  <c r="FP22" i="35"/>
  <c r="FQ17" i="35"/>
  <c r="FR20" i="8"/>
  <c r="FR12" i="8"/>
  <c r="FU27" i="8"/>
  <c r="FU19" i="8"/>
  <c r="FU11" i="8"/>
  <c r="FV29" i="35"/>
  <c r="FV21" i="35"/>
  <c r="FV13" i="35"/>
  <c r="FV30" i="7"/>
  <c r="FV22" i="7"/>
  <c r="FV14" i="7"/>
  <c r="FV33" i="8"/>
  <c r="FV25" i="8"/>
  <c r="FV17" i="8"/>
  <c r="FV9" i="8"/>
  <c r="FQ31" i="7"/>
  <c r="FU30" i="35"/>
  <c r="FU22" i="35"/>
  <c r="FU14" i="35"/>
  <c r="FO14" i="35"/>
  <c r="FO18" i="8"/>
  <c r="FP30" i="35"/>
  <c r="FR29" i="35"/>
  <c r="FS31" i="35"/>
  <c r="FS27" i="35"/>
  <c r="FP15" i="8"/>
  <c r="FP10" i="8"/>
  <c r="FQ25" i="35"/>
  <c r="FQ21" i="35"/>
  <c r="FQ25" i="8"/>
  <c r="FR21" i="35"/>
  <c r="FR31" i="8"/>
  <c r="FR8" i="8"/>
  <c r="FS20" i="8"/>
  <c r="FU33" i="7"/>
  <c r="FU25" i="7"/>
  <c r="FU17" i="7"/>
  <c r="FU9" i="7"/>
  <c r="FU28" i="7"/>
  <c r="FO19" i="35"/>
  <c r="FP24" i="35"/>
  <c r="FP7" i="35"/>
  <c r="FQ28" i="35"/>
  <c r="FQ20" i="8"/>
  <c r="FR24" i="35"/>
  <c r="FR23" i="8"/>
  <c r="FR19" i="8"/>
  <c r="FT30" i="35"/>
  <c r="FU27" i="35"/>
  <c r="FU19" i="35"/>
  <c r="FU11" i="35"/>
  <c r="FV28" i="35"/>
  <c r="FV20" i="35"/>
  <c r="FV12" i="35"/>
  <c r="FO26" i="35"/>
  <c r="FP13" i="8"/>
  <c r="FQ30" i="35"/>
  <c r="FQ12" i="35"/>
  <c r="FS14" i="8"/>
  <c r="FT32" i="8"/>
  <c r="FT24" i="8"/>
  <c r="FT8" i="8"/>
  <c r="FV33" i="7"/>
  <c r="FV17" i="7"/>
  <c r="FV26" i="35"/>
  <c r="FV18" i="35"/>
  <c r="FV10" i="35"/>
  <c r="FO21" i="35"/>
  <c r="FP31" i="35"/>
  <c r="FQ22" i="8"/>
  <c r="FQ18" i="8"/>
  <c r="FR22" i="35"/>
  <c r="FR25" i="8"/>
  <c r="FS30" i="35"/>
  <c r="FS18" i="35"/>
  <c r="FS7" i="35"/>
  <c r="FT15" i="35"/>
  <c r="FV32" i="35"/>
  <c r="FV24" i="35"/>
  <c r="FV16" i="35"/>
  <c r="FV8" i="35"/>
  <c r="FV28" i="8"/>
  <c r="FV20" i="8"/>
  <c r="FV12" i="8"/>
  <c r="FQ28" i="8"/>
  <c r="FO26" i="8"/>
  <c r="FP29" i="35"/>
  <c r="FQ10" i="8"/>
  <c r="FR16" i="35"/>
  <c r="FR17" i="7"/>
  <c r="FR9" i="7"/>
  <c r="FS11" i="7"/>
  <c r="FS8" i="35"/>
  <c r="FS30" i="7"/>
  <c r="FS19" i="7"/>
  <c r="FT31" i="8"/>
  <c r="FT23" i="8"/>
  <c r="FT15" i="8"/>
  <c r="FT7" i="8"/>
  <c r="FU26" i="35"/>
  <c r="FU18" i="35"/>
  <c r="FU10" i="35"/>
  <c r="FU33" i="8"/>
  <c r="FU25" i="8"/>
  <c r="FU17" i="8"/>
  <c r="FU9" i="8"/>
  <c r="FP18" i="35"/>
  <c r="FO15" i="8"/>
  <c r="FO10" i="8"/>
  <c r="FO18" i="35"/>
  <c r="FR15" i="35"/>
  <c r="FS23" i="35"/>
  <c r="FS19" i="35"/>
  <c r="FS15" i="35"/>
  <c r="FT31" i="35"/>
  <c r="FT7" i="35"/>
  <c r="FT30" i="7"/>
  <c r="FT22" i="7"/>
  <c r="FT14" i="8"/>
  <c r="FU33" i="35"/>
  <c r="FU25" i="35"/>
  <c r="FU17" i="35"/>
  <c r="FU9" i="35"/>
  <c r="FU32" i="8"/>
  <c r="FU24" i="8"/>
  <c r="FU16" i="8"/>
  <c r="FU8" i="8"/>
  <c r="FP13" i="35"/>
  <c r="FT14" i="35"/>
  <c r="FT29" i="8"/>
  <c r="FU32" i="35"/>
  <c r="FU24" i="35"/>
  <c r="FU16" i="35"/>
  <c r="FU8" i="35"/>
  <c r="FU31" i="8"/>
  <c r="FU23" i="8"/>
  <c r="FU15" i="8"/>
  <c r="FU7" i="8"/>
  <c r="FQ31" i="35"/>
  <c r="FR13" i="35"/>
  <c r="FO24" i="35"/>
  <c r="FO30" i="8"/>
  <c r="FP21" i="35"/>
  <c r="FS22" i="35"/>
  <c r="FS25" i="8"/>
  <c r="FT29" i="35"/>
  <c r="FT21" i="35"/>
  <c r="FT13" i="35"/>
  <c r="FU31" i="35"/>
  <c r="FU23" i="35"/>
  <c r="FU15" i="35"/>
  <c r="FU7" i="35"/>
  <c r="FU30" i="8"/>
  <c r="FU22" i="8"/>
  <c r="FU14" i="8"/>
  <c r="FP10" i="35"/>
  <c r="FQ11" i="35"/>
  <c r="FQ15" i="7"/>
  <c r="FS29" i="35"/>
  <c r="FT28" i="35"/>
  <c r="FT20" i="35"/>
  <c r="FT12" i="35"/>
  <c r="FU27" i="7"/>
  <c r="FU11" i="7"/>
  <c r="FP7" i="8"/>
  <c r="FS20" i="35"/>
  <c r="FP14" i="35"/>
  <c r="FQ18" i="7"/>
  <c r="FQ10" i="7"/>
  <c r="FR31" i="35"/>
  <c r="FS9" i="35"/>
  <c r="FS16" i="8"/>
  <c r="FT27" i="35"/>
  <c r="FT19" i="35"/>
  <c r="FT11" i="35"/>
  <c r="FU29" i="35"/>
  <c r="FU21" i="35"/>
  <c r="FU13" i="35"/>
  <c r="FU28" i="8"/>
  <c r="FU20" i="8"/>
  <c r="FU12" i="8"/>
  <c r="FR15" i="8"/>
  <c r="FP8" i="35"/>
  <c r="FQ24" i="35"/>
  <c r="FR14" i="7"/>
  <c r="FO32" i="35"/>
  <c r="FP28" i="35"/>
  <c r="FP26" i="7"/>
  <c r="FP20" i="35"/>
  <c r="FO23" i="7"/>
  <c r="FO23" i="8"/>
  <c r="FO21" i="8"/>
  <c r="FQ13" i="7"/>
  <c r="FS23" i="7"/>
  <c r="FO32" i="7"/>
  <c r="FS31" i="8"/>
  <c r="FQ23" i="8"/>
  <c r="FQ23" i="7"/>
  <c r="FR26" i="35"/>
  <c r="FR19" i="35"/>
  <c r="FP12" i="35"/>
  <c r="FQ16" i="8"/>
  <c r="FR32" i="35"/>
  <c r="FR12" i="35"/>
  <c r="FR24" i="8"/>
  <c r="FS28" i="35"/>
  <c r="FS33" i="8"/>
  <c r="FS22" i="7"/>
  <c r="FS8" i="8"/>
  <c r="FT26" i="35"/>
  <c r="FT18" i="35"/>
  <c r="FT10" i="35"/>
  <c r="FO30" i="7"/>
  <c r="FO10" i="35"/>
  <c r="FO22" i="35"/>
  <c r="FP23" i="35"/>
  <c r="FP16" i="35"/>
  <c r="FP11" i="35"/>
  <c r="FQ26" i="35"/>
  <c r="FQ22" i="35"/>
  <c r="FQ16" i="35"/>
  <c r="FQ32" i="8"/>
  <c r="FQ28" i="7"/>
  <c r="FQ15" i="8"/>
  <c r="FQ11" i="7"/>
  <c r="FR28" i="35"/>
  <c r="FR11" i="35"/>
  <c r="FR7" i="35"/>
  <c r="FR30" i="8"/>
  <c r="FS32" i="7"/>
  <c r="FS28" i="7"/>
  <c r="FS12" i="7"/>
  <c r="FS29" i="8"/>
  <c r="FS22" i="8"/>
  <c r="FS15" i="8"/>
  <c r="FT28" i="8"/>
  <c r="FT20" i="8"/>
  <c r="FT12" i="8"/>
  <c r="FO8" i="35"/>
  <c r="FQ12" i="7"/>
  <c r="FP28" i="8"/>
  <c r="FS24" i="35"/>
  <c r="FQ33" i="7"/>
  <c r="FQ25" i="7"/>
  <c r="FQ17" i="7"/>
  <c r="FQ9" i="7"/>
  <c r="FQ21" i="7"/>
  <c r="FT32" i="35"/>
  <c r="FT24" i="35"/>
  <c r="FT16" i="35"/>
  <c r="FT8" i="35"/>
  <c r="FT29" i="7"/>
  <c r="FT13" i="7"/>
  <c r="FT32" i="7"/>
  <c r="FT24" i="7"/>
  <c r="FP32" i="35"/>
  <c r="FQ10" i="35"/>
  <c r="FS11" i="35"/>
  <c r="FS12" i="8"/>
  <c r="FQ29" i="8"/>
  <c r="FO11" i="35"/>
  <c r="FO17" i="35"/>
  <c r="FO30" i="35"/>
  <c r="FP26" i="35"/>
  <c r="FP15" i="35"/>
  <c r="FP19" i="35"/>
  <c r="FP30" i="8"/>
  <c r="FP14" i="8"/>
  <c r="FQ32" i="35"/>
  <c r="FQ15" i="35"/>
  <c r="FQ31" i="8"/>
  <c r="FQ27" i="7"/>
  <c r="FQ21" i="8"/>
  <c r="FR27" i="35"/>
  <c r="FS16" i="35"/>
  <c r="FS13" i="35"/>
  <c r="FS28" i="8"/>
  <c r="FT33" i="7"/>
  <c r="FT25" i="7"/>
  <c r="FT17" i="7"/>
  <c r="FT9" i="7"/>
  <c r="FT12" i="7"/>
  <c r="FT31" i="7"/>
  <c r="FT23" i="7"/>
  <c r="FT15" i="7"/>
  <c r="FT7" i="7"/>
  <c r="FT26" i="8"/>
  <c r="FT18" i="8"/>
  <c r="FT10" i="8"/>
  <c r="FS9" i="8"/>
  <c r="FO27" i="35"/>
  <c r="FQ27" i="35"/>
  <c r="FQ29" i="7"/>
  <c r="FS23" i="8"/>
  <c r="FQ23" i="35"/>
  <c r="FQ12" i="8"/>
  <c r="FR8" i="35"/>
  <c r="FS21" i="35"/>
  <c r="FO20" i="7"/>
  <c r="FO31" i="8"/>
  <c r="FO31" i="35"/>
  <c r="FP20" i="7"/>
  <c r="FP27" i="7"/>
  <c r="FP7" i="7"/>
  <c r="FP22" i="8"/>
  <c r="FP18" i="8"/>
  <c r="FQ18" i="35"/>
  <c r="FQ14" i="35"/>
  <c r="FQ8" i="35"/>
  <c r="FQ24" i="8"/>
  <c r="FQ20" i="7"/>
  <c r="FQ7" i="8"/>
  <c r="FR20" i="35"/>
  <c r="FR28" i="8"/>
  <c r="FS26" i="35"/>
  <c r="FT9" i="8"/>
  <c r="FO9" i="7"/>
  <c r="FP30" i="7"/>
  <c r="FP18" i="7"/>
  <c r="FQ32" i="7"/>
  <c r="FQ24" i="7"/>
  <c r="FQ16" i="7"/>
  <c r="FS14" i="7"/>
  <c r="FO12" i="7"/>
  <c r="FO21" i="7"/>
  <c r="FS33" i="7"/>
  <c r="FS25" i="7"/>
  <c r="FS17" i="7"/>
  <c r="FS9" i="7"/>
  <c r="FP24" i="7"/>
  <c r="FZ31" i="8" l="1"/>
  <c r="FR21" i="8"/>
  <c r="FW23" i="8"/>
  <c r="FO29" i="7"/>
  <c r="FT21" i="7"/>
  <c r="FT16" i="8"/>
  <c r="FV27" i="8"/>
  <c r="FW13" i="7"/>
  <c r="FW7" i="7"/>
  <c r="FV16" i="7"/>
  <c r="FW21" i="7"/>
  <c r="FV24" i="7"/>
  <c r="FV31" i="7"/>
  <c r="FZ23" i="8"/>
  <c r="FP11" i="8"/>
  <c r="FV8" i="7"/>
  <c r="FZ18" i="8"/>
  <c r="FX13" i="8"/>
  <c r="FZ15" i="8"/>
  <c r="FO8" i="7"/>
  <c r="GA23" i="8"/>
  <c r="FZ28" i="7"/>
  <c r="GA22" i="8"/>
  <c r="GA28" i="7"/>
  <c r="FR13" i="8"/>
  <c r="FR10" i="8"/>
  <c r="FZ29" i="7"/>
  <c r="FZ21" i="7"/>
  <c r="FO19" i="8"/>
  <c r="FS10" i="7"/>
  <c r="FZ12" i="7"/>
  <c r="FR33" i="7"/>
  <c r="FO14" i="7"/>
  <c r="FS21" i="8"/>
  <c r="FP32" i="8"/>
  <c r="FQ30" i="8"/>
  <c r="FR11" i="8"/>
  <c r="FY24" i="7"/>
  <c r="FS24" i="7"/>
  <c r="FW26" i="8"/>
  <c r="FP16" i="8"/>
  <c r="FO17" i="8"/>
  <c r="FW15" i="8"/>
  <c r="FY32" i="7"/>
  <c r="FS13" i="7"/>
  <c r="FQ19" i="7"/>
  <c r="FV26" i="8"/>
  <c r="FX21" i="8"/>
  <c r="FP21" i="8"/>
  <c r="FP8" i="7"/>
  <c r="FV13" i="8"/>
  <c r="FV7" i="7"/>
  <c r="FY8" i="8"/>
  <c r="FT27" i="7"/>
  <c r="FO16" i="8"/>
  <c r="FP25" i="8"/>
  <c r="FV21" i="8"/>
  <c r="FU10" i="8"/>
  <c r="FV15" i="7"/>
  <c r="FY19" i="7"/>
  <c r="FY16" i="8"/>
  <c r="FW31" i="8"/>
  <c r="FR29" i="7"/>
  <c r="FZ7" i="8"/>
  <c r="FS27" i="7"/>
  <c r="FP29" i="8"/>
  <c r="FV29" i="8"/>
  <c r="FU18" i="8"/>
  <c r="FP33" i="8"/>
  <c r="FW27" i="8"/>
  <c r="FO24" i="7"/>
  <c r="FO28" i="7"/>
  <c r="FO22" i="7"/>
  <c r="FV10" i="7"/>
  <c r="FR26" i="7"/>
  <c r="FU26" i="8"/>
  <c r="FY13" i="8"/>
  <c r="FZ20" i="7"/>
  <c r="FO25" i="7"/>
  <c r="FR22" i="7"/>
  <c r="FV18" i="7"/>
  <c r="FY21" i="8"/>
  <c r="FW19" i="8"/>
  <c r="FW32" i="8"/>
  <c r="FT19" i="7"/>
  <c r="FR32" i="7"/>
  <c r="FQ14" i="7"/>
  <c r="FW16" i="7"/>
  <c r="FY29" i="8"/>
  <c r="FR18" i="7"/>
  <c r="FS26" i="8"/>
  <c r="FT11" i="8"/>
  <c r="FP9" i="8"/>
  <c r="FW24" i="7"/>
  <c r="FW11" i="8"/>
  <c r="FX10" i="8"/>
  <c r="FS18" i="7"/>
  <c r="FP17" i="8"/>
  <c r="FO11" i="8"/>
  <c r="FW18" i="7"/>
  <c r="FX18" i="8"/>
  <c r="FP19" i="7"/>
  <c r="FY18" i="7"/>
  <c r="FZ13" i="8"/>
  <c r="GA17" i="7"/>
  <c r="FO13" i="8"/>
  <c r="FO27" i="8"/>
</calcChain>
</file>

<file path=xl/sharedStrings.xml><?xml version="1.0" encoding="utf-8"?>
<sst xmlns="http://schemas.openxmlformats.org/spreadsheetml/2006/main" count="9070" uniqueCount="225">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</sst>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
    <numFmt numFmtId="165" formatCode="\(0\)"/>
    <numFmt numFmtId="166"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4" fontId="2"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5"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5"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5" fontId="32" fillId="2" borderId="0" xfId="0" applyNumberFormat="1" applyFont="1" applyFill="1" applyAlignment="1">
      <alignment horizontal="center" vertical="top"/>
    </xf>
    <xf numFmtId="165" fontId="18" fillId="2" borderId="0" xfId="0" applyNumberFormat="1" applyFont="1" applyFill="1" applyAlignment="1">
      <alignment horizontal="center" vertical="top"/>
    </xf>
    <xf numFmtId="166" fontId="18" fillId="2" borderId="0" xfId="0" applyNumberFormat="1" applyFont="1" applyFill="1"/>
    <xf numFmtId="166"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5"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10025</xdr:rowOff>
    </xdr:to>
    <xdr:pic>
      <xdr:nvPicPr>
        <xdr:cNvPr id="2" name="Imagen 1">
          <a:extLst>
            <a:ext uri="{FF2B5EF4-FFF2-40B4-BE49-F238E27FC236}">
              <a16:creationId xmlns="" xmlns:a16="http://schemas.microsoft.com/office/drawing/2014/main" id="{FA48BB66-ECB3-42BC-8CD4-C05B1BB289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 xmlns:a16="http://schemas.microsoft.com/office/drawing/2014/main" id="{EE06DE15-D090-49D1-B034-0A273EFD0B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51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20052</xdr:rowOff>
    </xdr:to>
    <xdr:pic>
      <xdr:nvPicPr>
        <xdr:cNvPr id="2" name="Imagen 1">
          <a:extLst>
            <a:ext uri="{FF2B5EF4-FFF2-40B4-BE49-F238E27FC236}">
              <a16:creationId xmlns="" xmlns:a16="http://schemas.microsoft.com/office/drawing/2014/main" id="{69CE9B2C-D836-4E63-AD9B-1720E871E0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20052</xdr:rowOff>
    </xdr:to>
    <xdr:pic>
      <xdr:nvPicPr>
        <xdr:cNvPr id="2" name="Imagen 1">
          <a:extLst>
            <a:ext uri="{FF2B5EF4-FFF2-40B4-BE49-F238E27FC236}">
              <a16:creationId xmlns="" xmlns:a16="http://schemas.microsoft.com/office/drawing/2014/main" id="{A3F27D45-A236-4324-A6C3-78633CDDE1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 xmlns:a16="http://schemas.microsoft.com/office/drawing/2014/main" id="{B856160F-3B7E-4312-A1B0-4DC4345218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 xmlns:a16="http://schemas.microsoft.com/office/drawing/2014/main" id="{8AAF8467-B33E-47FD-86D4-51FF23EA3F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3</xdr:row>
      <xdr:rowOff>40104</xdr:rowOff>
    </xdr:to>
    <xdr:pic>
      <xdr:nvPicPr>
        <xdr:cNvPr id="2" name="Imagen 1">
          <a:extLst>
            <a:ext uri="{FF2B5EF4-FFF2-40B4-BE49-F238E27FC236}">
              <a16:creationId xmlns="" xmlns:a16="http://schemas.microsoft.com/office/drawing/2014/main" id="{7F187235-8B6D-44A1-9E81-ADF75406B0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0105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 xmlns:a16="http://schemas.microsoft.com/office/drawing/2014/main" id="{C6ACB1D3-5D68-4EF2-8C34-BB6E1A841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3</xdr:row>
      <xdr:rowOff>40104</xdr:rowOff>
    </xdr:to>
    <xdr:pic>
      <xdr:nvPicPr>
        <xdr:cNvPr id="2" name="Imagen 1">
          <a:extLst>
            <a:ext uri="{FF2B5EF4-FFF2-40B4-BE49-F238E27FC236}">
              <a16:creationId xmlns="" xmlns:a16="http://schemas.microsoft.com/office/drawing/2014/main" id="{E57879F9-D900-4D40-9310-4BDE8CB5AF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GB38"/>
  <sheetViews>
    <sheetView zoomScale="95" zoomScaleNormal="95" workbookViewId="0">
      <pane xSplit="2" ySplit="6" topLeftCell="FJ7" activePane="bottomRight" state="frozenSplit"/>
      <selection activeCell="FP3" sqref="FP3"/>
      <selection pane="topRight" activeCell="FP3" sqref="FP3"/>
      <selection pane="bottomLeft" activeCell="FP3" sqref="FP3"/>
      <selection pane="bottomRight" activeCell="FP3" sqref="FP3"/>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84" width="9.7109375" style="18" customWidth="1"/>
    <col min="185" max="16384" width="11.42578125" style="18"/>
  </cols>
  <sheetData>
    <row r="1" spans="1:184"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4"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4"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4"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4"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4"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row>
    <row r="7" spans="1:184"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row>
    <row r="8" spans="1:18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row>
    <row r="9" spans="1:184"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row>
    <row r="10" spans="1:184"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row>
    <row r="11" spans="1:184"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row>
    <row r="12" spans="1:184"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row>
    <row r="13" spans="1:184"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row>
    <row r="14" spans="1:184"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row>
    <row r="15" spans="1:184"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row>
    <row r="16" spans="1:184"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row>
    <row r="17" spans="2:184"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row>
    <row r="18" spans="2:184"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row>
    <row r="19" spans="2:184"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row>
    <row r="20" spans="2:184"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row>
    <row r="21" spans="2:184"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row>
    <row r="22" spans="2:184"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row>
    <row r="23" spans="2:184"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row>
    <row r="24" spans="2:184"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row>
    <row r="25" spans="2:184"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row>
    <row r="26" spans="2:184"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row>
    <row r="27" spans="2:184"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row>
    <row r="28" spans="2:184"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row>
    <row r="29" spans="2:184"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row>
    <row r="30" spans="2:184"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row>
    <row r="31" spans="2:184"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row>
    <row r="32" spans="2:18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row>
    <row r="33" spans="1:184"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row>
    <row r="34" spans="1:184"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4">
      <c r="B35" s="48"/>
      <c r="EZ35" s="63"/>
      <c r="FA35" s="63"/>
    </row>
    <row r="36" spans="1:184"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4">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B38"/>
  <sheetViews>
    <sheetView zoomScale="95" zoomScaleNormal="95" workbookViewId="0">
      <pane xSplit="2" ySplit="6" topLeftCell="FJ7" activePane="bottomRight" state="frozenSplit"/>
      <selection activeCell="FP3" sqref="FP3"/>
      <selection pane="topRight" activeCell="FP3" sqref="FP3"/>
      <selection pane="bottomLeft" activeCell="FP3" sqref="FP3"/>
      <selection pane="bottomRight" activeCell="FP3" sqref="FP3"/>
    </sheetView>
  </sheetViews>
  <sheetFormatPr baseColWidth="10" defaultColWidth="11.42578125" defaultRowHeight="9"/>
  <cols>
    <col min="1" max="1" width="10.7109375" style="15" customWidth="1"/>
    <col min="2" max="2" width="28.7109375" style="18" customWidth="1"/>
    <col min="3" max="184" width="9.7109375" style="18" customWidth="1"/>
    <col min="185" max="16384" width="11.42578125" style="18"/>
  </cols>
  <sheetData>
    <row r="1" spans="1:184"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4"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4"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4"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4"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4"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row>
    <row r="7" spans="1:184"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c r="FZ7" s="23">
        <f>IFERROR('2_08'!FZ7+'2_09'!FZ7,"ND")</f>
        <v>1365.8692284638923</v>
      </c>
      <c r="GA7" s="23">
        <f>IFERROR('2_08'!GA7+'2_09'!GA7,"ND")</f>
        <v>1416.3113881955155</v>
      </c>
      <c r="GB7" s="23">
        <f>IFERROR('2_08'!GB7+'2_09'!GB7,"ND")</f>
        <v>1484.8996627159424</v>
      </c>
    </row>
    <row r="8" spans="1:18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c r="FZ8" s="23">
        <f>IFERROR('2_08'!FZ8+'2_09'!FZ8,"ND")</f>
        <v>545.92879253644514</v>
      </c>
      <c r="GA8" s="23">
        <f>IFERROR('2_08'!GA8+'2_09'!GA8,"ND")</f>
        <v>540.44165017707962</v>
      </c>
      <c r="GB8" s="23">
        <f>IFERROR('2_08'!GB8+'2_09'!GB8,"ND")</f>
        <v>521.69106996174389</v>
      </c>
    </row>
    <row r="9" spans="1:184"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c r="FZ9" s="23">
        <f>IFERROR('2_08'!FZ9+'2_09'!FZ9,"ND")</f>
        <v>790.43089312747964</v>
      </c>
      <c r="GA9" s="23">
        <f>IFERROR('2_08'!GA9+'2_09'!GA9,"ND")</f>
        <v>858.26686332909662</v>
      </c>
      <c r="GB9" s="23">
        <f>IFERROR('2_08'!GB9+'2_09'!GB9,"ND")</f>
        <v>788.46695627135364</v>
      </c>
    </row>
    <row r="10" spans="1:184"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c r="FZ10" s="23">
        <f>IFERROR('2_08'!FZ10+'2_09'!FZ10,"ND")</f>
        <v>7171.7613000604997</v>
      </c>
      <c r="GA10" s="23">
        <f>IFERROR('2_08'!GA10+'2_09'!GA10,"ND")</f>
        <v>6896.7761566087102</v>
      </c>
      <c r="GB10" s="23">
        <f>IFERROR('2_08'!GB10+'2_09'!GB10,"ND")</f>
        <v>7092.7402226480908</v>
      </c>
    </row>
    <row r="11" spans="1:184"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c r="FZ11" s="23">
        <f>IFERROR('2_08'!FZ11+'2_09'!FZ11,"ND")</f>
        <v>7343.5586592442205</v>
      </c>
      <c r="GA11" s="23">
        <f>IFERROR('2_08'!GA11+'2_09'!GA11,"ND")</f>
        <v>7354.9984254056781</v>
      </c>
      <c r="GB11" s="23">
        <f>IFERROR('2_08'!GB11+'2_09'!GB11,"ND")</f>
        <v>6998.487209193494</v>
      </c>
    </row>
    <row r="12" spans="1:184"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row>
    <row r="13" spans="1:184"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c r="FZ13" s="23">
        <f>IFERROR('2_08'!FZ13+'2_09'!FZ13,"ND")</f>
        <v>6028.8528538644114</v>
      </c>
      <c r="GA13" s="23">
        <f>IFERROR('2_08'!GA13+'2_09'!GA13,"ND")</f>
        <v>6271.0890600787297</v>
      </c>
      <c r="GB13" s="23">
        <f>IFERROR('2_08'!GB13+'2_09'!GB13,"ND")</f>
        <v>6453.9826504908324</v>
      </c>
    </row>
    <row r="14" spans="1:184"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row>
    <row r="15" spans="1:184"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c r="FZ15" s="23">
        <f>IFERROR('2_08'!FZ15+'2_09'!FZ15,"ND")</f>
        <v>117.98760229549394</v>
      </c>
      <c r="GA15" s="23">
        <f>IFERROR('2_08'!GA15+'2_09'!GA15,"ND")</f>
        <v>254.97394422054123</v>
      </c>
      <c r="GB15" s="23">
        <f>IFERROR('2_08'!GB15+'2_09'!GB15,"ND")</f>
        <v>180.75297049588565</v>
      </c>
    </row>
    <row r="16" spans="1:184"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c r="FZ16" s="23">
        <f>IFERROR('2_08'!FZ16+'2_09'!FZ16,"ND")</f>
        <v>171.03874971669904</v>
      </c>
      <c r="GA16" s="23">
        <f>IFERROR('2_08'!GA16+'2_09'!GA16,"ND")</f>
        <v>206.86753658699115</v>
      </c>
      <c r="GB16" s="23">
        <f>IFERROR('2_08'!GB16+'2_09'!GB16,"ND")</f>
        <v>218.75788869640536</v>
      </c>
    </row>
    <row r="17" spans="2:184"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c r="FZ17" s="23">
        <f>IFERROR('2_08'!FZ17+'2_09'!FZ17,"ND")</f>
        <v>2766.4400522123069</v>
      </c>
      <c r="GA17" s="23">
        <f>IFERROR('2_08'!GA17+'2_09'!GA17,"ND")</f>
        <v>2631.619163210632</v>
      </c>
      <c r="GB17" s="23">
        <f>IFERROR('2_08'!GB17+'2_09'!GB17,"ND")</f>
        <v>3187.118095456186</v>
      </c>
    </row>
    <row r="18" spans="2:184"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row>
    <row r="19" spans="2:184"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row>
    <row r="20" spans="2:184"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c r="FZ20" s="23">
        <f>IFERROR('2_08'!FZ20+'2_09'!FZ20,"ND")</f>
        <v>14.89001039313097</v>
      </c>
      <c r="GA20" s="23">
        <f>IFERROR('2_08'!GA20+'2_09'!GA20,"ND")</f>
        <v>14.735471840023692</v>
      </c>
      <c r="GB20" s="23">
        <f>IFERROR('2_08'!GB20+'2_09'!GB20,"ND")</f>
        <v>9.4560081023531115</v>
      </c>
    </row>
    <row r="21" spans="2:184"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c r="FZ21" s="23">
        <f>IFERROR('2_08'!FZ21+'2_09'!FZ21,"ND")</f>
        <v>8294.3570952158771</v>
      </c>
      <c r="GA21" s="23">
        <f>IFERROR('2_08'!GA21+'2_09'!GA21,"ND")</f>
        <v>8597.5664269012923</v>
      </c>
      <c r="GB21" s="23">
        <f>IFERROR('2_08'!GB21+'2_09'!GB21,"ND")</f>
        <v>8581.5354917195982</v>
      </c>
    </row>
    <row r="22" spans="2:184"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c r="FZ22" s="23">
        <f>IFERROR('2_08'!FZ22+'2_09'!FZ22,"ND")</f>
        <v>913.38919174529678</v>
      </c>
      <c r="GA22" s="23">
        <f>IFERROR('2_08'!GA22+'2_09'!GA22,"ND")</f>
        <v>903.54084985500447</v>
      </c>
      <c r="GB22" s="23">
        <f>IFERROR('2_08'!GB22+'2_09'!GB22,"ND")</f>
        <v>1014.7414977274914</v>
      </c>
    </row>
    <row r="23" spans="2:184"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row>
    <row r="24" spans="2:184"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c r="FZ24" s="38">
        <f>IFERROR('2_08'!FZ24+'2_09'!FZ24,"ND")</f>
        <v>157.752631289921</v>
      </c>
      <c r="GA24" s="38">
        <f>IFERROR('2_08'!GA24+'2_09'!GA24,"ND")</f>
        <v>199.57921135160481</v>
      </c>
      <c r="GB24" s="38">
        <f>IFERROR('2_08'!GB24+'2_09'!GB24,"ND")</f>
        <v>204.41826046268224</v>
      </c>
    </row>
    <row r="25" spans="2:184"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row>
    <row r="26" spans="2:184"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row>
    <row r="27" spans="2:184"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c r="FZ27" s="23">
        <f>IFERROR('2_08'!FZ27+'2_09'!FZ27,"ND")</f>
        <v>433.5164105234378</v>
      </c>
      <c r="GA27" s="23">
        <f>IFERROR('2_08'!GA27+'2_09'!GA27,"ND")</f>
        <v>407.76064254476353</v>
      </c>
      <c r="GB27" s="23">
        <f>IFERROR('2_08'!GB27+'2_09'!GB27,"ND")</f>
        <v>540.97566980896011</v>
      </c>
    </row>
    <row r="28" spans="2:184"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c r="FZ28" s="23">
        <f>IFERROR('2_08'!FZ28+'2_09'!FZ28,"ND")</f>
        <v>2221.5196107770707</v>
      </c>
      <c r="GA28" s="23">
        <f>IFERROR('2_08'!GA28+'2_09'!GA28,"ND")</f>
        <v>2443.5643879240351</v>
      </c>
      <c r="GB28" s="23">
        <f>IFERROR('2_08'!GB28+'2_09'!GB28,"ND")</f>
        <v>1748.3184826476108</v>
      </c>
    </row>
    <row r="29" spans="2:184"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row>
    <row r="30" spans="2:184"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c r="FZ30" s="23">
        <f>IFERROR('2_08'!FZ30+'2_09'!FZ30,"ND")</f>
        <v>6043.6818494304889</v>
      </c>
      <c r="GA30" s="23">
        <f>IFERROR('2_08'!GA30+'2_09'!GA30,"ND")</f>
        <v>6187.3005258338781</v>
      </c>
      <c r="GB30" s="23">
        <f>IFERROR('2_08'!GB30+'2_09'!GB30,"ND")</f>
        <v>6212.9163314494017</v>
      </c>
    </row>
    <row r="31" spans="2:184"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row>
    <row r="32" spans="2:18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c r="FZ32" s="65">
        <f>IFERROR('2_08'!FZ32+'2_09'!FZ32,"ND")</f>
        <v>4.9157462949820241</v>
      </c>
      <c r="GA32" s="65">
        <f>IFERROR('2_08'!GA32+'2_09'!GA32,"ND")</f>
        <v>5.0914057294815942</v>
      </c>
      <c r="GB32" s="65">
        <f>IFERROR('2_08'!GB32+'2_09'!GB32,"ND")</f>
        <v>5.6869172838169488</v>
      </c>
    </row>
    <row r="33" spans="1:184"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c r="FZ33" s="24">
        <f>IFERROR('2_08'!FZ33+'2_09'!FZ33,"ND")</f>
        <v>44385.890677191644</v>
      </c>
      <c r="GA33" s="24">
        <f>IFERROR('2_08'!GA33+'2_09'!GA33,"ND")</f>
        <v>45190.483109793058</v>
      </c>
      <c r="GB33" s="24">
        <f>IFERROR('2_08'!GB33+'2_09'!GB33,"ND")</f>
        <v>45244.945385131847</v>
      </c>
    </row>
    <row r="34" spans="1:184" ht="2.1" customHeight="1"/>
    <row r="35" spans="1:184">
      <c r="B35" s="48"/>
      <c r="EZ35" s="63"/>
      <c r="FA35" s="63"/>
    </row>
    <row r="36" spans="1:184"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4">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GB38"/>
  <sheetViews>
    <sheetView zoomScale="95" zoomScaleNormal="95" workbookViewId="0">
      <pane xSplit="2" ySplit="6" topLeftCell="FJ7" activePane="bottomRight" state="frozenSplit"/>
      <selection activeCell="FP3" sqref="FP3"/>
      <selection pane="topRight" activeCell="FP3" sqref="FP3"/>
      <selection pane="bottomLeft" activeCell="FP3" sqref="FP3"/>
      <selection pane="bottomRight" activeCell="FP3" sqref="FP3"/>
    </sheetView>
  </sheetViews>
  <sheetFormatPr baseColWidth="10" defaultColWidth="11.42578125" defaultRowHeight="9"/>
  <cols>
    <col min="1" max="1" width="10.7109375" style="15" customWidth="1"/>
    <col min="2" max="2" width="28.7109375" style="15" customWidth="1"/>
    <col min="3" max="184" width="9.7109375" style="15" customWidth="1"/>
    <col min="185" max="16384" width="11.42578125" style="15"/>
  </cols>
  <sheetData>
    <row r="1" spans="1:184"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4"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4"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4"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4"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4"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row>
    <row r="7" spans="1:184"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c r="FZ7" s="38">
        <v>609.86510413956785</v>
      </c>
      <c r="GA7" s="38">
        <v>624.36893496304151</v>
      </c>
      <c r="GB7" s="38">
        <v>560.76789762764065</v>
      </c>
    </row>
    <row r="8" spans="1:18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c r="FZ8" s="38">
        <v>83.281855657293107</v>
      </c>
      <c r="GA8" s="38">
        <v>66.851608594839391</v>
      </c>
      <c r="GB8" s="38">
        <v>52.368949678793122</v>
      </c>
    </row>
    <row r="9" spans="1:184"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c r="FZ9" s="38">
        <v>25.990285816337217</v>
      </c>
      <c r="GA9" s="38">
        <v>30.992088046201118</v>
      </c>
      <c r="GB9" s="38">
        <v>24.303188632645206</v>
      </c>
    </row>
    <row r="10" spans="1:184"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c r="FZ10" s="38">
        <v>2694.9641198787681</v>
      </c>
      <c r="GA10" s="38">
        <v>2682.2224284018412</v>
      </c>
      <c r="GB10" s="38">
        <v>2632.3324657788362</v>
      </c>
    </row>
    <row r="11" spans="1:184"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c r="FZ11" s="38">
        <v>1719.5400022221963</v>
      </c>
      <c r="GA11" s="38">
        <v>1725.613934806323</v>
      </c>
      <c r="GB11" s="38">
        <v>1528.8802226649343</v>
      </c>
    </row>
    <row r="12" spans="1:184"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row>
    <row r="13" spans="1:184"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c r="FZ13" s="38">
        <v>477.64438647834231</v>
      </c>
      <c r="GA13" s="38">
        <v>620.99943375001533</v>
      </c>
      <c r="GB13" s="38">
        <v>511.84727127664689</v>
      </c>
    </row>
    <row r="14" spans="1:184"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row>
    <row r="15" spans="1:184"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c r="FZ15" s="38">
        <v>8.631557748019221E-2</v>
      </c>
      <c r="GA15" s="38">
        <v>0.10638680972888928</v>
      </c>
      <c r="GB15" s="38">
        <v>8.1433470477840345E-2</v>
      </c>
    </row>
    <row r="16" spans="1:184"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c r="FZ16" s="38">
        <v>37.418613355283824</v>
      </c>
      <c r="GA16" s="38">
        <v>38.359618714908002</v>
      </c>
      <c r="GB16" s="38">
        <v>32.354313542418552</v>
      </c>
    </row>
    <row r="17" spans="2:184"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c r="FZ17" s="38">
        <v>626.80659175809478</v>
      </c>
      <c r="GA17" s="38">
        <v>602.80060852450117</v>
      </c>
      <c r="GB17" s="38">
        <v>608.472331455416</v>
      </c>
    </row>
    <row r="18" spans="2:184"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row>
    <row r="19" spans="2:184"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row>
    <row r="20" spans="2:184"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row>
    <row r="21" spans="2:184"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c r="FZ21" s="38">
        <v>2898.7726659910877</v>
      </c>
      <c r="GA21" s="38">
        <v>3021.5203297765215</v>
      </c>
      <c r="GB21" s="38">
        <v>2770.9278531843993</v>
      </c>
    </row>
    <row r="22" spans="2:184"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c r="FZ22" s="38">
        <v>363.31722340403252</v>
      </c>
      <c r="GA22" s="38">
        <v>326.45551251280278</v>
      </c>
      <c r="GB22" s="38">
        <v>367.41860577570856</v>
      </c>
    </row>
    <row r="23" spans="2:184"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row>
    <row r="24" spans="2:184"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c r="FZ24" s="38">
        <v>40.800411714814253</v>
      </c>
      <c r="GA24" s="38">
        <v>41.240736008243154</v>
      </c>
      <c r="GB24" s="38">
        <v>27.824650505269236</v>
      </c>
    </row>
    <row r="25" spans="2:184"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row>
    <row r="26" spans="2:184"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row>
    <row r="27" spans="2:184"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c r="FZ27" s="38">
        <v>130.67385014601342</v>
      </c>
      <c r="GA27" s="38">
        <v>168.9527762515888</v>
      </c>
      <c r="GB27" s="38">
        <v>138.84508666811027</v>
      </c>
    </row>
    <row r="28" spans="2:184"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c r="FZ28" s="38">
        <v>271.25630136938486</v>
      </c>
      <c r="GA28" s="38">
        <v>164.34669752582153</v>
      </c>
      <c r="GB28" s="38">
        <v>205.47608036186901</v>
      </c>
    </row>
    <row r="29" spans="2:184"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row>
    <row r="30" spans="2:184"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c r="FZ30" s="38">
        <v>814.08764348175123</v>
      </c>
      <c r="GA30" s="38">
        <v>702.0271834927255</v>
      </c>
      <c r="GB30" s="38">
        <v>701.41174960781484</v>
      </c>
    </row>
    <row r="31" spans="2:184"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row>
    <row r="32" spans="2:18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c r="FZ32" s="66">
        <v>4.9157462949820241</v>
      </c>
      <c r="GA32" s="66">
        <v>5.0914057294815942</v>
      </c>
      <c r="GB32" s="66">
        <v>5.2077917256147446</v>
      </c>
    </row>
    <row r="33" spans="1:184"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c r="FZ33" s="39">
        <v>10799.421117285428</v>
      </c>
      <c r="GA33" s="39">
        <v>10821.949683908586</v>
      </c>
      <c r="GB33" s="39">
        <v>10168.519891956596</v>
      </c>
    </row>
    <row r="34" spans="1:184" ht="2.1" customHeight="1"/>
    <row r="35" spans="1:184">
      <c r="B35" s="48"/>
      <c r="EZ35" s="64"/>
      <c r="FA35" s="64"/>
    </row>
    <row r="36" spans="1:184"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GB39"/>
  <sheetViews>
    <sheetView zoomScale="95" zoomScaleNormal="95" workbookViewId="0">
      <pane xSplit="2" ySplit="6" topLeftCell="FJ7" activePane="bottomRight" state="frozenSplit"/>
      <selection activeCell="FP3" sqref="FP3"/>
      <selection pane="topRight" activeCell="FP3" sqref="FP3"/>
      <selection pane="bottomLeft" activeCell="FP3" sqref="FP3"/>
      <selection pane="bottomRight" activeCell="FP3" sqref="FP3"/>
    </sheetView>
  </sheetViews>
  <sheetFormatPr baseColWidth="10" defaultColWidth="11.42578125" defaultRowHeight="14.25"/>
  <cols>
    <col min="1" max="1" width="10.7109375" style="15" customWidth="1"/>
    <col min="2" max="2" width="28.7109375" style="2" customWidth="1"/>
    <col min="3" max="184" width="9.7109375" style="2" customWidth="1"/>
    <col min="185" max="16384" width="11.42578125" style="2"/>
  </cols>
  <sheetData>
    <row r="1" spans="1:184">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4"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4"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4"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4"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4"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row>
    <row r="7" spans="1:184"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c r="FZ7" s="38">
        <v>756.00412432432438</v>
      </c>
      <c r="GA7" s="38">
        <v>791.94245323247412</v>
      </c>
      <c r="GB7" s="38">
        <v>924.13176508830179</v>
      </c>
    </row>
    <row r="8" spans="1:184"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c r="FZ8" s="38">
        <v>462.64693687915207</v>
      </c>
      <c r="GA8" s="38">
        <v>473.59004158224025</v>
      </c>
      <c r="GB8" s="38">
        <v>469.32212028295078</v>
      </c>
    </row>
    <row r="9" spans="1:184"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c r="FZ9" s="38">
        <v>764.44060731114246</v>
      </c>
      <c r="GA9" s="38">
        <v>827.27477528289546</v>
      </c>
      <c r="GB9" s="38">
        <v>764.16376763870846</v>
      </c>
    </row>
    <row r="10" spans="1:184"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c r="FZ10" s="38">
        <v>4476.7971801817312</v>
      </c>
      <c r="GA10" s="38">
        <v>4214.553728206869</v>
      </c>
      <c r="GB10" s="38">
        <v>4460.4077568692546</v>
      </c>
    </row>
    <row r="11" spans="1:184"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c r="FZ11" s="38">
        <v>5624.0186570220239</v>
      </c>
      <c r="GA11" s="38">
        <v>5629.3844905993556</v>
      </c>
      <c r="GB11" s="38">
        <v>5469.6069865285599</v>
      </c>
    </row>
    <row r="12" spans="1:184"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row>
    <row r="13" spans="1:184"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c r="FZ13" s="38">
        <v>5551.2084673860691</v>
      </c>
      <c r="GA13" s="38">
        <v>5650.0896263287141</v>
      </c>
      <c r="GB13" s="38">
        <v>5942.1353792141854</v>
      </c>
    </row>
    <row r="14" spans="1:184"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row>
    <row r="15" spans="1:184"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c r="FZ15" s="38">
        <v>117.90128671801375</v>
      </c>
      <c r="GA15" s="38">
        <v>254.86755741081234</v>
      </c>
      <c r="GB15" s="38">
        <v>180.67153702540782</v>
      </c>
    </row>
    <row r="16" spans="1:184"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c r="FZ16" s="38">
        <v>133.62013636141523</v>
      </c>
      <c r="GA16" s="38">
        <v>168.50791787208314</v>
      </c>
      <c r="GB16" s="38">
        <v>186.40357515398682</v>
      </c>
    </row>
    <row r="17" spans="2:184"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c r="FZ17" s="38">
        <v>2139.6334604542121</v>
      </c>
      <c r="GA17" s="38">
        <v>2028.8185546861309</v>
      </c>
      <c r="GB17" s="38">
        <v>2578.6457640007702</v>
      </c>
    </row>
    <row r="18" spans="2:184"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row>
    <row r="19" spans="2:184"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row>
    <row r="20" spans="2:184"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c r="FZ20" s="38">
        <v>14.89001039313097</v>
      </c>
      <c r="GA20" s="38">
        <v>14.735471840023692</v>
      </c>
      <c r="GB20" s="38">
        <v>9.4560081023531115</v>
      </c>
    </row>
    <row r="21" spans="2:184"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c r="FZ21" s="38">
        <v>5395.5844292247903</v>
      </c>
      <c r="GA21" s="38">
        <v>5576.0460971247703</v>
      </c>
      <c r="GB21" s="38">
        <v>5810.6076385351998</v>
      </c>
    </row>
    <row r="22" spans="2:184"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c r="FZ22" s="38">
        <v>550.07196834126421</v>
      </c>
      <c r="GA22" s="38">
        <v>577.08533734220168</v>
      </c>
      <c r="GB22" s="38">
        <v>647.32289195178282</v>
      </c>
    </row>
    <row r="23" spans="2:184"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row>
    <row r="24" spans="2:184"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c r="FZ24" s="38">
        <v>116.95221957510675</v>
      </c>
      <c r="GA24" s="38">
        <v>158.33847534336167</v>
      </c>
      <c r="GB24" s="38">
        <v>176.59360995741301</v>
      </c>
    </row>
    <row r="25" spans="2:184"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row>
    <row r="26" spans="2:184"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row>
    <row r="27" spans="2:184"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c r="FZ27" s="38">
        <v>302.84256037742438</v>
      </c>
      <c r="GA27" s="38">
        <v>238.80786629317473</v>
      </c>
      <c r="GB27" s="38">
        <v>402.13058314084981</v>
      </c>
    </row>
    <row r="28" spans="2:184"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c r="FZ28" s="38">
        <v>1950.2633094076857</v>
      </c>
      <c r="GA28" s="38">
        <v>2279.2176903982136</v>
      </c>
      <c r="GB28" s="38">
        <v>1542.8424022857419</v>
      </c>
    </row>
    <row r="29" spans="2:184"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row>
    <row r="30" spans="2:184"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c r="FZ30" s="38">
        <v>5229.5942059487379</v>
      </c>
      <c r="GA30" s="38">
        <v>5485.2733423411528</v>
      </c>
      <c r="GB30" s="38">
        <v>5511.5045818415865</v>
      </c>
    </row>
    <row r="31" spans="2:184"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row>
    <row r="32" spans="2:184"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c r="FZ32" s="38">
        <v>0</v>
      </c>
      <c r="GA32" s="38">
        <v>0</v>
      </c>
      <c r="GB32" s="38">
        <v>0.47912555820220393</v>
      </c>
    </row>
    <row r="33" spans="1:184"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c r="FZ33" s="39">
        <v>33586.469559906218</v>
      </c>
      <c r="GA33" s="39">
        <v>34368.533425884474</v>
      </c>
      <c r="GB33" s="39">
        <v>35076.425493175251</v>
      </c>
    </row>
    <row r="34" spans="1:184"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84" s="15" customFormat="1" ht="9">
      <c r="B35" s="48"/>
      <c r="EZ35" s="64"/>
      <c r="FA35" s="64"/>
    </row>
    <row r="36" spans="1:184"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4" s="15" customFormat="1" ht="9"/>
    <row r="38" spans="1:184"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4" s="15" customFormat="1" ht="9"/>
  </sheetData>
  <sortState ref="B7:BV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hyperlink ref="F24" location="'2_02'!B2:BV35" display="Total de depósitos en moneda nacional"/>
    <hyperlink ref="F25" location="'2_03'!B2:BV35" display="Depósitos a menos de un mes"/>
    <hyperlink ref="F26" location="'2_04'!B2:BV35" display="Depósitos a más de un mes"/>
    <hyperlink ref="F27" location="'2_05'!B2:BV35" display="Venta de títulos con pacto de retrocompra"/>
    <hyperlink ref="F28" location="'2_06'!B2:BV35" display="Obligaciones en letras de crédito"/>
    <hyperlink ref="F30" location="'2_07'!B2:BV35" display="Total de depósitos moneda extranjera"/>
    <hyperlink ref="F31" location="'2_08'!B2:BV35" display="Depósitos a la vista "/>
    <hyperlink ref="F32" location="'2_09'!B2:BV35" display="Depósitos a plazo"/>
    <hyperlink ref="B4" location="Notas_generales!B2:C2" display="Notas generales"/>
    <hyperlink ref="B5" location="Glosario!B3:E3"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hyperlink ref="A2" location="Índice_general!B4" display="Índice general"/>
    <hyperlink ref="F2:M2" location="'1_01'!B2" display="1_01"/>
    <hyperlink ref="F2" location="'2_02'!B2" display="2_02"/>
    <hyperlink ref="G2" location="'2_03'!B2" display="2_03"/>
    <hyperlink ref="H2" location="'2_04'!B2" display="2_04"/>
    <hyperlink ref="I2" location="'2_05'!B2" display="2_05"/>
    <hyperlink ref="J2" location="'2_06'!B2" display="2_06"/>
    <hyperlink ref="K2" location="'2_07'!B2" display="2_07"/>
    <hyperlink ref="L2" location="'2_08'!B2" display="2_08"/>
    <hyperlink ref="M2" location="'2_09'!B2" display="2_09"/>
    <hyperlink ref="C27" location="Índice_general!B21:F32" display="Índice Capítulo 2"/>
    <hyperlink ref="B24:C24" r:id="rId1" display="Compendio de Normas Contables de la Superintendencia de Bancos e Instituciones Financieras"/>
    <hyperlink ref="B23:C23" location="Glosario!D2" display="MB2"/>
    <hyperlink ref="B25" r:id="rId2"/>
    <hyperlink ref="B23" location="Glosario!E3" display="MB2"/>
    <hyperlink ref="C23" location="Glosario!E3" display=": Partidas del balance individual."/>
    <hyperlink ref="B24" r:id="rId3"/>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GB41"/>
  <sheetViews>
    <sheetView tabSelected="1" zoomScale="95" zoomScaleNormal="95" workbookViewId="0">
      <pane xSplit="2" ySplit="6" topLeftCell="FK7" activePane="bottomRight" state="frozenSplit"/>
      <selection activeCell="FV29" sqref="FV29"/>
      <selection pane="topRight" activeCell="FV29" sqref="FV29"/>
      <selection pane="bottomLeft" activeCell="FV29" sqref="FV29"/>
      <selection pane="bottomRight" activeCell="FP3" sqref="FP3"/>
    </sheetView>
  </sheetViews>
  <sheetFormatPr baseColWidth="10" defaultColWidth="11.42578125" defaultRowHeight="12.75"/>
  <cols>
    <col min="1" max="1" width="10.7109375" style="3" customWidth="1"/>
    <col min="2" max="2" width="30.7109375" style="18" customWidth="1"/>
    <col min="3" max="184" width="9.7109375" style="18" customWidth="1"/>
    <col min="185" max="16384" width="11.42578125" style="18"/>
  </cols>
  <sheetData>
    <row r="1" spans="1:184"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4"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4"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4"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4"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4"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row>
    <row r="7" spans="1:184"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row>
    <row r="8" spans="1:184"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row>
    <row r="9" spans="1:184"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row>
    <row r="10" spans="1:184"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row>
    <row r="11" spans="1:184"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row>
    <row r="12" spans="1:184"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row>
    <row r="13" spans="1:184"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row>
    <row r="14" spans="1:184"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row>
    <row r="15" spans="1:184"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row>
    <row r="16" spans="1:184"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row>
    <row r="17" spans="1:184"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row>
    <row r="18" spans="1:184"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row>
    <row r="19" spans="1:184"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row>
    <row r="20" spans="1:184"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row>
    <row r="21" spans="1:184"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row>
    <row r="22" spans="1:184"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row>
    <row r="23" spans="1:184"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row>
    <row r="24" spans="1:184"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row>
    <row r="25" spans="1:184"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row>
    <row r="26" spans="1:184"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row>
    <row r="27" spans="1:184"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row>
    <row r="28" spans="1:184"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row>
    <row r="29" spans="1:184"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row>
    <row r="30" spans="1:184"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row>
    <row r="31" spans="1:184"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row>
    <row r="32" spans="1:184"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row>
    <row r="33" spans="1:184"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row>
    <row r="34" spans="1:184"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4"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84">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4">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84">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84">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84">
      <c r="C41" s="56"/>
    </row>
  </sheetData>
  <sortState ref="B7:BM32">
    <sortCondition ref="B7:B32"/>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B39"/>
  <sheetViews>
    <sheetView zoomScale="95" zoomScaleNormal="95" workbookViewId="0">
      <pane xSplit="2" ySplit="6" topLeftCell="FJ7" activePane="bottomRight" state="frozenSplit"/>
      <selection activeCell="FP3" sqref="FP3"/>
      <selection pane="topRight" activeCell="FP3" sqref="FP3"/>
      <selection pane="bottomLeft" activeCell="FP3" sqref="FP3"/>
      <selection pane="bottomRight" activeCell="FP3" sqref="FP3"/>
    </sheetView>
  </sheetViews>
  <sheetFormatPr baseColWidth="10" defaultColWidth="11.42578125" defaultRowHeight="9"/>
  <cols>
    <col min="1" max="1" width="11.42578125" style="15"/>
    <col min="2" max="2" width="28.7109375" style="15" customWidth="1"/>
    <col min="3" max="184" width="9.7109375" style="15" customWidth="1"/>
    <col min="185" max="16384" width="11.42578125" style="15"/>
  </cols>
  <sheetData>
    <row r="1" spans="1:184"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4"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4"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4"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4"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4"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row>
    <row r="7" spans="1:184"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row>
    <row r="8" spans="1:18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row>
    <row r="9" spans="1:184"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row>
    <row r="10" spans="1:184"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row>
    <row r="11" spans="1:184"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row>
    <row r="12" spans="1:184"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row>
    <row r="13" spans="1:184"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row>
    <row r="14" spans="1:184"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row>
    <row r="15" spans="1:184"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row>
    <row r="16" spans="1:184"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row>
    <row r="17" spans="2:184"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row>
    <row r="18" spans="2:184"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row>
    <row r="19" spans="2:184"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row>
    <row r="20" spans="2:184"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row>
    <row r="21" spans="2:184"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row>
    <row r="22" spans="2:184"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row>
    <row r="23" spans="2:184"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row>
    <row r="24" spans="2:184"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row>
    <row r="25" spans="2:184"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row>
    <row r="26" spans="2:184"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row>
    <row r="27" spans="2:184"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row>
    <row r="28" spans="2:184"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row>
    <row r="29" spans="2:184"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row>
    <row r="30" spans="2:184"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row>
    <row r="31" spans="2:184"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row>
    <row r="32" spans="2:18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row>
    <row r="33" spans="1:184"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row>
    <row r="34" spans="1:184" ht="2.1" customHeight="1"/>
    <row r="35" spans="1:184">
      <c r="B35" s="48"/>
      <c r="C35" s="18"/>
      <c r="D35" s="18"/>
      <c r="E35" s="18"/>
      <c r="F35" s="18"/>
      <c r="G35" s="18"/>
      <c r="H35" s="18"/>
      <c r="I35" s="18"/>
      <c r="J35" s="18"/>
      <c r="K35" s="18"/>
      <c r="L35" s="18"/>
      <c r="M35" s="18"/>
      <c r="N35" s="14"/>
      <c r="Z35" s="14"/>
      <c r="AL35" s="14"/>
      <c r="AX35" s="14"/>
      <c r="BJ35" s="14"/>
      <c r="BV35" s="14"/>
      <c r="EZ35" s="64"/>
      <c r="FA35" s="64"/>
    </row>
    <row r="36" spans="1:184"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4">
      <c r="BB37" s="12"/>
    </row>
    <row r="38" spans="1:18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4">
      <c r="L39" s="56"/>
      <c r="M39" s="56"/>
      <c r="N39" s="56"/>
      <c r="O39" s="56"/>
      <c r="P39" s="56"/>
      <c r="Q39" s="56"/>
    </row>
  </sheetData>
  <sortState ref="B7:BV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GB38"/>
  <sheetViews>
    <sheetView zoomScale="95" zoomScaleNormal="95" workbookViewId="0">
      <pane xSplit="2" ySplit="6" topLeftCell="FJ7" activePane="bottomRight" state="frozenSplit"/>
      <selection activeCell="FP3" sqref="FP3"/>
      <selection pane="topRight" activeCell="FP3" sqref="FP3"/>
      <selection pane="bottomLeft" activeCell="FP3" sqref="FP3"/>
      <selection pane="bottomRight" activeCell="FP3" sqref="FP3"/>
    </sheetView>
  </sheetViews>
  <sheetFormatPr baseColWidth="10" defaultColWidth="11.42578125" defaultRowHeight="9"/>
  <cols>
    <col min="1" max="1" width="10.7109375" style="15" customWidth="1"/>
    <col min="2" max="2" width="28.7109375" style="15" customWidth="1"/>
    <col min="3" max="184" width="9.7109375" style="15" customWidth="1"/>
    <col min="185" max="16384" width="11.42578125" style="15"/>
  </cols>
  <sheetData>
    <row r="1" spans="1:184"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4"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4"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4"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4"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4"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row>
    <row r="7" spans="1:184"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row>
    <row r="8" spans="1:18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row>
    <row r="9" spans="1:184"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row>
    <row r="10" spans="1:184"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row>
    <row r="11" spans="1:184"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row>
    <row r="12" spans="1:184"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row>
    <row r="13" spans="1:184"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row>
    <row r="14" spans="1:184"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row>
    <row r="15" spans="1:184"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row>
    <row r="16" spans="1:184"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row>
    <row r="17" spans="2:184"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row>
    <row r="18" spans="2:184"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row>
    <row r="19" spans="2:184"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row>
    <row r="20" spans="2:184"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row>
    <row r="21" spans="2:184"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row>
    <row r="22" spans="2:184"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row>
    <row r="23" spans="2:184"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row>
    <row r="24" spans="2:184"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row>
    <row r="25" spans="2:184"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row>
    <row r="26" spans="2:184"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row>
    <row r="27" spans="2:184"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row>
    <row r="28" spans="2:184"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row>
    <row r="29" spans="2:184"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row>
    <row r="30" spans="2:184"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row>
    <row r="31" spans="2:184"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row>
    <row r="32" spans="2:18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row>
    <row r="33" spans="1:184"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row>
    <row r="34" spans="1:184" ht="2.1" customHeight="1"/>
    <row r="35" spans="1:184">
      <c r="B35" s="48"/>
      <c r="C35" s="18"/>
      <c r="D35" s="18"/>
      <c r="E35" s="18"/>
      <c r="F35" s="18"/>
      <c r="G35" s="18"/>
      <c r="H35" s="18"/>
      <c r="I35" s="18"/>
      <c r="J35" s="18"/>
      <c r="K35" s="18"/>
      <c r="L35" s="18"/>
      <c r="M35" s="18"/>
      <c r="N35" s="14"/>
      <c r="Z35" s="14"/>
      <c r="AL35" s="14"/>
      <c r="AX35" s="14"/>
      <c r="BJ35" s="14"/>
      <c r="BV35" s="14"/>
      <c r="EZ35" s="64"/>
      <c r="FA35" s="64"/>
    </row>
    <row r="36" spans="1:184"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8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GB40"/>
  <sheetViews>
    <sheetView zoomScale="95" zoomScaleNormal="95" workbookViewId="0">
      <pane xSplit="2" ySplit="6" topLeftCell="FJ7" activePane="bottomRight" state="frozenSplit"/>
      <selection activeCell="FP3" sqref="FP3"/>
      <selection pane="topRight" activeCell="FP3" sqref="FP3"/>
      <selection pane="bottomLeft" activeCell="FP3" sqref="FP3"/>
      <selection pane="bottomRight" activeCell="FP3" sqref="FP3"/>
    </sheetView>
  </sheetViews>
  <sheetFormatPr baseColWidth="10" defaultColWidth="11.42578125" defaultRowHeight="9"/>
  <cols>
    <col min="1" max="1" width="10.7109375" style="15" customWidth="1"/>
    <col min="2" max="2" width="28.7109375" style="15" customWidth="1"/>
    <col min="3" max="184" width="9.7109375" style="15" customWidth="1"/>
    <col min="185" max="16384" width="11.42578125" style="15"/>
  </cols>
  <sheetData>
    <row r="1" spans="1:184"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4"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4"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4"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4"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4"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row>
    <row r="7" spans="1:184"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row>
    <row r="8" spans="1:18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row>
    <row r="9" spans="1:184"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row>
    <row r="10" spans="1:184"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row>
    <row r="11" spans="1:184"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row>
    <row r="12" spans="1:184"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row>
    <row r="13" spans="1:184"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row>
    <row r="14" spans="1:184"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row>
    <row r="15" spans="1:184"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row>
    <row r="16" spans="1:184"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row>
    <row r="17" spans="2:184"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row>
    <row r="18" spans="2:184"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row>
    <row r="19" spans="2:184"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row>
    <row r="20" spans="2:184"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row>
    <row r="21" spans="2:184"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row>
    <row r="22" spans="2:184"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row>
    <row r="23" spans="2:184"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row>
    <row r="24" spans="2:184"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row>
    <row r="25" spans="2:184"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row>
    <row r="26" spans="2:184"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row>
    <row r="27" spans="2:184"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row>
    <row r="28" spans="2:184"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row>
    <row r="29" spans="2:184"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row>
    <row r="30" spans="2:184"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row>
    <row r="31" spans="2:184"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row>
    <row r="32" spans="2:18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row>
    <row r="33" spans="1:184"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row>
    <row r="34" spans="1:184" ht="2.1" customHeight="1"/>
    <row r="35" spans="1:184">
      <c r="B35" s="48"/>
      <c r="EZ35" s="64"/>
      <c r="FA35" s="64"/>
    </row>
    <row r="36" spans="1:184"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4">
      <c r="D37" s="12"/>
      <c r="BB37" s="12"/>
    </row>
    <row r="38" spans="1:18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84">
      <c r="N39" s="12"/>
      <c r="O39" s="12"/>
      <c r="P39" s="12"/>
      <c r="Q39" s="12"/>
      <c r="R39" s="12"/>
      <c r="S39" s="12"/>
      <c r="T39" s="12"/>
      <c r="U39" s="12"/>
      <c r="V39" s="12"/>
      <c r="W39" s="12"/>
      <c r="X39" s="12"/>
      <c r="Y39" s="12"/>
      <c r="Z39" s="12"/>
      <c r="AA39" s="12"/>
      <c r="AB39" s="12"/>
    </row>
    <row r="40" spans="1:184">
      <c r="C40" s="12"/>
      <c r="D40" s="12"/>
      <c r="E40" s="12"/>
      <c r="F40" s="12"/>
      <c r="G40" s="12"/>
      <c r="H40" s="12"/>
      <c r="I40" s="12"/>
      <c r="J40" s="12"/>
      <c r="K40" s="12"/>
      <c r="L40" s="12"/>
      <c r="M40" s="12"/>
      <c r="N40" s="12"/>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GB38"/>
  <sheetViews>
    <sheetView zoomScale="95" zoomScaleNormal="95" workbookViewId="0">
      <pane xSplit="2" ySplit="6" topLeftCell="FJ7" activePane="bottomRight" state="frozenSplit"/>
      <selection activeCell="FP3" sqref="FP3"/>
      <selection pane="topRight" activeCell="FP3" sqref="FP3"/>
      <selection pane="bottomLeft" activeCell="FP3" sqref="FP3"/>
      <selection pane="bottomRight" activeCell="FP3" sqref="FP3"/>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84" width="9.7109375" style="18" customWidth="1"/>
    <col min="185" max="16384" width="11.42578125" style="18"/>
  </cols>
  <sheetData>
    <row r="1" spans="1:184"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84"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84"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84"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84"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84"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row>
    <row r="7" spans="1:184"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row>
    <row r="8" spans="1:18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row>
    <row r="9" spans="1:184"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row>
    <row r="10" spans="1:184"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row>
    <row r="11" spans="1:184"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row>
    <row r="12" spans="1:184"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row>
    <row r="13" spans="1:184"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row>
    <row r="14" spans="1:184"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row>
    <row r="15" spans="1:184"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row>
    <row r="16" spans="1:184"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row>
    <row r="17" spans="2:184"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row>
    <row r="18" spans="2:184"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row>
    <row r="19" spans="2:184"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row>
    <row r="20" spans="2:184"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row>
    <row r="21" spans="2:184"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row>
    <row r="22" spans="2:184"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row>
    <row r="23" spans="2:184"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row>
    <row r="24" spans="2:184"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row>
    <row r="25" spans="2:184"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row>
    <row r="26" spans="2:184"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row>
    <row r="27" spans="2:184"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row>
    <row r="28" spans="2:184"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row>
    <row r="29" spans="2:184"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row>
    <row r="30" spans="2:184"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row>
    <row r="31" spans="2:184"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row>
    <row r="32" spans="2:18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row>
    <row r="33" spans="1:184"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row>
    <row r="34" spans="1:184"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84">
      <c r="B35" s="48"/>
      <c r="EZ35" s="63"/>
      <c r="FA35" s="63"/>
    </row>
    <row r="36" spans="1:184"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84">
      <c r="D37" s="56"/>
      <c r="E37" s="56"/>
      <c r="F37" s="56"/>
      <c r="G37" s="56"/>
      <c r="H37" s="56"/>
      <c r="I37" s="56"/>
      <c r="J37" s="56"/>
      <c r="K37" s="56"/>
      <c r="L37" s="56"/>
    </row>
    <row r="38" spans="1:184">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ref="B8:BM30">
    <sortCondition ref="B8: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2021-04-22T22:33:44Z</cp:lastPrinted>
  <dcterms:created xsi:type="dcterms:W3CDTF">2013-04-29T13:45:37Z</dcterms:created>
  <dcterms:modified xsi:type="dcterms:W3CDTF">2023-04-18T21:30:17Z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