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Marzo 2023/Borradores/Recuadros/Recuadro I.2 CCNN/"/>
    </mc:Choice>
  </mc:AlternateContent>
  <xr:revisionPtr revIDLastSave="120" documentId="13_ncr:101_{55BB6FF0-1085-41CA-B3A3-A4CC2F31273C}" xr6:coauthVersionLast="47" xr6:coauthVersionMax="47" xr10:uidLastSave="{54EB87B3-78FF-4E4B-A049-4605F233DE37}"/>
  <bookViews>
    <workbookView xWindow="28680" yWindow="-120" windowWidth="29040" windowHeight="15840" activeTab="2" xr2:uid="{9B126FE9-50A0-4C7C-9810-8F6EEB423AD1}"/>
  </bookViews>
  <sheets>
    <sheet name="F.I.23" sheetId="4" r:id="rId1"/>
    <sheet name="T.I.2" sheetId="1" r:id="rId2"/>
    <sheet name="F.I.24" sheetId="2" r:id="rId3"/>
    <sheet name="Hoja3" sheetId="3" state="hidden" r:id="rId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4" i="3"/>
</calcChain>
</file>

<file path=xl/sharedStrings.xml><?xml version="1.0" encoding="utf-8"?>
<sst xmlns="http://schemas.openxmlformats.org/spreadsheetml/2006/main" count="99" uniqueCount="71">
  <si>
    <t>No Durables</t>
  </si>
  <si>
    <t>CCOO</t>
  </si>
  <si>
    <t>M&amp;E</t>
  </si>
  <si>
    <t>Relación entre los principales agregados macroeconómicos, a precios corrientes, series empalmadas, referencia 2018 (miles de millones de pesos)</t>
  </si>
  <si>
    <t/>
  </si>
  <si>
    <t>Periodo</t>
  </si>
  <si>
    <t>1.Producto interno bruto a precios de mercado</t>
  </si>
  <si>
    <t>2.Ahorro nacional bruto</t>
  </si>
  <si>
    <t>3.Ahorro externo</t>
  </si>
  <si>
    <t>Total</t>
  </si>
  <si>
    <t>Date</t>
  </si>
  <si>
    <t>Non mining GDP</t>
  </si>
  <si>
    <t>w/o transport</t>
  </si>
  <si>
    <t>(index 2018 = 100, seasonally adjusted)</t>
  </si>
  <si>
    <t>Source: Central Bank of Chile.</t>
  </si>
  <si>
    <t>Macroeconomic aggregates</t>
  </si>
  <si>
    <t>(percentage of nominal GDP)</t>
  </si>
  <si>
    <t>Current</t>
  </si>
  <si>
    <t>Previus</t>
  </si>
  <si>
    <t>Previous</t>
  </si>
  <si>
    <t>Total consumption</t>
  </si>
  <si>
    <t>Private consumption</t>
  </si>
  <si>
    <t>GFC</t>
  </si>
  <si>
    <t>GFCF</t>
  </si>
  <si>
    <t>National Savings</t>
  </si>
  <si>
    <t>External Savings (2)</t>
  </si>
  <si>
    <t>73.8</t>
  </si>
  <si>
    <t>61.0</t>
  </si>
  <si>
    <t>64.2</t>
  </si>
  <si>
    <t>63.7</t>
  </si>
  <si>
    <t>21.1</t>
  </si>
  <si>
    <t>21.6</t>
  </si>
  <si>
    <t>24.4</t>
  </si>
  <si>
    <t>25.3</t>
  </si>
  <si>
    <t>26.6</t>
  </si>
  <si>
    <t>27.1</t>
  </si>
  <si>
    <t>22.5</t>
  </si>
  <si>
    <t>23.0</t>
  </si>
  <si>
    <t>23.1</t>
  </si>
  <si>
    <t>24.0</t>
  </si>
  <si>
    <t>24.5</t>
  </si>
  <si>
    <t>25.4</t>
  </si>
  <si>
    <t>19.2</t>
  </si>
  <si>
    <t>20.0</t>
  </si>
  <si>
    <t>17.0</t>
  </si>
  <si>
    <t>18.8</t>
  </si>
  <si>
    <t>16.7</t>
  </si>
  <si>
    <t>17.1</t>
  </si>
  <si>
    <t>1.9</t>
  </si>
  <si>
    <t>1.7</t>
  </si>
  <si>
    <t>7.5</t>
  </si>
  <si>
    <t>6.6</t>
  </si>
  <si>
    <t>9.9</t>
  </si>
  <si>
    <t>10.1</t>
  </si>
  <si>
    <t>74.4</t>
  </si>
  <si>
    <t>76.3</t>
  </si>
  <si>
    <t>75.3</t>
  </si>
  <si>
    <t>78.4</t>
  </si>
  <si>
    <t>77.7</t>
  </si>
  <si>
    <t>58.4</t>
  </si>
  <si>
    <t>57.8</t>
  </si>
  <si>
    <t>61.7</t>
  </si>
  <si>
    <t>Table I.2</t>
  </si>
  <si>
    <t>Figure I.23</t>
  </si>
  <si>
    <t>Figure I.24</t>
  </si>
  <si>
    <t>Demand levels</t>
  </si>
  <si>
    <t>Non durable goods</t>
  </si>
  <si>
    <t>C&amp;W</t>
  </si>
  <si>
    <t>Consumption</t>
  </si>
  <si>
    <t>Investment</t>
  </si>
  <si>
    <t>(1) For 2022 the accumulative ratios of 21.T1-22.T3. 
(2) Corresponding to the current account deficit.
Source: Central Bank of Chile.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</si>
</sst>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64" formatCode="_ * #,##0.0_ ;_ * \-#,##0.0_ ;_ * &quot;-&quot;_ ;_ @_ "/>
    <numFmt numFmtId="165" formatCode="yyyy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.5"/>
      <color theme="0"/>
      <name val="Frutiger LT 45 Light"/>
      <family val="2"/>
    </font>
    <font>
      <sz val="8.5"/>
      <color theme="1"/>
      <name val="Frutiger LT 45 Light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0" xfId="0" applyFont="1" applyFill="1"/>
    <xf numFmtId="0" fontId="3" fillId="2" borderId="9" xfId="0" applyFont="1" applyFill="1" applyBorder="1" applyAlignment="1">
      <alignment horizontal="center" vertical="center" wrapText="1"/>
    </xf>
    <xf numFmtId="165" fontId="2" fillId="2" borderId="9" xfId="0" applyNumberFormat="1" applyFont="1" applyFill="1" applyBorder="1"/>
    <xf numFmtId="41" fontId="2" fillId="2" borderId="9" xfId="1" applyFont="1" applyFill="1" applyBorder="1" applyAlignment="1">
      <alignment horizontal="right" vertical="center"/>
    </xf>
    <xf numFmtId="166" fontId="2" fillId="2" borderId="0" xfId="2" applyNumberFormat="1" applyFont="1" applyFill="1"/>
    <xf numFmtId="166" fontId="2" fillId="2" borderId="0" xfId="0" applyNumberFormat="1" applyFont="1" applyFill="1"/>
    <xf numFmtId="0" fontId="0" fillId="2" borderId="0" xfId="0" applyFont="1" applyFill="1"/>
    <xf numFmtId="164" fontId="0" fillId="2" borderId="0" xfId="0" applyNumberFormat="1" applyFont="1" applyFill="1"/>
    <xf numFmtId="0" fontId="0" fillId="2" borderId="10" xfId="0" applyFont="1" applyFill="1" applyBorder="1"/>
    <xf numFmtId="17" fontId="0" fillId="2" borderId="10" xfId="0" applyNumberFormat="1" applyFont="1" applyFill="1" applyBorder="1"/>
    <xf numFmtId="164" fontId="0" fillId="2" borderId="10" xfId="1" applyNumberFormat="1" applyFont="1" applyFill="1" applyBorder="1"/>
    <xf numFmtId="164" fontId="0" fillId="2" borderId="10" xfId="0" applyNumberFormat="1" applyFont="1" applyFill="1" applyBorder="1"/>
    <xf numFmtId="0" fontId="5" fillId="4" borderId="10" xfId="0" applyFont="1" applyFill="1" applyBorder="1"/>
    <xf numFmtId="0" fontId="6" fillId="2" borderId="0" xfId="0" applyFont="1" applyFill="1"/>
    <xf numFmtId="164" fontId="6" fillId="2" borderId="0" xfId="1" applyNumberFormat="1" applyFont="1" applyFill="1"/>
    <xf numFmtId="0" fontId="0" fillId="3" borderId="0" xfId="0" applyFont="1" applyFill="1"/>
    <xf numFmtId="0" fontId="4" fillId="3" borderId="0" xfId="0" applyFont="1" applyFill="1"/>
    <xf numFmtId="17" fontId="0" fillId="3" borderId="10" xfId="0" applyNumberFormat="1" applyFont="1" applyFill="1" applyBorder="1"/>
    <xf numFmtId="164" fontId="0" fillId="3" borderId="10" xfId="1" applyNumberFormat="1" applyFont="1" applyFill="1" applyBorder="1"/>
    <xf numFmtId="0" fontId="5" fillId="4" borderId="3" xfId="0" applyFont="1" applyFill="1" applyBorder="1"/>
    <xf numFmtId="0" fontId="5" fillId="4" borderId="2" xfId="0" applyFont="1" applyFill="1" applyBorder="1"/>
    <xf numFmtId="0" fontId="5" fillId="4" borderId="7" xfId="0" applyFont="1" applyFill="1" applyBorder="1"/>
    <xf numFmtId="0" fontId="5" fillId="4" borderId="5" xfId="0" applyFont="1" applyFill="1" applyBorder="1"/>
    <xf numFmtId="0" fontId="5" fillId="4" borderId="1" xfId="0" applyFont="1" applyFill="1" applyBorder="1"/>
    <xf numFmtId="0" fontId="5" fillId="4" borderId="6" xfId="0" applyFont="1" applyFill="1" applyBorder="1"/>
    <xf numFmtId="0" fontId="7" fillId="3" borderId="0" xfId="0" applyFont="1" applyFill="1"/>
    <xf numFmtId="0" fontId="8" fillId="3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4" borderId="3" xfId="0" applyFont="1" applyFill="1" applyBorder="1"/>
    <xf numFmtId="0" fontId="11" fillId="4" borderId="2" xfId="0" applyFont="1" applyFill="1" applyBorder="1"/>
    <xf numFmtId="0" fontId="12" fillId="2" borderId="0" xfId="0" applyFont="1" applyFill="1" applyBorder="1"/>
    <xf numFmtId="0" fontId="11" fillId="4" borderId="7" xfId="0" applyFont="1" applyFill="1" applyBorder="1"/>
    <xf numFmtId="0" fontId="11" fillId="4" borderId="0" xfId="0" applyFont="1" applyFill="1" applyBorder="1"/>
    <xf numFmtId="0" fontId="11" fillId="4" borderId="8" xfId="0" applyFont="1" applyFill="1" applyBorder="1"/>
    <xf numFmtId="0" fontId="12" fillId="2" borderId="2" xfId="0" applyFont="1" applyFill="1" applyBorder="1"/>
    <xf numFmtId="0" fontId="12" fillId="2" borderId="11" xfId="0" applyFont="1" applyFill="1" applyBorder="1"/>
    <xf numFmtId="0" fontId="14" fillId="2" borderId="0" xfId="0" applyFont="1" applyFill="1"/>
    <xf numFmtId="0" fontId="7" fillId="2" borderId="0" xfId="0" applyFont="1" applyFill="1"/>
    <xf numFmtId="0" fontId="8" fillId="2" borderId="0" xfId="0" applyFont="1" applyFill="1"/>
    <xf numFmtId="164" fontId="12" fillId="2" borderId="2" xfId="1" applyNumberFormat="1" applyFont="1" applyFill="1" applyBorder="1" applyAlignment="1">
      <alignment horizontal="right"/>
    </xf>
    <xf numFmtId="164" fontId="12" fillId="2" borderId="0" xfId="1" applyNumberFormat="1" applyFont="1" applyFill="1" applyBorder="1" applyAlignment="1">
      <alignment horizontal="right"/>
    </xf>
    <xf numFmtId="164" fontId="12" fillId="2" borderId="11" xfId="1" applyNumberFormat="1" applyFont="1" applyFill="1" applyBorder="1" applyAlignment="1">
      <alignment horizontal="right"/>
    </xf>
    <xf numFmtId="0" fontId="11" fillId="4" borderId="2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justify" wrapText="1"/>
    </xf>
    <xf numFmtId="0" fontId="5" fillId="4" borderId="0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 vertical="center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39634986455096"/>
          <c:y val="0.18313759900247073"/>
          <c:w val="0.79333315584072706"/>
          <c:h val="0.71471217124252429"/>
        </c:manualLayout>
      </c:layout>
      <c:lineChart>
        <c:grouping val="standard"/>
        <c:varyColors val="0"/>
        <c:ser>
          <c:idx val="0"/>
          <c:order val="0"/>
          <c:tx>
            <c:strRef>
              <c:f>'F.I.23'!$B$1</c:f>
              <c:strCache>
                <c:ptCount val="1"/>
                <c:pt idx="0">
                  <c:v>Non mining GDP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'F.I.23'!$A$2:$A$29</c:f>
              <c:numCache>
                <c:formatCode>mmm\-yy</c:formatCode>
                <c:ptCount val="28"/>
                <c:pt idx="0">
                  <c:v>42370</c:v>
                </c:pt>
                <c:pt idx="1">
                  <c:v>42461</c:v>
                </c:pt>
                <c:pt idx="2">
                  <c:v>42552</c:v>
                </c:pt>
                <c:pt idx="3">
                  <c:v>42644</c:v>
                </c:pt>
                <c:pt idx="4">
                  <c:v>42736</c:v>
                </c:pt>
                <c:pt idx="5">
                  <c:v>42826</c:v>
                </c:pt>
                <c:pt idx="6">
                  <c:v>42917</c:v>
                </c:pt>
                <c:pt idx="7">
                  <c:v>43009</c:v>
                </c:pt>
                <c:pt idx="8">
                  <c:v>43101</c:v>
                </c:pt>
                <c:pt idx="9">
                  <c:v>43191</c:v>
                </c:pt>
                <c:pt idx="10">
                  <c:v>43282</c:v>
                </c:pt>
                <c:pt idx="11">
                  <c:v>43374</c:v>
                </c:pt>
                <c:pt idx="12">
                  <c:v>43466</c:v>
                </c:pt>
                <c:pt idx="13">
                  <c:v>43556</c:v>
                </c:pt>
                <c:pt idx="14">
                  <c:v>43647</c:v>
                </c:pt>
                <c:pt idx="15">
                  <c:v>43739</c:v>
                </c:pt>
                <c:pt idx="16">
                  <c:v>43831</c:v>
                </c:pt>
                <c:pt idx="17">
                  <c:v>43922</c:v>
                </c:pt>
                <c:pt idx="18">
                  <c:v>44013</c:v>
                </c:pt>
                <c:pt idx="19">
                  <c:v>44105</c:v>
                </c:pt>
                <c:pt idx="20">
                  <c:v>44197</c:v>
                </c:pt>
                <c:pt idx="21">
                  <c:v>44287</c:v>
                </c:pt>
                <c:pt idx="22">
                  <c:v>44378</c:v>
                </c:pt>
                <c:pt idx="23">
                  <c:v>44470</c:v>
                </c:pt>
                <c:pt idx="24">
                  <c:v>44562</c:v>
                </c:pt>
                <c:pt idx="25">
                  <c:v>44652</c:v>
                </c:pt>
                <c:pt idx="26">
                  <c:v>44743</c:v>
                </c:pt>
                <c:pt idx="27">
                  <c:v>44835</c:v>
                </c:pt>
              </c:numCache>
            </c:numRef>
          </c:cat>
          <c:val>
            <c:numRef>
              <c:f>'F.I.23'!$B$2:$B$29</c:f>
              <c:numCache>
                <c:formatCode>_ * #,##0.0_ ;_ * \-#,##0.0_ ;_ * "-"_ ;_ @_ </c:formatCode>
                <c:ptCount val="28"/>
                <c:pt idx="0">
                  <c:v>94.342739968775305</c:v>
                </c:pt>
                <c:pt idx="1">
                  <c:v>94.122006808782132</c:v>
                </c:pt>
                <c:pt idx="2">
                  <c:v>94.983498484938266</c:v>
                </c:pt>
                <c:pt idx="3">
                  <c:v>94.854341201234078</c:v>
                </c:pt>
                <c:pt idx="4">
                  <c:v>94.923175302100447</c:v>
                </c:pt>
                <c:pt idx="5">
                  <c:v>95.644642961318368</c:v>
                </c:pt>
                <c:pt idx="6">
                  <c:v>97.075747094118995</c:v>
                </c:pt>
                <c:pt idx="7">
                  <c:v>97.679260115367214</c:v>
                </c:pt>
                <c:pt idx="8">
                  <c:v>98.6843001098282</c:v>
                </c:pt>
                <c:pt idx="9">
                  <c:v>100.37148399764013</c:v>
                </c:pt>
                <c:pt idx="10">
                  <c:v>99.901885573782664</c:v>
                </c:pt>
                <c:pt idx="11">
                  <c:v>101.04233031874908</c:v>
                </c:pt>
                <c:pt idx="12">
                  <c:v>101.40715728179381</c:v>
                </c:pt>
                <c:pt idx="13">
                  <c:v>102.63429545823169</c:v>
                </c:pt>
                <c:pt idx="14">
                  <c:v>102.27942612146299</c:v>
                </c:pt>
                <c:pt idx="15">
                  <c:v>98.023068720529295</c:v>
                </c:pt>
                <c:pt idx="16">
                  <c:v>100.89963195831268</c:v>
                </c:pt>
                <c:pt idx="17">
                  <c:v>86.361722600836401</c:v>
                </c:pt>
                <c:pt idx="18">
                  <c:v>90.76967667651617</c:v>
                </c:pt>
                <c:pt idx="19">
                  <c:v>97.868134548336698</c:v>
                </c:pt>
                <c:pt idx="20">
                  <c:v>102.86544700221059</c:v>
                </c:pt>
                <c:pt idx="21">
                  <c:v>103.53801549037411</c:v>
                </c:pt>
                <c:pt idx="22">
                  <c:v>108.9994174295875</c:v>
                </c:pt>
                <c:pt idx="23">
                  <c:v>111.80810819793359</c:v>
                </c:pt>
                <c:pt idx="24">
                  <c:v>112.25257876718675</c:v>
                </c:pt>
                <c:pt idx="25">
                  <c:v>110.94333486534521</c:v>
                </c:pt>
                <c:pt idx="26">
                  <c:v>110.00903054750088</c:v>
                </c:pt>
                <c:pt idx="27">
                  <c:v>109.51069356073504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C-45D7-ACE4-5E0503B0D19C}"/>
            </c:ext>
          </c:extLst>
        </c:ser>
        <c:ser>
          <c:idx val="1"/>
          <c:order val="1"/>
          <c:tx>
            <c:v>Excluding transport effect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Pt>
            <c:idx val="27"/>
            <c:marker>
              <c:symbol val="circle"/>
              <c:size val="4"/>
              <c:spPr>
                <a:solidFill>
                  <a:srgbClr val="FF0000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9BC-45D7-ACE4-5E0503B0D19C}"/>
              </c:ext>
            </c:extLst>
          </c:dPt>
          <c:cat>
            <c:numRef>
              <c:f>'F.I.23'!$A$2:$A$29</c:f>
              <c:numCache>
                <c:formatCode>mmm\-yy</c:formatCode>
                <c:ptCount val="28"/>
                <c:pt idx="0">
                  <c:v>42370</c:v>
                </c:pt>
                <c:pt idx="1">
                  <c:v>42461</c:v>
                </c:pt>
                <c:pt idx="2">
                  <c:v>42552</c:v>
                </c:pt>
                <c:pt idx="3">
                  <c:v>42644</c:v>
                </c:pt>
                <c:pt idx="4">
                  <c:v>42736</c:v>
                </c:pt>
                <c:pt idx="5">
                  <c:v>42826</c:v>
                </c:pt>
                <c:pt idx="6">
                  <c:v>42917</c:v>
                </c:pt>
                <c:pt idx="7">
                  <c:v>43009</c:v>
                </c:pt>
                <c:pt idx="8">
                  <c:v>43101</c:v>
                </c:pt>
                <c:pt idx="9">
                  <c:v>43191</c:v>
                </c:pt>
                <c:pt idx="10">
                  <c:v>43282</c:v>
                </c:pt>
                <c:pt idx="11">
                  <c:v>43374</c:v>
                </c:pt>
                <c:pt idx="12">
                  <c:v>43466</c:v>
                </c:pt>
                <c:pt idx="13">
                  <c:v>43556</c:v>
                </c:pt>
                <c:pt idx="14">
                  <c:v>43647</c:v>
                </c:pt>
                <c:pt idx="15">
                  <c:v>43739</c:v>
                </c:pt>
                <c:pt idx="16">
                  <c:v>43831</c:v>
                </c:pt>
                <c:pt idx="17">
                  <c:v>43922</c:v>
                </c:pt>
                <c:pt idx="18">
                  <c:v>44013</c:v>
                </c:pt>
                <c:pt idx="19">
                  <c:v>44105</c:v>
                </c:pt>
                <c:pt idx="20">
                  <c:v>44197</c:v>
                </c:pt>
                <c:pt idx="21">
                  <c:v>44287</c:v>
                </c:pt>
                <c:pt idx="22">
                  <c:v>44378</c:v>
                </c:pt>
                <c:pt idx="23">
                  <c:v>44470</c:v>
                </c:pt>
                <c:pt idx="24">
                  <c:v>44562</c:v>
                </c:pt>
                <c:pt idx="25">
                  <c:v>44652</c:v>
                </c:pt>
                <c:pt idx="26">
                  <c:v>44743</c:v>
                </c:pt>
                <c:pt idx="27">
                  <c:v>44835</c:v>
                </c:pt>
              </c:numCache>
            </c:numRef>
          </c:cat>
          <c:val>
            <c:numRef>
              <c:f>'F.I.23'!$C$2:$C$40</c:f>
              <c:numCache>
                <c:formatCode>General</c:formatCode>
                <c:ptCount val="39"/>
                <c:pt idx="27" formatCode="_ * #,##0.0_ ;_ * \-#,##0.0_ ;_ * &quot;-&quot;_ ;_ @_ ">
                  <c:v>110.47214555971792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C-45D7-ACE4-5E0503B0D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281984"/>
        <c:axId val="464284480"/>
      </c:lineChart>
      <c:dateAx>
        <c:axId val="464281984"/>
        <c:scaling>
          <c:orientation val="minMax"/>
          <c:min val="4237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64284480"/>
        <c:crosses val="autoZero"/>
        <c:auto val="1"/>
        <c:lblOffset val="100"/>
        <c:baseTimeUnit val="months"/>
        <c:majorUnit val="12"/>
        <c:majorTimeUnit val="months"/>
      </c:dateAx>
      <c:valAx>
        <c:axId val="464284480"/>
        <c:scaling>
          <c:orientation val="minMax"/>
          <c:max val="115"/>
          <c:min val="8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64281984"/>
        <c:crosses val="autoZero"/>
        <c:crossBetween val="between"/>
        <c:maj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10135826216989147"/>
          <c:y val="0"/>
          <c:w val="0.89864173783010848"/>
          <c:h val="0.164222873900293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1471017876534"/>
          <c:y val="3.0519629847670909E-2"/>
          <c:w val="0.83341116027210216"/>
          <c:h val="0.86774781072926632"/>
        </c:manualLayout>
      </c:layout>
      <c:lineChart>
        <c:grouping val="standard"/>
        <c:varyColors val="0"/>
        <c:ser>
          <c:idx val="0"/>
          <c:order val="0"/>
          <c:tx>
            <c:strRef>
              <c:f>'F.I.24'!$C$4</c:f>
              <c:strCache>
                <c:ptCount val="1"/>
                <c:pt idx="0">
                  <c:v>Current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'F.I.24'!$B$5:$B$44</c:f>
              <c:numCache>
                <c:formatCode>mmm\-yy</c:formatCode>
                <c:ptCount val="40"/>
                <c:pt idx="0">
                  <c:v>41275</c:v>
                </c:pt>
                <c:pt idx="1">
                  <c:v>41365</c:v>
                </c:pt>
                <c:pt idx="2">
                  <c:v>41456</c:v>
                </c:pt>
                <c:pt idx="3">
                  <c:v>41548</c:v>
                </c:pt>
                <c:pt idx="4">
                  <c:v>41640</c:v>
                </c:pt>
                <c:pt idx="5">
                  <c:v>41730</c:v>
                </c:pt>
                <c:pt idx="6">
                  <c:v>41821</c:v>
                </c:pt>
                <c:pt idx="7">
                  <c:v>41913</c:v>
                </c:pt>
                <c:pt idx="8">
                  <c:v>42005</c:v>
                </c:pt>
                <c:pt idx="9">
                  <c:v>42095</c:v>
                </c:pt>
                <c:pt idx="10">
                  <c:v>42186</c:v>
                </c:pt>
                <c:pt idx="11">
                  <c:v>42278</c:v>
                </c:pt>
                <c:pt idx="12">
                  <c:v>42370</c:v>
                </c:pt>
                <c:pt idx="13">
                  <c:v>42461</c:v>
                </c:pt>
                <c:pt idx="14">
                  <c:v>42552</c:v>
                </c:pt>
                <c:pt idx="15">
                  <c:v>42644</c:v>
                </c:pt>
                <c:pt idx="16">
                  <c:v>42736</c:v>
                </c:pt>
                <c:pt idx="17">
                  <c:v>42826</c:v>
                </c:pt>
                <c:pt idx="18">
                  <c:v>42917</c:v>
                </c:pt>
                <c:pt idx="19">
                  <c:v>43009</c:v>
                </c:pt>
                <c:pt idx="20">
                  <c:v>43101</c:v>
                </c:pt>
                <c:pt idx="21">
                  <c:v>43191</c:v>
                </c:pt>
                <c:pt idx="22">
                  <c:v>43282</c:v>
                </c:pt>
                <c:pt idx="23">
                  <c:v>43374</c:v>
                </c:pt>
                <c:pt idx="24">
                  <c:v>43466</c:v>
                </c:pt>
                <c:pt idx="25">
                  <c:v>43556</c:v>
                </c:pt>
                <c:pt idx="26">
                  <c:v>43647</c:v>
                </c:pt>
                <c:pt idx="27">
                  <c:v>43739</c:v>
                </c:pt>
                <c:pt idx="28">
                  <c:v>43831</c:v>
                </c:pt>
                <c:pt idx="29">
                  <c:v>43922</c:v>
                </c:pt>
                <c:pt idx="30">
                  <c:v>44013</c:v>
                </c:pt>
                <c:pt idx="31">
                  <c:v>44105</c:v>
                </c:pt>
                <c:pt idx="32">
                  <c:v>44197</c:v>
                </c:pt>
                <c:pt idx="33">
                  <c:v>44287</c:v>
                </c:pt>
                <c:pt idx="34">
                  <c:v>44378</c:v>
                </c:pt>
                <c:pt idx="35">
                  <c:v>44470</c:v>
                </c:pt>
                <c:pt idx="36">
                  <c:v>44562</c:v>
                </c:pt>
                <c:pt idx="37">
                  <c:v>44652</c:v>
                </c:pt>
                <c:pt idx="38">
                  <c:v>44743</c:v>
                </c:pt>
                <c:pt idx="39">
                  <c:v>44835</c:v>
                </c:pt>
              </c:numCache>
            </c:numRef>
          </c:cat>
          <c:val>
            <c:numRef>
              <c:f>'F.I.24'!$C$5:$C$44</c:f>
              <c:numCache>
                <c:formatCode>_ * #,##0.0_ ;_ * \-#,##0.0_ ;_ * "-"_ ;_ @_ </c:formatCode>
                <c:ptCount val="40"/>
                <c:pt idx="0">
                  <c:v>84.330781047744125</c:v>
                </c:pt>
                <c:pt idx="1">
                  <c:v>85.471825106048783</c:v>
                </c:pt>
                <c:pt idx="2">
                  <c:v>86.464039434506319</c:v>
                </c:pt>
                <c:pt idx="3">
                  <c:v>87.455499490536809</c:v>
                </c:pt>
                <c:pt idx="4">
                  <c:v>87.504645789421303</c:v>
                </c:pt>
                <c:pt idx="5">
                  <c:v>87.649738471095063</c:v>
                </c:pt>
                <c:pt idx="6">
                  <c:v>87.868587657309106</c:v>
                </c:pt>
                <c:pt idx="7">
                  <c:v>88.840291946004356</c:v>
                </c:pt>
                <c:pt idx="8">
                  <c:v>89.13077466273225</c:v>
                </c:pt>
                <c:pt idx="9">
                  <c:v>89.605753510704773</c:v>
                </c:pt>
                <c:pt idx="10">
                  <c:v>90.311138137562921</c:v>
                </c:pt>
                <c:pt idx="11">
                  <c:v>91.234945372516265</c:v>
                </c:pt>
                <c:pt idx="12">
                  <c:v>92.006216592722353</c:v>
                </c:pt>
                <c:pt idx="13">
                  <c:v>91.957403941660033</c:v>
                </c:pt>
                <c:pt idx="14">
                  <c:v>93.658160069403607</c:v>
                </c:pt>
                <c:pt idx="15">
                  <c:v>94.566190897991234</c:v>
                </c:pt>
                <c:pt idx="16">
                  <c:v>95.414509000846365</c:v>
                </c:pt>
                <c:pt idx="17">
                  <c:v>95.288412183452891</c:v>
                </c:pt>
                <c:pt idx="18">
                  <c:v>96.768348032030403</c:v>
                </c:pt>
                <c:pt idx="19">
                  <c:v>97.945516625404807</c:v>
                </c:pt>
                <c:pt idx="20">
                  <c:v>98.769554407408577</c:v>
                </c:pt>
                <c:pt idx="21">
                  <c:v>99.967518958838113</c:v>
                </c:pt>
                <c:pt idx="22">
                  <c:v>99.777217541016299</c:v>
                </c:pt>
                <c:pt idx="23">
                  <c:v>101.48570909273703</c:v>
                </c:pt>
                <c:pt idx="24">
                  <c:v>100.99903407111208</c:v>
                </c:pt>
                <c:pt idx="25">
                  <c:v>101.91600722448631</c:v>
                </c:pt>
                <c:pt idx="26">
                  <c:v>102.25838780178532</c:v>
                </c:pt>
                <c:pt idx="27">
                  <c:v>97.774369274113027</c:v>
                </c:pt>
                <c:pt idx="28">
                  <c:v>99.504044556873822</c:v>
                </c:pt>
                <c:pt idx="29">
                  <c:v>78.779255468253197</c:v>
                </c:pt>
                <c:pt idx="30">
                  <c:v>93.438964584075137</c:v>
                </c:pt>
                <c:pt idx="31">
                  <c:v>101.40109026188591</c:v>
                </c:pt>
                <c:pt idx="32">
                  <c:v>104.95640354337093</c:v>
                </c:pt>
                <c:pt idx="33">
                  <c:v>108.62034123409971</c:v>
                </c:pt>
                <c:pt idx="34">
                  <c:v>118.55092308978425</c:v>
                </c:pt>
                <c:pt idx="35">
                  <c:v>118.84267903529184</c:v>
                </c:pt>
                <c:pt idx="36">
                  <c:v>118.7354524931491</c:v>
                </c:pt>
                <c:pt idx="37">
                  <c:v>116.60143863344649</c:v>
                </c:pt>
                <c:pt idx="38">
                  <c:v>114.61789900931794</c:v>
                </c:pt>
                <c:pt idx="39">
                  <c:v>113.81598526711501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1-455C-B488-028F05B517F3}"/>
            </c:ext>
          </c:extLst>
        </c:ser>
        <c:ser>
          <c:idx val="1"/>
          <c:order val="1"/>
          <c:tx>
            <c:strRef>
              <c:f>'F.I.24'!$D$4</c:f>
              <c:strCache>
                <c:ptCount val="1"/>
                <c:pt idx="0">
                  <c:v>Previous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'F.I.24'!$B$5:$B$44</c:f>
              <c:numCache>
                <c:formatCode>mmm\-yy</c:formatCode>
                <c:ptCount val="40"/>
                <c:pt idx="0">
                  <c:v>41275</c:v>
                </c:pt>
                <c:pt idx="1">
                  <c:v>41365</c:v>
                </c:pt>
                <c:pt idx="2">
                  <c:v>41456</c:v>
                </c:pt>
                <c:pt idx="3">
                  <c:v>41548</c:v>
                </c:pt>
                <c:pt idx="4">
                  <c:v>41640</c:v>
                </c:pt>
                <c:pt idx="5">
                  <c:v>41730</c:v>
                </c:pt>
                <c:pt idx="6">
                  <c:v>41821</c:v>
                </c:pt>
                <c:pt idx="7">
                  <c:v>41913</c:v>
                </c:pt>
                <c:pt idx="8">
                  <c:v>42005</c:v>
                </c:pt>
                <c:pt idx="9">
                  <c:v>42095</c:v>
                </c:pt>
                <c:pt idx="10">
                  <c:v>42186</c:v>
                </c:pt>
                <c:pt idx="11">
                  <c:v>42278</c:v>
                </c:pt>
                <c:pt idx="12">
                  <c:v>42370</c:v>
                </c:pt>
                <c:pt idx="13">
                  <c:v>42461</c:v>
                </c:pt>
                <c:pt idx="14">
                  <c:v>42552</c:v>
                </c:pt>
                <c:pt idx="15">
                  <c:v>42644</c:v>
                </c:pt>
                <c:pt idx="16">
                  <c:v>42736</c:v>
                </c:pt>
                <c:pt idx="17">
                  <c:v>42826</c:v>
                </c:pt>
                <c:pt idx="18">
                  <c:v>42917</c:v>
                </c:pt>
                <c:pt idx="19">
                  <c:v>43009</c:v>
                </c:pt>
                <c:pt idx="20">
                  <c:v>43101</c:v>
                </c:pt>
                <c:pt idx="21">
                  <c:v>43191</c:v>
                </c:pt>
                <c:pt idx="22">
                  <c:v>43282</c:v>
                </c:pt>
                <c:pt idx="23">
                  <c:v>43374</c:v>
                </c:pt>
                <c:pt idx="24">
                  <c:v>43466</c:v>
                </c:pt>
                <c:pt idx="25">
                  <c:v>43556</c:v>
                </c:pt>
                <c:pt idx="26">
                  <c:v>43647</c:v>
                </c:pt>
                <c:pt idx="27">
                  <c:v>43739</c:v>
                </c:pt>
                <c:pt idx="28">
                  <c:v>43831</c:v>
                </c:pt>
                <c:pt idx="29">
                  <c:v>43922</c:v>
                </c:pt>
                <c:pt idx="30">
                  <c:v>44013</c:v>
                </c:pt>
                <c:pt idx="31">
                  <c:v>44105</c:v>
                </c:pt>
                <c:pt idx="32">
                  <c:v>44197</c:v>
                </c:pt>
                <c:pt idx="33">
                  <c:v>44287</c:v>
                </c:pt>
                <c:pt idx="34">
                  <c:v>44378</c:v>
                </c:pt>
                <c:pt idx="35">
                  <c:v>44470</c:v>
                </c:pt>
                <c:pt idx="36">
                  <c:v>44562</c:v>
                </c:pt>
                <c:pt idx="37">
                  <c:v>44652</c:v>
                </c:pt>
                <c:pt idx="38">
                  <c:v>44743</c:v>
                </c:pt>
                <c:pt idx="39">
                  <c:v>44835</c:v>
                </c:pt>
              </c:numCache>
            </c:numRef>
          </c:cat>
          <c:val>
            <c:numRef>
              <c:f>'F.I.24'!$D$5:$D$44</c:f>
              <c:numCache>
                <c:formatCode>_ * #,##0.0_ ;_ * \-#,##0.0_ ;_ * "-"_ ;_ @_ </c:formatCode>
                <c:ptCount val="40"/>
                <c:pt idx="0">
                  <c:v>84.377455468181623</c:v>
                </c:pt>
                <c:pt idx="1">
                  <c:v>85.605397649208541</c:v>
                </c:pt>
                <c:pt idx="2">
                  <c:v>86.52608691324572</c:v>
                </c:pt>
                <c:pt idx="3">
                  <c:v>87.275353315466404</c:v>
                </c:pt>
                <c:pt idx="4">
                  <c:v>87.568075305988231</c:v>
                </c:pt>
                <c:pt idx="5">
                  <c:v>87.81685733005942</c:v>
                </c:pt>
                <c:pt idx="6">
                  <c:v>87.993776717872677</c:v>
                </c:pt>
                <c:pt idx="7">
                  <c:v>88.636497103099643</c:v>
                </c:pt>
                <c:pt idx="8">
                  <c:v>89.194126449745198</c:v>
                </c:pt>
                <c:pt idx="9">
                  <c:v>89.763929670771773</c:v>
                </c:pt>
                <c:pt idx="10">
                  <c:v>90.360694340201974</c:v>
                </c:pt>
                <c:pt idx="11">
                  <c:v>91.01734246265832</c:v>
                </c:pt>
                <c:pt idx="12">
                  <c:v>92.019630588243103</c:v>
                </c:pt>
                <c:pt idx="13">
                  <c:v>92.084760091435825</c:v>
                </c:pt>
                <c:pt idx="14">
                  <c:v>93.693825729570406</c:v>
                </c:pt>
                <c:pt idx="15">
                  <c:v>94.300608399647444</c:v>
                </c:pt>
                <c:pt idx="16">
                  <c:v>95.500437987826743</c:v>
                </c:pt>
                <c:pt idx="17">
                  <c:v>95.325711280576968</c:v>
                </c:pt>
                <c:pt idx="18">
                  <c:v>96.866582205553073</c:v>
                </c:pt>
                <c:pt idx="19">
                  <c:v>97.653216072758184</c:v>
                </c:pt>
                <c:pt idx="20">
                  <c:v>98.880987818954438</c:v>
                </c:pt>
                <c:pt idx="21">
                  <c:v>99.90804082447994</c:v>
                </c:pt>
                <c:pt idx="22">
                  <c:v>99.922752614240906</c:v>
                </c:pt>
                <c:pt idx="23">
                  <c:v>101.2882187423247</c:v>
                </c:pt>
                <c:pt idx="24">
                  <c:v>101.47893668529382</c:v>
                </c:pt>
                <c:pt idx="25">
                  <c:v>102.10550406632652</c:v>
                </c:pt>
                <c:pt idx="26">
                  <c:v>102.4248095555247</c:v>
                </c:pt>
                <c:pt idx="27">
                  <c:v>97.274876492486413</c:v>
                </c:pt>
                <c:pt idx="28">
                  <c:v>98.22922620866656</c:v>
                </c:pt>
                <c:pt idx="29">
                  <c:v>78.640833948583008</c:v>
                </c:pt>
                <c:pt idx="30">
                  <c:v>92.276959436170358</c:v>
                </c:pt>
                <c:pt idx="31">
                  <c:v>101.03127373807521</c:v>
                </c:pt>
                <c:pt idx="32">
                  <c:v>103.51096234888055</c:v>
                </c:pt>
                <c:pt idx="33">
                  <c:v>107.25610703352417</c:v>
                </c:pt>
                <c:pt idx="34">
                  <c:v>117.85319268457128</c:v>
                </c:pt>
                <c:pt idx="35">
                  <c:v>117.44241948487759</c:v>
                </c:pt>
                <c:pt idx="36">
                  <c:v>118.08061357417014</c:v>
                </c:pt>
                <c:pt idx="37">
                  <c:v>115.25917630726083</c:v>
                </c:pt>
                <c:pt idx="38">
                  <c:v>114.30418382979013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1-455C-B488-028F05B51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281984"/>
        <c:axId val="464284480"/>
      </c:lineChart>
      <c:dateAx>
        <c:axId val="464281984"/>
        <c:scaling>
          <c:orientation val="minMax"/>
          <c:min val="4237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64284480"/>
        <c:crosses val="autoZero"/>
        <c:auto val="1"/>
        <c:lblOffset val="100"/>
        <c:baseTimeUnit val="months"/>
        <c:majorUnit val="12"/>
        <c:majorTimeUnit val="months"/>
      </c:dateAx>
      <c:valAx>
        <c:axId val="464284480"/>
        <c:scaling>
          <c:orientation val="minMax"/>
          <c:max val="120"/>
          <c:min val="7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64281984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7.5151493670549588E-2"/>
          <c:y val="2.4851168365477003E-2"/>
          <c:w val="0.69929950906931404"/>
          <c:h val="0.12669898447273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1471017876534"/>
          <c:y val="3.0519629847670909E-2"/>
          <c:w val="0.83341116027210216"/>
          <c:h val="0.86774781072926632"/>
        </c:manualLayout>
      </c:layout>
      <c:lineChart>
        <c:grouping val="standard"/>
        <c:varyColors val="0"/>
        <c:ser>
          <c:idx val="0"/>
          <c:order val="0"/>
          <c:tx>
            <c:strRef>
              <c:f>'F.I.24'!$E$4</c:f>
              <c:strCache>
                <c:ptCount val="1"/>
                <c:pt idx="0">
                  <c:v>Current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'F.I.24'!$B$5:$B$44</c:f>
              <c:numCache>
                <c:formatCode>mmm\-yy</c:formatCode>
                <c:ptCount val="40"/>
                <c:pt idx="0">
                  <c:v>41275</c:v>
                </c:pt>
                <c:pt idx="1">
                  <c:v>41365</c:v>
                </c:pt>
                <c:pt idx="2">
                  <c:v>41456</c:v>
                </c:pt>
                <c:pt idx="3">
                  <c:v>41548</c:v>
                </c:pt>
                <c:pt idx="4">
                  <c:v>41640</c:v>
                </c:pt>
                <c:pt idx="5">
                  <c:v>41730</c:v>
                </c:pt>
                <c:pt idx="6">
                  <c:v>41821</c:v>
                </c:pt>
                <c:pt idx="7">
                  <c:v>41913</c:v>
                </c:pt>
                <c:pt idx="8">
                  <c:v>42005</c:v>
                </c:pt>
                <c:pt idx="9">
                  <c:v>42095</c:v>
                </c:pt>
                <c:pt idx="10">
                  <c:v>42186</c:v>
                </c:pt>
                <c:pt idx="11">
                  <c:v>42278</c:v>
                </c:pt>
                <c:pt idx="12">
                  <c:v>42370</c:v>
                </c:pt>
                <c:pt idx="13">
                  <c:v>42461</c:v>
                </c:pt>
                <c:pt idx="14">
                  <c:v>42552</c:v>
                </c:pt>
                <c:pt idx="15">
                  <c:v>42644</c:v>
                </c:pt>
                <c:pt idx="16">
                  <c:v>42736</c:v>
                </c:pt>
                <c:pt idx="17">
                  <c:v>42826</c:v>
                </c:pt>
                <c:pt idx="18">
                  <c:v>42917</c:v>
                </c:pt>
                <c:pt idx="19">
                  <c:v>43009</c:v>
                </c:pt>
                <c:pt idx="20">
                  <c:v>43101</c:v>
                </c:pt>
                <c:pt idx="21">
                  <c:v>43191</c:v>
                </c:pt>
                <c:pt idx="22">
                  <c:v>43282</c:v>
                </c:pt>
                <c:pt idx="23">
                  <c:v>43374</c:v>
                </c:pt>
                <c:pt idx="24">
                  <c:v>43466</c:v>
                </c:pt>
                <c:pt idx="25">
                  <c:v>43556</c:v>
                </c:pt>
                <c:pt idx="26">
                  <c:v>43647</c:v>
                </c:pt>
                <c:pt idx="27">
                  <c:v>43739</c:v>
                </c:pt>
                <c:pt idx="28">
                  <c:v>43831</c:v>
                </c:pt>
                <c:pt idx="29">
                  <c:v>43922</c:v>
                </c:pt>
                <c:pt idx="30">
                  <c:v>44013</c:v>
                </c:pt>
                <c:pt idx="31">
                  <c:v>44105</c:v>
                </c:pt>
                <c:pt idx="32">
                  <c:v>44197</c:v>
                </c:pt>
                <c:pt idx="33">
                  <c:v>44287</c:v>
                </c:pt>
                <c:pt idx="34">
                  <c:v>44378</c:v>
                </c:pt>
                <c:pt idx="35">
                  <c:v>44470</c:v>
                </c:pt>
                <c:pt idx="36">
                  <c:v>44562</c:v>
                </c:pt>
                <c:pt idx="37">
                  <c:v>44652</c:v>
                </c:pt>
                <c:pt idx="38">
                  <c:v>44743</c:v>
                </c:pt>
                <c:pt idx="39">
                  <c:v>44835</c:v>
                </c:pt>
              </c:numCache>
            </c:numRef>
          </c:cat>
          <c:val>
            <c:numRef>
              <c:f>'F.I.24'!$E$5:$E$44</c:f>
              <c:numCache>
                <c:formatCode>_ * #,##0.0_ ;_ * \-#,##0.0_ ;_ * "-"_ ;_ @_ </c:formatCode>
                <c:ptCount val="40"/>
                <c:pt idx="0">
                  <c:v>84.704414760495482</c:v>
                </c:pt>
                <c:pt idx="1">
                  <c:v>85.986738569144634</c:v>
                </c:pt>
                <c:pt idx="2">
                  <c:v>86.979159472831213</c:v>
                </c:pt>
                <c:pt idx="3">
                  <c:v>87.82211103013195</c:v>
                </c:pt>
                <c:pt idx="4">
                  <c:v>88.870745348723148</c:v>
                </c:pt>
                <c:pt idx="5">
                  <c:v>89.614827123722861</c:v>
                </c:pt>
                <c:pt idx="6">
                  <c:v>90.131182549636449</c:v>
                </c:pt>
                <c:pt idx="7">
                  <c:v>90.771591645532339</c:v>
                </c:pt>
                <c:pt idx="8">
                  <c:v>91.713849758021269</c:v>
                </c:pt>
                <c:pt idx="9">
                  <c:v>91.495643855078427</c:v>
                </c:pt>
                <c:pt idx="10">
                  <c:v>91.776221669423023</c:v>
                </c:pt>
                <c:pt idx="11">
                  <c:v>92.89123446070073</c:v>
                </c:pt>
                <c:pt idx="12">
                  <c:v>93.721559414011168</c:v>
                </c:pt>
                <c:pt idx="13">
                  <c:v>93.286248308436768</c:v>
                </c:pt>
                <c:pt idx="14">
                  <c:v>94.689565752812769</c:v>
                </c:pt>
                <c:pt idx="15">
                  <c:v>95.72237578701575</c:v>
                </c:pt>
                <c:pt idx="16">
                  <c:v>96.574533759446354</c:v>
                </c:pt>
                <c:pt idx="17">
                  <c:v>96.869189086776288</c:v>
                </c:pt>
                <c:pt idx="18">
                  <c:v>98.279701534821086</c:v>
                </c:pt>
                <c:pt idx="19">
                  <c:v>98.858809793476283</c:v>
                </c:pt>
                <c:pt idx="20">
                  <c:v>99.749042562116543</c:v>
                </c:pt>
                <c:pt idx="21">
                  <c:v>100.16309351435125</c:v>
                </c:pt>
                <c:pt idx="22">
                  <c:v>99.605625810501962</c:v>
                </c:pt>
                <c:pt idx="23">
                  <c:v>100.48223811303023</c:v>
                </c:pt>
                <c:pt idx="24">
                  <c:v>99.664397567307859</c:v>
                </c:pt>
                <c:pt idx="25">
                  <c:v>100.3666896427051</c:v>
                </c:pt>
                <c:pt idx="26">
                  <c:v>101.05939648728568</c:v>
                </c:pt>
                <c:pt idx="27">
                  <c:v>98.149973855470549</c:v>
                </c:pt>
                <c:pt idx="28">
                  <c:v>102.98037388572709</c:v>
                </c:pt>
                <c:pt idx="29">
                  <c:v>86.945868249403404</c:v>
                </c:pt>
                <c:pt idx="30">
                  <c:v>100.66115042881849</c:v>
                </c:pt>
                <c:pt idx="31">
                  <c:v>108.3124093107722</c:v>
                </c:pt>
                <c:pt idx="32">
                  <c:v>109.42922735558582</c:v>
                </c:pt>
                <c:pt idx="33">
                  <c:v>114.3599402065457</c:v>
                </c:pt>
                <c:pt idx="34">
                  <c:v>126.21812964204801</c:v>
                </c:pt>
                <c:pt idx="35">
                  <c:v>122.95280180760048</c:v>
                </c:pt>
                <c:pt idx="36">
                  <c:v>122.44107127154575</c:v>
                </c:pt>
                <c:pt idx="37">
                  <c:v>116.92141206606084</c:v>
                </c:pt>
                <c:pt idx="38">
                  <c:v>116.19786134352326</c:v>
                </c:pt>
                <c:pt idx="39">
                  <c:v>114.00998830731723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D28-8A2F-E56BB45627A4}"/>
            </c:ext>
          </c:extLst>
        </c:ser>
        <c:ser>
          <c:idx val="1"/>
          <c:order val="1"/>
          <c:tx>
            <c:strRef>
              <c:f>'F.I.24'!$F$4</c:f>
              <c:strCache>
                <c:ptCount val="1"/>
                <c:pt idx="0">
                  <c:v>Previous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'F.I.24'!$B$5:$B$44</c:f>
              <c:numCache>
                <c:formatCode>mmm\-yy</c:formatCode>
                <c:ptCount val="40"/>
                <c:pt idx="0">
                  <c:v>41275</c:v>
                </c:pt>
                <c:pt idx="1">
                  <c:v>41365</c:v>
                </c:pt>
                <c:pt idx="2">
                  <c:v>41456</c:v>
                </c:pt>
                <c:pt idx="3">
                  <c:v>41548</c:v>
                </c:pt>
                <c:pt idx="4">
                  <c:v>41640</c:v>
                </c:pt>
                <c:pt idx="5">
                  <c:v>41730</c:v>
                </c:pt>
                <c:pt idx="6">
                  <c:v>41821</c:v>
                </c:pt>
                <c:pt idx="7">
                  <c:v>41913</c:v>
                </c:pt>
                <c:pt idx="8">
                  <c:v>42005</c:v>
                </c:pt>
                <c:pt idx="9">
                  <c:v>42095</c:v>
                </c:pt>
                <c:pt idx="10">
                  <c:v>42186</c:v>
                </c:pt>
                <c:pt idx="11">
                  <c:v>42278</c:v>
                </c:pt>
                <c:pt idx="12">
                  <c:v>42370</c:v>
                </c:pt>
                <c:pt idx="13">
                  <c:v>42461</c:v>
                </c:pt>
                <c:pt idx="14">
                  <c:v>42552</c:v>
                </c:pt>
                <c:pt idx="15">
                  <c:v>42644</c:v>
                </c:pt>
                <c:pt idx="16">
                  <c:v>42736</c:v>
                </c:pt>
                <c:pt idx="17">
                  <c:v>42826</c:v>
                </c:pt>
                <c:pt idx="18">
                  <c:v>42917</c:v>
                </c:pt>
                <c:pt idx="19">
                  <c:v>43009</c:v>
                </c:pt>
                <c:pt idx="20">
                  <c:v>43101</c:v>
                </c:pt>
                <c:pt idx="21">
                  <c:v>43191</c:v>
                </c:pt>
                <c:pt idx="22">
                  <c:v>43282</c:v>
                </c:pt>
                <c:pt idx="23">
                  <c:v>43374</c:v>
                </c:pt>
                <c:pt idx="24">
                  <c:v>43466</c:v>
                </c:pt>
                <c:pt idx="25">
                  <c:v>43556</c:v>
                </c:pt>
                <c:pt idx="26">
                  <c:v>43647</c:v>
                </c:pt>
                <c:pt idx="27">
                  <c:v>43739</c:v>
                </c:pt>
                <c:pt idx="28">
                  <c:v>43831</c:v>
                </c:pt>
                <c:pt idx="29">
                  <c:v>43922</c:v>
                </c:pt>
                <c:pt idx="30">
                  <c:v>44013</c:v>
                </c:pt>
                <c:pt idx="31">
                  <c:v>44105</c:v>
                </c:pt>
                <c:pt idx="32">
                  <c:v>44197</c:v>
                </c:pt>
                <c:pt idx="33">
                  <c:v>44287</c:v>
                </c:pt>
                <c:pt idx="34">
                  <c:v>44378</c:v>
                </c:pt>
                <c:pt idx="35">
                  <c:v>44470</c:v>
                </c:pt>
                <c:pt idx="36">
                  <c:v>44562</c:v>
                </c:pt>
                <c:pt idx="37">
                  <c:v>44652</c:v>
                </c:pt>
                <c:pt idx="38">
                  <c:v>44743</c:v>
                </c:pt>
                <c:pt idx="39">
                  <c:v>44835</c:v>
                </c:pt>
              </c:numCache>
            </c:numRef>
          </c:cat>
          <c:val>
            <c:numRef>
              <c:f>'F.I.24'!$F$5:$F$44</c:f>
              <c:numCache>
                <c:formatCode>_ * #,##0.0_ ;_ * \-#,##0.0_ ;_ * "-"_ ;_ @_ </c:formatCode>
                <c:ptCount val="40"/>
                <c:pt idx="0">
                  <c:v>84.729365767012581</c:v>
                </c:pt>
                <c:pt idx="1">
                  <c:v>85.966307457895056</c:v>
                </c:pt>
                <c:pt idx="2">
                  <c:v>86.976481409929718</c:v>
                </c:pt>
                <c:pt idx="3">
                  <c:v>87.878023824990237</c:v>
                </c:pt>
                <c:pt idx="4">
                  <c:v>88.884265912128981</c:v>
                </c:pt>
                <c:pt idx="5">
                  <c:v>89.60731162205569</c:v>
                </c:pt>
                <c:pt idx="6">
                  <c:v>90.101690071636966</c:v>
                </c:pt>
                <c:pt idx="7">
                  <c:v>90.827183247181836</c:v>
                </c:pt>
                <c:pt idx="8">
                  <c:v>91.778130125947314</c:v>
                </c:pt>
                <c:pt idx="9">
                  <c:v>91.562928088358305</c:v>
                </c:pt>
                <c:pt idx="10">
                  <c:v>91.733439774167294</c:v>
                </c:pt>
                <c:pt idx="11">
                  <c:v>92.897885782034422</c:v>
                </c:pt>
                <c:pt idx="12">
                  <c:v>93.742592570913686</c:v>
                </c:pt>
                <c:pt idx="13">
                  <c:v>93.281897868756673</c:v>
                </c:pt>
                <c:pt idx="14">
                  <c:v>94.533617515044668</c:v>
                </c:pt>
                <c:pt idx="15">
                  <c:v>95.628969553859221</c:v>
                </c:pt>
                <c:pt idx="16">
                  <c:v>96.6419479026695</c:v>
                </c:pt>
                <c:pt idx="17">
                  <c:v>96.894084277587595</c:v>
                </c:pt>
                <c:pt idx="18">
                  <c:v>98.160169021312413</c:v>
                </c:pt>
                <c:pt idx="19">
                  <c:v>98.723700817578603</c:v>
                </c:pt>
                <c:pt idx="20">
                  <c:v>99.710632624227785</c:v>
                </c:pt>
                <c:pt idx="21">
                  <c:v>100.22459646196569</c:v>
                </c:pt>
                <c:pt idx="22">
                  <c:v>99.369166201499695</c:v>
                </c:pt>
                <c:pt idx="23">
                  <c:v>100.69560471230685</c:v>
                </c:pt>
                <c:pt idx="24">
                  <c:v>100.29759706847049</c:v>
                </c:pt>
                <c:pt idx="25">
                  <c:v>100.86972671154102</c:v>
                </c:pt>
                <c:pt idx="26">
                  <c:v>100.82939681710332</c:v>
                </c:pt>
                <c:pt idx="27">
                  <c:v>97.807496901202356</c:v>
                </c:pt>
                <c:pt idx="28">
                  <c:v>101.07784921839303</c:v>
                </c:pt>
                <c:pt idx="29">
                  <c:v>85.040286548477383</c:v>
                </c:pt>
                <c:pt idx="30">
                  <c:v>98.52361262662086</c:v>
                </c:pt>
                <c:pt idx="31">
                  <c:v>106.8721212573966</c:v>
                </c:pt>
                <c:pt idx="32">
                  <c:v>107.93895734598659</c:v>
                </c:pt>
                <c:pt idx="33">
                  <c:v>112.21663419146626</c:v>
                </c:pt>
                <c:pt idx="34">
                  <c:v>121.99909515454392</c:v>
                </c:pt>
                <c:pt idx="35">
                  <c:v>120.02488482540473</c:v>
                </c:pt>
                <c:pt idx="36">
                  <c:v>119.97932114085761</c:v>
                </c:pt>
                <c:pt idx="37">
                  <c:v>115.71564871044244</c:v>
                </c:pt>
                <c:pt idx="38">
                  <c:v>113.51200775375358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5-4D28-8A2F-E56BB4562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281984"/>
        <c:axId val="464284480"/>
      </c:lineChart>
      <c:dateAx>
        <c:axId val="464281984"/>
        <c:scaling>
          <c:orientation val="minMax"/>
          <c:min val="4237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64284480"/>
        <c:crosses val="autoZero"/>
        <c:auto val="1"/>
        <c:lblOffset val="100"/>
        <c:baseTimeUnit val="months"/>
        <c:majorUnit val="12"/>
        <c:majorTimeUnit val="months"/>
      </c:dateAx>
      <c:valAx>
        <c:axId val="464284480"/>
        <c:scaling>
          <c:orientation val="minMax"/>
          <c:min val="7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64281984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18882094302848521"/>
          <c:y val="5.4057049819707118E-2"/>
          <c:w val="0.52046775205286711"/>
          <c:h val="0.138381227463389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1471017876534"/>
          <c:y val="3.0519629847670909E-2"/>
          <c:w val="0.83341116027210216"/>
          <c:h val="0.86774781072926632"/>
        </c:manualLayout>
      </c:layout>
      <c:lineChart>
        <c:grouping val="standard"/>
        <c:varyColors val="0"/>
        <c:ser>
          <c:idx val="0"/>
          <c:order val="0"/>
          <c:tx>
            <c:strRef>
              <c:f>'F.I.24'!$G$4</c:f>
              <c:strCache>
                <c:ptCount val="1"/>
                <c:pt idx="0">
                  <c:v>Current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'F.I.24'!$B$5:$B$44</c:f>
              <c:numCache>
                <c:formatCode>mmm\-yy</c:formatCode>
                <c:ptCount val="40"/>
                <c:pt idx="0">
                  <c:v>41275</c:v>
                </c:pt>
                <c:pt idx="1">
                  <c:v>41365</c:v>
                </c:pt>
                <c:pt idx="2">
                  <c:v>41456</c:v>
                </c:pt>
                <c:pt idx="3">
                  <c:v>41548</c:v>
                </c:pt>
                <c:pt idx="4">
                  <c:v>41640</c:v>
                </c:pt>
                <c:pt idx="5">
                  <c:v>41730</c:v>
                </c:pt>
                <c:pt idx="6">
                  <c:v>41821</c:v>
                </c:pt>
                <c:pt idx="7">
                  <c:v>41913</c:v>
                </c:pt>
                <c:pt idx="8">
                  <c:v>42005</c:v>
                </c:pt>
                <c:pt idx="9">
                  <c:v>42095</c:v>
                </c:pt>
                <c:pt idx="10">
                  <c:v>42186</c:v>
                </c:pt>
                <c:pt idx="11">
                  <c:v>42278</c:v>
                </c:pt>
                <c:pt idx="12">
                  <c:v>42370</c:v>
                </c:pt>
                <c:pt idx="13">
                  <c:v>42461</c:v>
                </c:pt>
                <c:pt idx="14">
                  <c:v>42552</c:v>
                </c:pt>
                <c:pt idx="15">
                  <c:v>42644</c:v>
                </c:pt>
                <c:pt idx="16">
                  <c:v>42736</c:v>
                </c:pt>
                <c:pt idx="17">
                  <c:v>42826</c:v>
                </c:pt>
                <c:pt idx="18">
                  <c:v>42917</c:v>
                </c:pt>
                <c:pt idx="19">
                  <c:v>43009</c:v>
                </c:pt>
                <c:pt idx="20">
                  <c:v>43101</c:v>
                </c:pt>
                <c:pt idx="21">
                  <c:v>43191</c:v>
                </c:pt>
                <c:pt idx="22">
                  <c:v>43282</c:v>
                </c:pt>
                <c:pt idx="23">
                  <c:v>43374</c:v>
                </c:pt>
                <c:pt idx="24">
                  <c:v>43466</c:v>
                </c:pt>
                <c:pt idx="25">
                  <c:v>43556</c:v>
                </c:pt>
                <c:pt idx="26">
                  <c:v>43647</c:v>
                </c:pt>
                <c:pt idx="27">
                  <c:v>43739</c:v>
                </c:pt>
                <c:pt idx="28">
                  <c:v>43831</c:v>
                </c:pt>
                <c:pt idx="29">
                  <c:v>43922</c:v>
                </c:pt>
                <c:pt idx="30">
                  <c:v>44013</c:v>
                </c:pt>
                <c:pt idx="31">
                  <c:v>44105</c:v>
                </c:pt>
                <c:pt idx="32">
                  <c:v>44197</c:v>
                </c:pt>
                <c:pt idx="33">
                  <c:v>44287</c:v>
                </c:pt>
                <c:pt idx="34">
                  <c:v>44378</c:v>
                </c:pt>
                <c:pt idx="35">
                  <c:v>44470</c:v>
                </c:pt>
                <c:pt idx="36">
                  <c:v>44562</c:v>
                </c:pt>
                <c:pt idx="37">
                  <c:v>44652</c:v>
                </c:pt>
                <c:pt idx="38">
                  <c:v>44743</c:v>
                </c:pt>
                <c:pt idx="39">
                  <c:v>44835</c:v>
                </c:pt>
              </c:numCache>
            </c:numRef>
          </c:cat>
          <c:val>
            <c:numRef>
              <c:f>'F.I.24'!$G$5:$G$44</c:f>
              <c:numCache>
                <c:formatCode>_ * #,##0.0_ ;_ * \-#,##0.0_ ;_ * "-"_ ;_ @_ </c:formatCode>
                <c:ptCount val="40"/>
                <c:pt idx="0">
                  <c:v>102.85385182698212</c:v>
                </c:pt>
                <c:pt idx="1">
                  <c:v>103.9624511530553</c:v>
                </c:pt>
                <c:pt idx="2">
                  <c:v>104.09713194796653</c:v>
                </c:pt>
                <c:pt idx="3">
                  <c:v>103.16883498624098</c:v>
                </c:pt>
                <c:pt idx="4">
                  <c:v>102.1963747474373</c:v>
                </c:pt>
                <c:pt idx="5">
                  <c:v>100.98269596119181</c:v>
                </c:pt>
                <c:pt idx="6">
                  <c:v>99.217657382337904</c:v>
                </c:pt>
                <c:pt idx="7">
                  <c:v>100.3547510468722</c:v>
                </c:pt>
                <c:pt idx="8">
                  <c:v>102.09371190759038</c:v>
                </c:pt>
                <c:pt idx="9">
                  <c:v>104.30702229862754</c:v>
                </c:pt>
                <c:pt idx="10">
                  <c:v>106.90704889469538</c:v>
                </c:pt>
                <c:pt idx="11">
                  <c:v>103.64620939740507</c:v>
                </c:pt>
                <c:pt idx="12">
                  <c:v>103.34588036116563</c:v>
                </c:pt>
                <c:pt idx="13">
                  <c:v>101.9420579058222</c:v>
                </c:pt>
                <c:pt idx="14">
                  <c:v>102.46046640956723</c:v>
                </c:pt>
                <c:pt idx="15">
                  <c:v>99.953312118132033</c:v>
                </c:pt>
                <c:pt idx="16">
                  <c:v>96.498409405026536</c:v>
                </c:pt>
                <c:pt idx="17">
                  <c:v>94.657352567273591</c:v>
                </c:pt>
                <c:pt idx="18">
                  <c:v>93.588064375878972</c:v>
                </c:pt>
                <c:pt idx="19">
                  <c:v>98.255669348823673</c:v>
                </c:pt>
                <c:pt idx="20">
                  <c:v>100.87918338185156</c:v>
                </c:pt>
                <c:pt idx="21">
                  <c:v>99.290034300348992</c:v>
                </c:pt>
                <c:pt idx="22">
                  <c:v>97.88091447013656</c:v>
                </c:pt>
                <c:pt idx="23">
                  <c:v>101.94986784766284</c:v>
                </c:pt>
                <c:pt idx="24">
                  <c:v>104.76288455278744</c:v>
                </c:pt>
                <c:pt idx="25">
                  <c:v>106.1388128494242</c:v>
                </c:pt>
                <c:pt idx="26">
                  <c:v>104.30485006364241</c:v>
                </c:pt>
                <c:pt idx="27">
                  <c:v>105.6514733132715</c:v>
                </c:pt>
                <c:pt idx="28">
                  <c:v>110.55859064716702</c:v>
                </c:pt>
                <c:pt idx="29">
                  <c:v>89.078121097691323</c:v>
                </c:pt>
                <c:pt idx="30">
                  <c:v>81.82968100228068</c:v>
                </c:pt>
                <c:pt idx="31">
                  <c:v>96.543564070377514</c:v>
                </c:pt>
                <c:pt idx="32">
                  <c:v>101.0829126842707</c:v>
                </c:pt>
                <c:pt idx="33">
                  <c:v>102.4672462388847</c:v>
                </c:pt>
                <c:pt idx="34">
                  <c:v>108.02434982119809</c:v>
                </c:pt>
                <c:pt idx="35">
                  <c:v>109.04915246734444</c:v>
                </c:pt>
                <c:pt idx="36">
                  <c:v>108.22313278556597</c:v>
                </c:pt>
                <c:pt idx="37">
                  <c:v>107.92741776638645</c:v>
                </c:pt>
                <c:pt idx="38">
                  <c:v>108.09418741940216</c:v>
                </c:pt>
                <c:pt idx="39">
                  <c:v>106.90521178506648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1-4DFD-B252-DF421CAFBC39}"/>
            </c:ext>
          </c:extLst>
        </c:ser>
        <c:ser>
          <c:idx val="1"/>
          <c:order val="1"/>
          <c:tx>
            <c:strRef>
              <c:f>'F.I.24'!$H$4</c:f>
              <c:strCache>
                <c:ptCount val="1"/>
                <c:pt idx="0">
                  <c:v>Previous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'F.I.24'!$B$5:$B$44</c:f>
              <c:numCache>
                <c:formatCode>mmm\-yy</c:formatCode>
                <c:ptCount val="40"/>
                <c:pt idx="0">
                  <c:v>41275</c:v>
                </c:pt>
                <c:pt idx="1">
                  <c:v>41365</c:v>
                </c:pt>
                <c:pt idx="2">
                  <c:v>41456</c:v>
                </c:pt>
                <c:pt idx="3">
                  <c:v>41548</c:v>
                </c:pt>
                <c:pt idx="4">
                  <c:v>41640</c:v>
                </c:pt>
                <c:pt idx="5">
                  <c:v>41730</c:v>
                </c:pt>
                <c:pt idx="6">
                  <c:v>41821</c:v>
                </c:pt>
                <c:pt idx="7">
                  <c:v>41913</c:v>
                </c:pt>
                <c:pt idx="8">
                  <c:v>42005</c:v>
                </c:pt>
                <c:pt idx="9">
                  <c:v>42095</c:v>
                </c:pt>
                <c:pt idx="10">
                  <c:v>42186</c:v>
                </c:pt>
                <c:pt idx="11">
                  <c:v>42278</c:v>
                </c:pt>
                <c:pt idx="12">
                  <c:v>42370</c:v>
                </c:pt>
                <c:pt idx="13">
                  <c:v>42461</c:v>
                </c:pt>
                <c:pt idx="14">
                  <c:v>42552</c:v>
                </c:pt>
                <c:pt idx="15">
                  <c:v>42644</c:v>
                </c:pt>
                <c:pt idx="16">
                  <c:v>42736</c:v>
                </c:pt>
                <c:pt idx="17">
                  <c:v>42826</c:v>
                </c:pt>
                <c:pt idx="18">
                  <c:v>42917</c:v>
                </c:pt>
                <c:pt idx="19">
                  <c:v>43009</c:v>
                </c:pt>
                <c:pt idx="20">
                  <c:v>43101</c:v>
                </c:pt>
                <c:pt idx="21">
                  <c:v>43191</c:v>
                </c:pt>
                <c:pt idx="22">
                  <c:v>43282</c:v>
                </c:pt>
                <c:pt idx="23">
                  <c:v>43374</c:v>
                </c:pt>
                <c:pt idx="24">
                  <c:v>43466</c:v>
                </c:pt>
                <c:pt idx="25">
                  <c:v>43556</c:v>
                </c:pt>
                <c:pt idx="26">
                  <c:v>43647</c:v>
                </c:pt>
                <c:pt idx="27">
                  <c:v>43739</c:v>
                </c:pt>
                <c:pt idx="28">
                  <c:v>43831</c:v>
                </c:pt>
                <c:pt idx="29">
                  <c:v>43922</c:v>
                </c:pt>
                <c:pt idx="30">
                  <c:v>44013</c:v>
                </c:pt>
                <c:pt idx="31">
                  <c:v>44105</c:v>
                </c:pt>
                <c:pt idx="32">
                  <c:v>44197</c:v>
                </c:pt>
                <c:pt idx="33">
                  <c:v>44287</c:v>
                </c:pt>
                <c:pt idx="34">
                  <c:v>44378</c:v>
                </c:pt>
                <c:pt idx="35">
                  <c:v>44470</c:v>
                </c:pt>
                <c:pt idx="36">
                  <c:v>44562</c:v>
                </c:pt>
                <c:pt idx="37">
                  <c:v>44652</c:v>
                </c:pt>
                <c:pt idx="38">
                  <c:v>44743</c:v>
                </c:pt>
                <c:pt idx="39">
                  <c:v>44835</c:v>
                </c:pt>
              </c:numCache>
            </c:numRef>
          </c:cat>
          <c:val>
            <c:numRef>
              <c:f>'F.I.24'!$H$5:$H$44</c:f>
              <c:numCache>
                <c:formatCode>_ * #,##0.0_ ;_ * \-#,##0.0_ ;_ * "-"_ ;_ @_ </c:formatCode>
                <c:ptCount val="40"/>
                <c:pt idx="0">
                  <c:v>102.75592941133365</c:v>
                </c:pt>
                <c:pt idx="1">
                  <c:v>103.79062783293855</c:v>
                </c:pt>
                <c:pt idx="2">
                  <c:v>104.08840437331071</c:v>
                </c:pt>
                <c:pt idx="3">
                  <c:v>103.35809508073032</c:v>
                </c:pt>
                <c:pt idx="4">
                  <c:v>102.18152357570338</c:v>
                </c:pt>
                <c:pt idx="5">
                  <c:v>100.79693353862858</c:v>
                </c:pt>
                <c:pt idx="6">
                  <c:v>99.283337530705978</c:v>
                </c:pt>
                <c:pt idx="7">
                  <c:v>100.32792030353733</c:v>
                </c:pt>
                <c:pt idx="8">
                  <c:v>102.07665068596729</c:v>
                </c:pt>
                <c:pt idx="9">
                  <c:v>104.24543041591667</c:v>
                </c:pt>
                <c:pt idx="10">
                  <c:v>107.24005305933844</c:v>
                </c:pt>
                <c:pt idx="11">
                  <c:v>103.50290436866842</c:v>
                </c:pt>
                <c:pt idx="12">
                  <c:v>101.99380032067904</c:v>
                </c:pt>
                <c:pt idx="13">
                  <c:v>101.85456270428972</c:v>
                </c:pt>
                <c:pt idx="14">
                  <c:v>103.11204125887797</c:v>
                </c:pt>
                <c:pt idx="15">
                  <c:v>99.795702831859373</c:v>
                </c:pt>
                <c:pt idx="16">
                  <c:v>95.905797170595946</c:v>
                </c:pt>
                <c:pt idx="17">
                  <c:v>94.487283312557892</c:v>
                </c:pt>
                <c:pt idx="18">
                  <c:v>94.497175220315683</c:v>
                </c:pt>
                <c:pt idx="19">
                  <c:v>98.048716011903579</c:v>
                </c:pt>
                <c:pt idx="20">
                  <c:v>100.23549445712594</c:v>
                </c:pt>
                <c:pt idx="21">
                  <c:v>98.732938303289714</c:v>
                </c:pt>
                <c:pt idx="22">
                  <c:v>99.200654042798263</c:v>
                </c:pt>
                <c:pt idx="23">
                  <c:v>101.83091319678613</c:v>
                </c:pt>
                <c:pt idx="24">
                  <c:v>103.54647097380409</c:v>
                </c:pt>
                <c:pt idx="25">
                  <c:v>105.21375788110913</c:v>
                </c:pt>
                <c:pt idx="26">
                  <c:v>106.51851953499067</c:v>
                </c:pt>
                <c:pt idx="27">
                  <c:v>106.63911873773655</c:v>
                </c:pt>
                <c:pt idx="28">
                  <c:v>108.4288624761087</c:v>
                </c:pt>
                <c:pt idx="29">
                  <c:v>89.695784296927485</c:v>
                </c:pt>
                <c:pt idx="30">
                  <c:v>85.456568587461675</c:v>
                </c:pt>
                <c:pt idx="31">
                  <c:v>98.886969943906195</c:v>
                </c:pt>
                <c:pt idx="32">
                  <c:v>102.15016831403673</c:v>
                </c:pt>
                <c:pt idx="33">
                  <c:v>104.27413462543053</c:v>
                </c:pt>
                <c:pt idx="34">
                  <c:v>112.63742935218988</c:v>
                </c:pt>
                <c:pt idx="35">
                  <c:v>112.95085993693486</c:v>
                </c:pt>
                <c:pt idx="36">
                  <c:v>107.58103879069785</c:v>
                </c:pt>
                <c:pt idx="37">
                  <c:v>109.48376445437653</c:v>
                </c:pt>
                <c:pt idx="38">
                  <c:v>112.66721955536619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1-4DFD-B252-DF421CAFB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281984"/>
        <c:axId val="464284480"/>
      </c:lineChart>
      <c:dateAx>
        <c:axId val="464281984"/>
        <c:scaling>
          <c:orientation val="minMax"/>
          <c:min val="4237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64284480"/>
        <c:crosses val="autoZero"/>
        <c:auto val="1"/>
        <c:lblOffset val="100"/>
        <c:baseTimeUnit val="months"/>
        <c:majorUnit val="12"/>
        <c:majorTimeUnit val="months"/>
      </c:dateAx>
      <c:valAx>
        <c:axId val="464284480"/>
        <c:scaling>
          <c:orientation val="minMax"/>
          <c:max val="120"/>
          <c:min val="7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64281984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16068759093958382"/>
          <c:y val="4.8215928324380014E-2"/>
          <c:w val="0.56266778018621921"/>
          <c:h val="0.11501674148208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1471017876534"/>
          <c:y val="3.0519629847670909E-2"/>
          <c:w val="0.83341116027210216"/>
          <c:h val="0.86774781072926632"/>
        </c:manualLayout>
      </c:layout>
      <c:lineChart>
        <c:grouping val="standard"/>
        <c:varyColors val="0"/>
        <c:ser>
          <c:idx val="0"/>
          <c:order val="0"/>
          <c:tx>
            <c:strRef>
              <c:f>'F.I.24'!$I$4</c:f>
              <c:strCache>
                <c:ptCount val="1"/>
                <c:pt idx="0">
                  <c:v>Current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'F.I.24'!$B$5:$B$44</c:f>
              <c:numCache>
                <c:formatCode>mmm\-yy</c:formatCode>
                <c:ptCount val="40"/>
                <c:pt idx="0">
                  <c:v>41275</c:v>
                </c:pt>
                <c:pt idx="1">
                  <c:v>41365</c:v>
                </c:pt>
                <c:pt idx="2">
                  <c:v>41456</c:v>
                </c:pt>
                <c:pt idx="3">
                  <c:v>41548</c:v>
                </c:pt>
                <c:pt idx="4">
                  <c:v>41640</c:v>
                </c:pt>
                <c:pt idx="5">
                  <c:v>41730</c:v>
                </c:pt>
                <c:pt idx="6">
                  <c:v>41821</c:v>
                </c:pt>
                <c:pt idx="7">
                  <c:v>41913</c:v>
                </c:pt>
                <c:pt idx="8">
                  <c:v>42005</c:v>
                </c:pt>
                <c:pt idx="9">
                  <c:v>42095</c:v>
                </c:pt>
                <c:pt idx="10">
                  <c:v>42186</c:v>
                </c:pt>
                <c:pt idx="11">
                  <c:v>42278</c:v>
                </c:pt>
                <c:pt idx="12">
                  <c:v>42370</c:v>
                </c:pt>
                <c:pt idx="13">
                  <c:v>42461</c:v>
                </c:pt>
                <c:pt idx="14">
                  <c:v>42552</c:v>
                </c:pt>
                <c:pt idx="15">
                  <c:v>42644</c:v>
                </c:pt>
                <c:pt idx="16">
                  <c:v>42736</c:v>
                </c:pt>
                <c:pt idx="17">
                  <c:v>42826</c:v>
                </c:pt>
                <c:pt idx="18">
                  <c:v>42917</c:v>
                </c:pt>
                <c:pt idx="19">
                  <c:v>43009</c:v>
                </c:pt>
                <c:pt idx="20">
                  <c:v>43101</c:v>
                </c:pt>
                <c:pt idx="21">
                  <c:v>43191</c:v>
                </c:pt>
                <c:pt idx="22">
                  <c:v>43282</c:v>
                </c:pt>
                <c:pt idx="23">
                  <c:v>43374</c:v>
                </c:pt>
                <c:pt idx="24">
                  <c:v>43466</c:v>
                </c:pt>
                <c:pt idx="25">
                  <c:v>43556</c:v>
                </c:pt>
                <c:pt idx="26">
                  <c:v>43647</c:v>
                </c:pt>
                <c:pt idx="27">
                  <c:v>43739</c:v>
                </c:pt>
                <c:pt idx="28">
                  <c:v>43831</c:v>
                </c:pt>
                <c:pt idx="29">
                  <c:v>43922</c:v>
                </c:pt>
                <c:pt idx="30">
                  <c:v>44013</c:v>
                </c:pt>
                <c:pt idx="31">
                  <c:v>44105</c:v>
                </c:pt>
                <c:pt idx="32">
                  <c:v>44197</c:v>
                </c:pt>
                <c:pt idx="33">
                  <c:v>44287</c:v>
                </c:pt>
                <c:pt idx="34">
                  <c:v>44378</c:v>
                </c:pt>
                <c:pt idx="35">
                  <c:v>44470</c:v>
                </c:pt>
                <c:pt idx="36">
                  <c:v>44562</c:v>
                </c:pt>
                <c:pt idx="37">
                  <c:v>44652</c:v>
                </c:pt>
                <c:pt idx="38">
                  <c:v>44743</c:v>
                </c:pt>
                <c:pt idx="39">
                  <c:v>44835</c:v>
                </c:pt>
              </c:numCache>
            </c:numRef>
          </c:cat>
          <c:val>
            <c:numRef>
              <c:f>'F.I.24'!$I$5:$I$44</c:f>
              <c:numCache>
                <c:formatCode>_ * #,##0.0_ ;_ * \-#,##0.0_ ;_ * "-"_ ;_ @_ </c:formatCode>
                <c:ptCount val="40"/>
                <c:pt idx="0">
                  <c:v>103.87195900223493</c:v>
                </c:pt>
                <c:pt idx="1">
                  <c:v>107.35007371548895</c:v>
                </c:pt>
                <c:pt idx="2">
                  <c:v>109.61573104700966</c:v>
                </c:pt>
                <c:pt idx="3">
                  <c:v>94.712773620521887</c:v>
                </c:pt>
                <c:pt idx="4">
                  <c:v>99.75303489141119</c:v>
                </c:pt>
                <c:pt idx="5">
                  <c:v>98.546425940500285</c:v>
                </c:pt>
                <c:pt idx="6">
                  <c:v>91.706501155570024</c:v>
                </c:pt>
                <c:pt idx="7">
                  <c:v>98.862446185883186</c:v>
                </c:pt>
                <c:pt idx="8">
                  <c:v>90.117921240836438</c:v>
                </c:pt>
                <c:pt idx="9">
                  <c:v>84.878724015816147</c:v>
                </c:pt>
                <c:pt idx="10">
                  <c:v>97.241008952073955</c:v>
                </c:pt>
                <c:pt idx="11">
                  <c:v>93.266310499204977</c:v>
                </c:pt>
                <c:pt idx="12">
                  <c:v>94.827407528082603</c:v>
                </c:pt>
                <c:pt idx="13">
                  <c:v>87.865191514134381</c:v>
                </c:pt>
                <c:pt idx="14">
                  <c:v>85.626104463689884</c:v>
                </c:pt>
                <c:pt idx="15">
                  <c:v>87.747374911787873</c:v>
                </c:pt>
                <c:pt idx="16">
                  <c:v>88.327437079939102</c:v>
                </c:pt>
                <c:pt idx="17">
                  <c:v>88.071783515113992</c:v>
                </c:pt>
                <c:pt idx="18">
                  <c:v>91.378464462109235</c:v>
                </c:pt>
                <c:pt idx="19">
                  <c:v>94.735156737078825</c:v>
                </c:pt>
                <c:pt idx="20">
                  <c:v>96.804578583017474</c:v>
                </c:pt>
                <c:pt idx="21">
                  <c:v>101.36879080223864</c:v>
                </c:pt>
                <c:pt idx="22">
                  <c:v>99.058797377201216</c:v>
                </c:pt>
                <c:pt idx="23">
                  <c:v>102.76783323754263</c:v>
                </c:pt>
                <c:pt idx="24">
                  <c:v>99.945334436070084</c:v>
                </c:pt>
                <c:pt idx="25">
                  <c:v>103.66472895029865</c:v>
                </c:pt>
                <c:pt idx="26">
                  <c:v>102.89521063735828</c:v>
                </c:pt>
                <c:pt idx="27">
                  <c:v>106.30077019978728</c:v>
                </c:pt>
                <c:pt idx="28">
                  <c:v>93.476069398953257</c:v>
                </c:pt>
                <c:pt idx="29">
                  <c:v>79.621595071218394</c:v>
                </c:pt>
                <c:pt idx="30">
                  <c:v>95.409461365819809</c:v>
                </c:pt>
                <c:pt idx="31">
                  <c:v>94.315234917642428</c:v>
                </c:pt>
                <c:pt idx="32">
                  <c:v>108.21036793127101</c:v>
                </c:pt>
                <c:pt idx="33">
                  <c:v>103.03825353162985</c:v>
                </c:pt>
                <c:pt idx="34">
                  <c:v>116.83771515105437</c:v>
                </c:pt>
                <c:pt idx="35">
                  <c:v>118.83895579528149</c:v>
                </c:pt>
                <c:pt idx="36">
                  <c:v>116.03070096843425</c:v>
                </c:pt>
                <c:pt idx="37">
                  <c:v>111.35150563382317</c:v>
                </c:pt>
                <c:pt idx="38">
                  <c:v>116.83679299046715</c:v>
                </c:pt>
                <c:pt idx="39">
                  <c:v>117.34105081351794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C-4EFA-B0C4-652B330A84C4}"/>
            </c:ext>
          </c:extLst>
        </c:ser>
        <c:ser>
          <c:idx val="1"/>
          <c:order val="1"/>
          <c:tx>
            <c:strRef>
              <c:f>'F.I.24'!$J$4</c:f>
              <c:strCache>
                <c:ptCount val="1"/>
                <c:pt idx="0">
                  <c:v>Previus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'F.I.24'!$B$5:$B$44</c:f>
              <c:numCache>
                <c:formatCode>mmm\-yy</c:formatCode>
                <c:ptCount val="40"/>
                <c:pt idx="0">
                  <c:v>41275</c:v>
                </c:pt>
                <c:pt idx="1">
                  <c:v>41365</c:v>
                </c:pt>
                <c:pt idx="2">
                  <c:v>41456</c:v>
                </c:pt>
                <c:pt idx="3">
                  <c:v>41548</c:v>
                </c:pt>
                <c:pt idx="4">
                  <c:v>41640</c:v>
                </c:pt>
                <c:pt idx="5">
                  <c:v>41730</c:v>
                </c:pt>
                <c:pt idx="6">
                  <c:v>41821</c:v>
                </c:pt>
                <c:pt idx="7">
                  <c:v>41913</c:v>
                </c:pt>
                <c:pt idx="8">
                  <c:v>42005</c:v>
                </c:pt>
                <c:pt idx="9">
                  <c:v>42095</c:v>
                </c:pt>
                <c:pt idx="10">
                  <c:v>42186</c:v>
                </c:pt>
                <c:pt idx="11">
                  <c:v>42278</c:v>
                </c:pt>
                <c:pt idx="12">
                  <c:v>42370</c:v>
                </c:pt>
                <c:pt idx="13">
                  <c:v>42461</c:v>
                </c:pt>
                <c:pt idx="14">
                  <c:v>42552</c:v>
                </c:pt>
                <c:pt idx="15">
                  <c:v>42644</c:v>
                </c:pt>
                <c:pt idx="16">
                  <c:v>42736</c:v>
                </c:pt>
                <c:pt idx="17">
                  <c:v>42826</c:v>
                </c:pt>
                <c:pt idx="18">
                  <c:v>42917</c:v>
                </c:pt>
                <c:pt idx="19">
                  <c:v>43009</c:v>
                </c:pt>
                <c:pt idx="20">
                  <c:v>43101</c:v>
                </c:pt>
                <c:pt idx="21">
                  <c:v>43191</c:v>
                </c:pt>
                <c:pt idx="22">
                  <c:v>43282</c:v>
                </c:pt>
                <c:pt idx="23">
                  <c:v>43374</c:v>
                </c:pt>
                <c:pt idx="24">
                  <c:v>43466</c:v>
                </c:pt>
                <c:pt idx="25">
                  <c:v>43556</c:v>
                </c:pt>
                <c:pt idx="26">
                  <c:v>43647</c:v>
                </c:pt>
                <c:pt idx="27">
                  <c:v>43739</c:v>
                </c:pt>
                <c:pt idx="28">
                  <c:v>43831</c:v>
                </c:pt>
                <c:pt idx="29">
                  <c:v>43922</c:v>
                </c:pt>
                <c:pt idx="30">
                  <c:v>44013</c:v>
                </c:pt>
                <c:pt idx="31">
                  <c:v>44105</c:v>
                </c:pt>
                <c:pt idx="32">
                  <c:v>44197</c:v>
                </c:pt>
                <c:pt idx="33">
                  <c:v>44287</c:v>
                </c:pt>
                <c:pt idx="34">
                  <c:v>44378</c:v>
                </c:pt>
                <c:pt idx="35">
                  <c:v>44470</c:v>
                </c:pt>
                <c:pt idx="36">
                  <c:v>44562</c:v>
                </c:pt>
                <c:pt idx="37">
                  <c:v>44652</c:v>
                </c:pt>
                <c:pt idx="38">
                  <c:v>44743</c:v>
                </c:pt>
                <c:pt idx="39">
                  <c:v>44835</c:v>
                </c:pt>
              </c:numCache>
            </c:numRef>
          </c:cat>
          <c:val>
            <c:numRef>
              <c:f>'F.I.24'!$J$5:$J$44</c:f>
              <c:numCache>
                <c:formatCode>_ * #,##0.0_ ;_ * \-#,##0.0_ ;_ * "-"_ ;_ @_ </c:formatCode>
                <c:ptCount val="40"/>
                <c:pt idx="0">
                  <c:v>103.89800369892465</c:v>
                </c:pt>
                <c:pt idx="1">
                  <c:v>107.35435534851705</c:v>
                </c:pt>
                <c:pt idx="2">
                  <c:v>109.57653985328757</c:v>
                </c:pt>
                <c:pt idx="3">
                  <c:v>94.721638484578108</c:v>
                </c:pt>
                <c:pt idx="4">
                  <c:v>99.776202023727109</c:v>
                </c:pt>
                <c:pt idx="5">
                  <c:v>98.531882705478097</c:v>
                </c:pt>
                <c:pt idx="6">
                  <c:v>91.664413599844494</c:v>
                </c:pt>
                <c:pt idx="7">
                  <c:v>98.895909844360958</c:v>
                </c:pt>
                <c:pt idx="8">
                  <c:v>90.185076837727905</c:v>
                </c:pt>
                <c:pt idx="9">
                  <c:v>84.860263017643064</c:v>
                </c:pt>
                <c:pt idx="10">
                  <c:v>97.134403475350823</c:v>
                </c:pt>
                <c:pt idx="11">
                  <c:v>93.324221377256578</c:v>
                </c:pt>
                <c:pt idx="12">
                  <c:v>94.953582405882202</c:v>
                </c:pt>
                <c:pt idx="13">
                  <c:v>87.806329771644542</c:v>
                </c:pt>
                <c:pt idx="14">
                  <c:v>85.468284916519252</c:v>
                </c:pt>
                <c:pt idx="15">
                  <c:v>87.837881323682581</c:v>
                </c:pt>
                <c:pt idx="16">
                  <c:v>88.504251019730859</c:v>
                </c:pt>
                <c:pt idx="17">
                  <c:v>87.969125400491706</c:v>
                </c:pt>
                <c:pt idx="18">
                  <c:v>91.113932247826682</c:v>
                </c:pt>
                <c:pt idx="19">
                  <c:v>94.925533126205266</c:v>
                </c:pt>
                <c:pt idx="20">
                  <c:v>97.073514935686035</c:v>
                </c:pt>
                <c:pt idx="21">
                  <c:v>101.16326638184354</c:v>
                </c:pt>
                <c:pt idx="22">
                  <c:v>98.661219288612287</c:v>
                </c:pt>
                <c:pt idx="23">
                  <c:v>103.10199939385811</c:v>
                </c:pt>
                <c:pt idx="24">
                  <c:v>100.88141208022196</c:v>
                </c:pt>
                <c:pt idx="25">
                  <c:v>104.01355472524965</c:v>
                </c:pt>
                <c:pt idx="26">
                  <c:v>102.35801344452841</c:v>
                </c:pt>
                <c:pt idx="27">
                  <c:v>105.55306397349943</c:v>
                </c:pt>
                <c:pt idx="28">
                  <c:v>91.066018684357033</c:v>
                </c:pt>
                <c:pt idx="29">
                  <c:v>81.049318869795187</c:v>
                </c:pt>
                <c:pt idx="30">
                  <c:v>99.132366975984624</c:v>
                </c:pt>
                <c:pt idx="31">
                  <c:v>98.613597328392416</c:v>
                </c:pt>
                <c:pt idx="32">
                  <c:v>109.92514118587916</c:v>
                </c:pt>
                <c:pt idx="33">
                  <c:v>107.4161599909216</c:v>
                </c:pt>
                <c:pt idx="34">
                  <c:v>123.30522759364328</c:v>
                </c:pt>
                <c:pt idx="35">
                  <c:v>126.94790342362631</c:v>
                </c:pt>
                <c:pt idx="36">
                  <c:v>121.49104728552651</c:v>
                </c:pt>
                <c:pt idx="37">
                  <c:v>119.32963349183767</c:v>
                </c:pt>
                <c:pt idx="38">
                  <c:v>128.44064758999374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C-4EFA-B0C4-652B330A8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4281984"/>
        <c:axId val="464284480"/>
      </c:lineChart>
      <c:dateAx>
        <c:axId val="464281984"/>
        <c:scaling>
          <c:orientation val="minMax"/>
          <c:min val="42370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64284480"/>
        <c:crosses val="autoZero"/>
        <c:auto val="1"/>
        <c:lblOffset val="100"/>
        <c:baseTimeUnit val="months"/>
        <c:majorUnit val="12"/>
        <c:majorTimeUnit val="months"/>
      </c:dateAx>
      <c:valAx>
        <c:axId val="464284480"/>
        <c:scaling>
          <c:orientation val="minMax"/>
          <c:min val="7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64281984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ayout>
        <c:manualLayout>
          <c:xMode val="edge"/>
          <c:yMode val="edge"/>
          <c:x val="0.16068759093958382"/>
          <c:y val="8.3262657296342635E-2"/>
          <c:w val="0.57673445623066988"/>
          <c:h val="0.11501674148208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b="0">
          <a:solidFill>
            <a:sysClr val="windowText" lastClr="000000"/>
          </a:solidFill>
          <a:latin typeface="Frutiger LT 45 Light" panose="020B0402020204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6</xdr:col>
      <xdr:colOff>238887</xdr:colOff>
      <xdr:row>16</xdr:row>
      <xdr:rowOff>170815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AEB832E-0244-4E0A-A398-0DD4615AC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7</xdr:row>
      <xdr:rowOff>0</xdr:rowOff>
    </xdr:from>
    <xdr:to>
      <xdr:col>14</xdr:col>
      <xdr:colOff>361569</xdr:colOff>
      <xdr:row>15</xdr:row>
      <xdr:rowOff>64590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F219D0C-EE6B-451C-B29E-AECFB423E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7</xdr:row>
      <xdr:rowOff>0</xdr:rowOff>
    </xdr:from>
    <xdr:to>
      <xdr:col>18</xdr:col>
      <xdr:colOff>365379</xdr:colOff>
      <xdr:row>15</xdr:row>
      <xdr:rowOff>68400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0E1D58C-813F-41ED-ADAA-C3AF17B4B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17</xdr:row>
      <xdr:rowOff>0</xdr:rowOff>
    </xdr:from>
    <xdr:to>
      <xdr:col>14</xdr:col>
      <xdr:colOff>365379</xdr:colOff>
      <xdr:row>25</xdr:row>
      <xdr:rowOff>68400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3D494E0-7A0D-45D0-BBEB-E7EF11876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18</xdr:col>
      <xdr:colOff>365379</xdr:colOff>
      <xdr:row>25</xdr:row>
      <xdr:rowOff>68400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97D8F27-36B3-4E68-A2A3-FDA6B44114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FA3DA-BBB7-4BC3-902A-5742D54E526D}">
  <dimension ref="A1:E40"/>
  <sheetViews>
    <sheetView showGridLines="0" zoomScaleNormal="100" workbookViewId="0">
      <selection activeCell="G25" sqref="G25"/>
    </sheetView>
  </sheetViews>
  <sheetFormatPr baseColWidth="10" defaultColWidth="11.44140625" defaultRowHeight="14.4" x14ac:dyDescent="0.3"/>
  <cols>
    <col min="1" max="1" width="11.44140625" style="7"/>
    <col min="2" max="2" width="15" style="7" bestFit="1" customWidth="1"/>
    <col min="3" max="3" width="13" style="7" bestFit="1" customWidth="1"/>
    <col min="4" max="4" width="13" style="7" customWidth="1"/>
    <col min="5" max="16384" width="11.44140625" style="7"/>
  </cols>
  <sheetData>
    <row r="1" spans="1:5" x14ac:dyDescent="0.3">
      <c r="A1" s="13" t="s">
        <v>10</v>
      </c>
      <c r="B1" s="13" t="s">
        <v>11</v>
      </c>
      <c r="C1" s="13" t="s">
        <v>12</v>
      </c>
    </row>
    <row r="2" spans="1:5" x14ac:dyDescent="0.3">
      <c r="A2" s="10">
        <v>42370</v>
      </c>
      <c r="B2" s="11">
        <v>94.342739968775305</v>
      </c>
      <c r="C2" s="9"/>
    </row>
    <row r="3" spans="1:5" x14ac:dyDescent="0.3">
      <c r="A3" s="10">
        <v>42461</v>
      </c>
      <c r="B3" s="11">
        <v>94.122006808782132</v>
      </c>
      <c r="C3" s="9"/>
      <c r="E3" s="38" t="s">
        <v>63</v>
      </c>
    </row>
    <row r="4" spans="1:5" x14ac:dyDescent="0.3">
      <c r="A4" s="10">
        <v>42552</v>
      </c>
      <c r="B4" s="11">
        <v>94.983498484938266</v>
      </c>
      <c r="C4" s="9"/>
      <c r="E4" s="39" t="s">
        <v>11</v>
      </c>
    </row>
    <row r="5" spans="1:5" x14ac:dyDescent="0.3">
      <c r="A5" s="10">
        <v>42644</v>
      </c>
      <c r="B5" s="11">
        <v>94.854341201234078</v>
      </c>
      <c r="C5" s="9"/>
      <c r="E5" s="39" t="s">
        <v>13</v>
      </c>
    </row>
    <row r="6" spans="1:5" x14ac:dyDescent="0.3">
      <c r="A6" s="10">
        <v>42736</v>
      </c>
      <c r="B6" s="11">
        <v>94.923175302100447</v>
      </c>
      <c r="C6" s="9"/>
    </row>
    <row r="7" spans="1:5" x14ac:dyDescent="0.3">
      <c r="A7" s="10">
        <v>42826</v>
      </c>
      <c r="B7" s="11">
        <v>95.644642961318368</v>
      </c>
      <c r="C7" s="9"/>
    </row>
    <row r="8" spans="1:5" x14ac:dyDescent="0.3">
      <c r="A8" s="10">
        <v>42917</v>
      </c>
      <c r="B8" s="11">
        <v>97.075747094118995</v>
      </c>
      <c r="C8" s="9"/>
    </row>
    <row r="9" spans="1:5" x14ac:dyDescent="0.3">
      <c r="A9" s="10">
        <v>43009</v>
      </c>
      <c r="B9" s="11">
        <v>97.679260115367214</v>
      </c>
      <c r="C9" s="9"/>
    </row>
    <row r="10" spans="1:5" x14ac:dyDescent="0.3">
      <c r="A10" s="10">
        <v>43101</v>
      </c>
      <c r="B10" s="11">
        <v>98.6843001098282</v>
      </c>
      <c r="C10" s="9"/>
    </row>
    <row r="11" spans="1:5" x14ac:dyDescent="0.3">
      <c r="A11" s="10">
        <v>43191</v>
      </c>
      <c r="B11" s="11">
        <v>100.37148399764013</v>
      </c>
      <c r="C11" s="9"/>
    </row>
    <row r="12" spans="1:5" x14ac:dyDescent="0.3">
      <c r="A12" s="10">
        <v>43282</v>
      </c>
      <c r="B12" s="11">
        <v>99.901885573782664</v>
      </c>
      <c r="C12" s="9"/>
    </row>
    <row r="13" spans="1:5" x14ac:dyDescent="0.3">
      <c r="A13" s="10">
        <v>43374</v>
      </c>
      <c r="B13" s="11">
        <v>101.04233031874908</v>
      </c>
      <c r="C13" s="9"/>
    </row>
    <row r="14" spans="1:5" x14ac:dyDescent="0.3">
      <c r="A14" s="10">
        <v>43466</v>
      </c>
      <c r="B14" s="11">
        <v>101.40715728179381</v>
      </c>
      <c r="C14" s="9"/>
    </row>
    <row r="15" spans="1:5" x14ac:dyDescent="0.3">
      <c r="A15" s="10">
        <v>43556</v>
      </c>
      <c r="B15" s="11">
        <v>102.63429545823169</v>
      </c>
      <c r="C15" s="9"/>
    </row>
    <row r="16" spans="1:5" x14ac:dyDescent="0.3">
      <c r="A16" s="10">
        <v>43647</v>
      </c>
      <c r="B16" s="11">
        <v>102.27942612146299</v>
      </c>
      <c r="C16" s="9"/>
    </row>
    <row r="17" spans="1:5" x14ac:dyDescent="0.3">
      <c r="A17" s="10">
        <v>43739</v>
      </c>
      <c r="B17" s="11">
        <v>98.023068720529295</v>
      </c>
      <c r="C17" s="9"/>
    </row>
    <row r="18" spans="1:5" x14ac:dyDescent="0.3">
      <c r="A18" s="10">
        <v>43831</v>
      </c>
      <c r="B18" s="11">
        <v>100.89963195831268</v>
      </c>
      <c r="C18" s="9"/>
    </row>
    <row r="19" spans="1:5" x14ac:dyDescent="0.3">
      <c r="A19" s="10">
        <v>43922</v>
      </c>
      <c r="B19" s="11">
        <v>86.361722600836401</v>
      </c>
      <c r="C19" s="9"/>
      <c r="E19" s="40" t="s">
        <v>14</v>
      </c>
    </row>
    <row r="20" spans="1:5" x14ac:dyDescent="0.3">
      <c r="A20" s="10">
        <v>44013</v>
      </c>
      <c r="B20" s="11">
        <v>90.76967667651617</v>
      </c>
      <c r="C20" s="9"/>
    </row>
    <row r="21" spans="1:5" x14ac:dyDescent="0.3">
      <c r="A21" s="10">
        <v>44105</v>
      </c>
      <c r="B21" s="11">
        <v>97.868134548336698</v>
      </c>
      <c r="C21" s="9"/>
    </row>
    <row r="22" spans="1:5" x14ac:dyDescent="0.3">
      <c r="A22" s="10">
        <v>44197</v>
      </c>
      <c r="B22" s="11">
        <v>102.86544700221059</v>
      </c>
      <c r="C22" s="9"/>
    </row>
    <row r="23" spans="1:5" x14ac:dyDescent="0.3">
      <c r="A23" s="10">
        <v>44287</v>
      </c>
      <c r="B23" s="11">
        <v>103.53801549037411</v>
      </c>
      <c r="C23" s="9"/>
    </row>
    <row r="24" spans="1:5" x14ac:dyDescent="0.3">
      <c r="A24" s="10">
        <v>44378</v>
      </c>
      <c r="B24" s="11">
        <v>108.9994174295875</v>
      </c>
      <c r="C24" s="9"/>
    </row>
    <row r="25" spans="1:5" x14ac:dyDescent="0.3">
      <c r="A25" s="10">
        <v>44470</v>
      </c>
      <c r="B25" s="11">
        <v>111.80810819793359</v>
      </c>
      <c r="C25" s="9"/>
    </row>
    <row r="26" spans="1:5" x14ac:dyDescent="0.3">
      <c r="A26" s="10">
        <v>44562</v>
      </c>
      <c r="B26" s="11">
        <v>112.25257876718675</v>
      </c>
      <c r="C26" s="9"/>
    </row>
    <row r="27" spans="1:5" x14ac:dyDescent="0.3">
      <c r="A27" s="10">
        <v>44652</v>
      </c>
      <c r="B27" s="11">
        <v>110.94333486534521</v>
      </c>
      <c r="C27" s="9"/>
    </row>
    <row r="28" spans="1:5" x14ac:dyDescent="0.3">
      <c r="A28" s="10">
        <v>44743</v>
      </c>
      <c r="B28" s="11">
        <v>110.00903054750088</v>
      </c>
      <c r="C28" s="9"/>
    </row>
    <row r="29" spans="1:5" x14ac:dyDescent="0.3">
      <c r="A29" s="10">
        <v>44835</v>
      </c>
      <c r="B29" s="11">
        <v>109.51069356073504</v>
      </c>
      <c r="C29" s="12">
        <v>110.47214555971792</v>
      </c>
      <c r="D29" s="8"/>
    </row>
    <row r="40" spans="3:4" x14ac:dyDescent="0.3">
      <c r="C40" s="8"/>
      <c r="D40" s="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9931B-D2EF-4BE5-B298-E49CC3DD7FD5}">
  <dimension ref="B2:I15"/>
  <sheetViews>
    <sheetView zoomScaleNormal="100" workbookViewId="0">
      <selection activeCell="B13" sqref="B13:I13"/>
    </sheetView>
  </sheetViews>
  <sheetFormatPr baseColWidth="10" defaultColWidth="11.44140625" defaultRowHeight="14.4" x14ac:dyDescent="0.3"/>
  <cols>
    <col min="1" max="3" width="11.44140625" style="14"/>
    <col min="4" max="4" width="7.109375" style="14" bestFit="1" customWidth="1"/>
    <col min="5" max="5" width="7.6640625" style="14" bestFit="1" customWidth="1"/>
    <col min="6" max="6" width="7.109375" style="14" bestFit="1" customWidth="1"/>
    <col min="7" max="7" width="7.6640625" style="14" bestFit="1" customWidth="1"/>
    <col min="8" max="8" width="7.109375" style="14" bestFit="1" customWidth="1"/>
    <col min="9" max="9" width="7.6640625" style="14" bestFit="1" customWidth="1"/>
    <col min="10" max="16384" width="11.44140625" style="14"/>
  </cols>
  <sheetData>
    <row r="2" spans="2:9" x14ac:dyDescent="0.3">
      <c r="B2" s="28" t="s">
        <v>62</v>
      </c>
    </row>
    <row r="3" spans="2:9" x14ac:dyDescent="0.3">
      <c r="B3" s="29" t="s">
        <v>15</v>
      </c>
    </row>
    <row r="4" spans="2:9" x14ac:dyDescent="0.3">
      <c r="B4" s="29" t="s">
        <v>16</v>
      </c>
    </row>
    <row r="5" spans="2:9" x14ac:dyDescent="0.3">
      <c r="B5" s="30"/>
      <c r="C5" s="31"/>
      <c r="D5" s="44">
        <v>2020</v>
      </c>
      <c r="E5" s="44"/>
      <c r="F5" s="44">
        <v>2021</v>
      </c>
      <c r="G5" s="44"/>
      <c r="H5" s="44">
        <v>2022</v>
      </c>
      <c r="I5" s="45"/>
    </row>
    <row r="6" spans="2:9" x14ac:dyDescent="0.3">
      <c r="B6" s="33"/>
      <c r="C6" s="34"/>
      <c r="D6" s="34" t="s">
        <v>17</v>
      </c>
      <c r="E6" s="34" t="s">
        <v>19</v>
      </c>
      <c r="F6" s="34" t="s">
        <v>17</v>
      </c>
      <c r="G6" s="34" t="s">
        <v>19</v>
      </c>
      <c r="H6" s="34" t="s">
        <v>17</v>
      </c>
      <c r="I6" s="35" t="s">
        <v>19</v>
      </c>
    </row>
    <row r="7" spans="2:9" x14ac:dyDescent="0.3">
      <c r="B7" s="36" t="s">
        <v>20</v>
      </c>
      <c r="C7" s="36"/>
      <c r="D7" s="41" t="s">
        <v>54</v>
      </c>
      <c r="E7" s="41" t="s">
        <v>26</v>
      </c>
      <c r="F7" s="41" t="s">
        <v>55</v>
      </c>
      <c r="G7" s="41" t="s">
        <v>56</v>
      </c>
      <c r="H7" s="41" t="s">
        <v>57</v>
      </c>
      <c r="I7" s="41" t="s">
        <v>58</v>
      </c>
    </row>
    <row r="8" spans="2:9" x14ac:dyDescent="0.3">
      <c r="B8" s="32" t="s">
        <v>21</v>
      </c>
      <c r="C8" s="32"/>
      <c r="D8" s="42" t="s">
        <v>59</v>
      </c>
      <c r="E8" s="42" t="s">
        <v>60</v>
      </c>
      <c r="F8" s="42" t="s">
        <v>61</v>
      </c>
      <c r="G8" s="42" t="s">
        <v>27</v>
      </c>
      <c r="H8" s="42" t="s">
        <v>28</v>
      </c>
      <c r="I8" s="42" t="s">
        <v>29</v>
      </c>
    </row>
    <row r="9" spans="2:9" x14ac:dyDescent="0.3">
      <c r="B9" s="32" t="s">
        <v>22</v>
      </c>
      <c r="C9" s="32"/>
      <c r="D9" s="42" t="s">
        <v>30</v>
      </c>
      <c r="E9" s="42" t="s">
        <v>31</v>
      </c>
      <c r="F9" s="42" t="s">
        <v>32</v>
      </c>
      <c r="G9" s="42" t="s">
        <v>33</v>
      </c>
      <c r="H9" s="42" t="s">
        <v>34</v>
      </c>
      <c r="I9" s="42" t="s">
        <v>35</v>
      </c>
    </row>
    <row r="10" spans="2:9" x14ac:dyDescent="0.3">
      <c r="B10" s="32" t="s">
        <v>23</v>
      </c>
      <c r="C10" s="32"/>
      <c r="D10" s="42" t="s">
        <v>36</v>
      </c>
      <c r="E10" s="42" t="s">
        <v>37</v>
      </c>
      <c r="F10" s="42" t="s">
        <v>38</v>
      </c>
      <c r="G10" s="42" t="s">
        <v>39</v>
      </c>
      <c r="H10" s="42" t="s">
        <v>40</v>
      </c>
      <c r="I10" s="42" t="s">
        <v>41</v>
      </c>
    </row>
    <row r="11" spans="2:9" x14ac:dyDescent="0.3">
      <c r="B11" s="32" t="s">
        <v>24</v>
      </c>
      <c r="C11" s="32"/>
      <c r="D11" s="42" t="s">
        <v>42</v>
      </c>
      <c r="E11" s="42" t="s">
        <v>43</v>
      </c>
      <c r="F11" s="42" t="s">
        <v>44</v>
      </c>
      <c r="G11" s="42" t="s">
        <v>45</v>
      </c>
      <c r="H11" s="42" t="s">
        <v>46</v>
      </c>
      <c r="I11" s="42" t="s">
        <v>47</v>
      </c>
    </row>
    <row r="12" spans="2:9" ht="15" thickBot="1" x14ac:dyDescent="0.35">
      <c r="B12" s="37" t="s">
        <v>25</v>
      </c>
      <c r="C12" s="37"/>
      <c r="D12" s="43" t="s">
        <v>48</v>
      </c>
      <c r="E12" s="43" t="s">
        <v>49</v>
      </c>
      <c r="F12" s="43" t="s">
        <v>50</v>
      </c>
      <c r="G12" s="43" t="s">
        <v>51</v>
      </c>
      <c r="H12" s="43" t="s">
        <v>52</v>
      </c>
      <c r="I12" s="43" t="s">
        <v>53</v>
      </c>
    </row>
    <row r="13" spans="2:9" ht="36.6" customHeight="1" thickTop="1" x14ac:dyDescent="0.3">
      <c r="B13" s="46" t="s">
        <v>70</v>
      </c>
      <c r="C13" s="46"/>
      <c r="D13" s="46"/>
      <c r="E13" s="46"/>
      <c r="F13" s="46"/>
      <c r="G13" s="46"/>
      <c r="H13" s="46"/>
      <c r="I13" s="46"/>
    </row>
    <row r="15" spans="2:9" x14ac:dyDescent="0.3">
      <c r="D15" s="15"/>
      <c r="E15" s="15"/>
      <c r="F15" s="15"/>
    </row>
  </sheetData>
  <mergeCells count="4">
    <mergeCell ref="H5:I5"/>
    <mergeCell ref="D5:E5"/>
    <mergeCell ref="F5:G5"/>
    <mergeCell ref="B13:I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66D73-1968-4B21-BC1F-686081F36011}">
  <dimension ref="B2:S44"/>
  <sheetViews>
    <sheetView showGridLines="0" tabSelected="1" zoomScaleNormal="100" workbookViewId="0">
      <selection activeCell="K33" sqref="K33"/>
    </sheetView>
  </sheetViews>
  <sheetFormatPr baseColWidth="10" defaultColWidth="11.44140625" defaultRowHeight="14.4" x14ac:dyDescent="0.3"/>
  <cols>
    <col min="1" max="1" width="11.44140625" style="16"/>
    <col min="2" max="2" width="6.88671875" style="16" bestFit="1" customWidth="1"/>
    <col min="3" max="3" width="7.44140625" style="16" bestFit="1" customWidth="1"/>
    <col min="4" max="4" width="8.44140625" style="16" bestFit="1" customWidth="1"/>
    <col min="5" max="5" width="7.44140625" style="16" bestFit="1" customWidth="1"/>
    <col min="6" max="6" width="8.44140625" style="16" bestFit="1" customWidth="1"/>
    <col min="7" max="7" width="7.44140625" style="16" bestFit="1" customWidth="1"/>
    <col min="8" max="8" width="8.44140625" style="16" bestFit="1" customWidth="1"/>
    <col min="9" max="9" width="7.44140625" style="16" bestFit="1" customWidth="1"/>
    <col min="10" max="10" width="7.33203125" style="16" bestFit="1" customWidth="1"/>
    <col min="11" max="16384" width="11.44140625" style="16"/>
  </cols>
  <sheetData>
    <row r="2" spans="2:17" x14ac:dyDescent="0.3">
      <c r="B2" s="20"/>
      <c r="C2" s="21"/>
      <c r="D2" s="49" t="s">
        <v>68</v>
      </c>
      <c r="E2" s="49"/>
      <c r="F2" s="49"/>
      <c r="G2" s="49" t="s">
        <v>69</v>
      </c>
      <c r="H2" s="49"/>
      <c r="I2" s="49"/>
      <c r="J2" s="50"/>
    </row>
    <row r="3" spans="2:17" x14ac:dyDescent="0.3">
      <c r="B3" s="22"/>
      <c r="C3" s="47" t="s">
        <v>9</v>
      </c>
      <c r="D3" s="47"/>
      <c r="E3" s="47" t="s">
        <v>0</v>
      </c>
      <c r="F3" s="47"/>
      <c r="G3" s="47" t="s">
        <v>1</v>
      </c>
      <c r="H3" s="47"/>
      <c r="I3" s="47" t="s">
        <v>2</v>
      </c>
      <c r="J3" s="48"/>
      <c r="L3" s="17" t="s">
        <v>64</v>
      </c>
    </row>
    <row r="4" spans="2:17" x14ac:dyDescent="0.3">
      <c r="B4" s="23" t="s">
        <v>10</v>
      </c>
      <c r="C4" s="24" t="s">
        <v>17</v>
      </c>
      <c r="D4" s="24" t="s">
        <v>19</v>
      </c>
      <c r="E4" s="24" t="s">
        <v>17</v>
      </c>
      <c r="F4" s="24" t="s">
        <v>19</v>
      </c>
      <c r="G4" s="24" t="s">
        <v>17</v>
      </c>
      <c r="H4" s="24" t="s">
        <v>19</v>
      </c>
      <c r="I4" s="24" t="s">
        <v>17</v>
      </c>
      <c r="J4" s="25" t="s">
        <v>18</v>
      </c>
      <c r="L4" s="26" t="s">
        <v>65</v>
      </c>
    </row>
    <row r="5" spans="2:17" x14ac:dyDescent="0.3">
      <c r="B5" s="18">
        <v>41275</v>
      </c>
      <c r="C5" s="19">
        <v>84.330781047744125</v>
      </c>
      <c r="D5" s="19">
        <v>84.377455468181623</v>
      </c>
      <c r="E5" s="19">
        <v>84.704414760495482</v>
      </c>
      <c r="F5" s="19">
        <v>84.729365767012581</v>
      </c>
      <c r="G5" s="19">
        <v>102.85385182698212</v>
      </c>
      <c r="H5" s="19">
        <v>102.75592941133365</v>
      </c>
      <c r="I5" s="19">
        <v>103.87195900223493</v>
      </c>
      <c r="J5" s="19">
        <v>103.89800369892465</v>
      </c>
      <c r="L5" s="26" t="s">
        <v>13</v>
      </c>
    </row>
    <row r="6" spans="2:17" x14ac:dyDescent="0.3">
      <c r="B6" s="18">
        <v>41365</v>
      </c>
      <c r="C6" s="19">
        <v>85.471825106048783</v>
      </c>
      <c r="D6" s="19">
        <v>85.605397649208541</v>
      </c>
      <c r="E6" s="19">
        <v>85.986738569144634</v>
      </c>
      <c r="F6" s="19">
        <v>85.966307457895056</v>
      </c>
      <c r="G6" s="19">
        <v>103.9624511530553</v>
      </c>
      <c r="H6" s="19">
        <v>103.79062783293855</v>
      </c>
      <c r="I6" s="19">
        <v>107.35007371548895</v>
      </c>
      <c r="J6" s="19">
        <v>107.35435534851705</v>
      </c>
    </row>
    <row r="7" spans="2:17" x14ac:dyDescent="0.3">
      <c r="B7" s="18">
        <v>41456</v>
      </c>
      <c r="C7" s="19">
        <v>86.464039434506319</v>
      </c>
      <c r="D7" s="19">
        <v>86.52608691324572</v>
      </c>
      <c r="E7" s="19">
        <v>86.979159472831213</v>
      </c>
      <c r="F7" s="19">
        <v>86.976481409929718</v>
      </c>
      <c r="G7" s="19">
        <v>104.09713194796653</v>
      </c>
      <c r="H7" s="19">
        <v>104.08840437331071</v>
      </c>
      <c r="I7" s="19">
        <v>109.61573104700966</v>
      </c>
      <c r="J7" s="19">
        <v>109.57653985328757</v>
      </c>
      <c r="L7" s="26" t="s">
        <v>9</v>
      </c>
      <c r="M7" s="26"/>
      <c r="N7" s="26"/>
      <c r="O7" s="26"/>
      <c r="P7" s="26" t="s">
        <v>66</v>
      </c>
      <c r="Q7" s="26"/>
    </row>
    <row r="8" spans="2:17" x14ac:dyDescent="0.3">
      <c r="B8" s="18">
        <v>41548</v>
      </c>
      <c r="C8" s="19">
        <v>87.455499490536809</v>
      </c>
      <c r="D8" s="19">
        <v>87.275353315466404</v>
      </c>
      <c r="E8" s="19">
        <v>87.82211103013195</v>
      </c>
      <c r="F8" s="19">
        <v>87.878023824990237</v>
      </c>
      <c r="G8" s="19">
        <v>103.16883498624098</v>
      </c>
      <c r="H8" s="19">
        <v>103.35809508073032</v>
      </c>
      <c r="I8" s="19">
        <v>94.712773620521887</v>
      </c>
      <c r="J8" s="19">
        <v>94.721638484578108</v>
      </c>
    </row>
    <row r="9" spans="2:17" x14ac:dyDescent="0.3">
      <c r="B9" s="18">
        <v>41640</v>
      </c>
      <c r="C9" s="19">
        <v>87.504645789421303</v>
      </c>
      <c r="D9" s="19">
        <v>87.568075305988231</v>
      </c>
      <c r="E9" s="19">
        <v>88.870745348723148</v>
      </c>
      <c r="F9" s="19">
        <v>88.884265912128981</v>
      </c>
      <c r="G9" s="19">
        <v>102.1963747474373</v>
      </c>
      <c r="H9" s="19">
        <v>102.18152357570338</v>
      </c>
      <c r="I9" s="19">
        <v>99.75303489141119</v>
      </c>
      <c r="J9" s="19">
        <v>99.776202023727109</v>
      </c>
    </row>
    <row r="10" spans="2:17" x14ac:dyDescent="0.3">
      <c r="B10" s="18">
        <v>41730</v>
      </c>
      <c r="C10" s="19">
        <v>87.649738471095063</v>
      </c>
      <c r="D10" s="19">
        <v>87.81685733005942</v>
      </c>
      <c r="E10" s="19">
        <v>89.614827123722861</v>
      </c>
      <c r="F10" s="19">
        <v>89.60731162205569</v>
      </c>
      <c r="G10" s="19">
        <v>100.98269596119181</v>
      </c>
      <c r="H10" s="19">
        <v>100.79693353862858</v>
      </c>
      <c r="I10" s="19">
        <v>98.546425940500285</v>
      </c>
      <c r="J10" s="19">
        <v>98.531882705478097</v>
      </c>
    </row>
    <row r="11" spans="2:17" x14ac:dyDescent="0.3">
      <c r="B11" s="18">
        <v>41821</v>
      </c>
      <c r="C11" s="19">
        <v>87.868587657309106</v>
      </c>
      <c r="D11" s="19">
        <v>87.993776717872677</v>
      </c>
      <c r="E11" s="19">
        <v>90.131182549636449</v>
      </c>
      <c r="F11" s="19">
        <v>90.101690071636966</v>
      </c>
      <c r="G11" s="19">
        <v>99.217657382337904</v>
      </c>
      <c r="H11" s="19">
        <v>99.283337530705978</v>
      </c>
      <c r="I11" s="19">
        <v>91.706501155570024</v>
      </c>
      <c r="J11" s="19">
        <v>91.664413599844494</v>
      </c>
    </row>
    <row r="12" spans="2:17" x14ac:dyDescent="0.3">
      <c r="B12" s="18">
        <v>41913</v>
      </c>
      <c r="C12" s="19">
        <v>88.840291946004356</v>
      </c>
      <c r="D12" s="19">
        <v>88.636497103099643</v>
      </c>
      <c r="E12" s="19">
        <v>90.771591645532339</v>
      </c>
      <c r="F12" s="19">
        <v>90.827183247181836</v>
      </c>
      <c r="G12" s="19">
        <v>100.3547510468722</v>
      </c>
      <c r="H12" s="19">
        <v>100.32792030353733</v>
      </c>
      <c r="I12" s="19">
        <v>98.862446185883186</v>
      </c>
      <c r="J12" s="19">
        <v>98.895909844360958</v>
      </c>
    </row>
    <row r="13" spans="2:17" x14ac:dyDescent="0.3">
      <c r="B13" s="18">
        <v>42005</v>
      </c>
      <c r="C13" s="19">
        <v>89.13077466273225</v>
      </c>
      <c r="D13" s="19">
        <v>89.194126449745198</v>
      </c>
      <c r="E13" s="19">
        <v>91.713849758021269</v>
      </c>
      <c r="F13" s="19">
        <v>91.778130125947314</v>
      </c>
      <c r="G13" s="19">
        <v>102.09371190759038</v>
      </c>
      <c r="H13" s="19">
        <v>102.07665068596729</v>
      </c>
      <c r="I13" s="19">
        <v>90.117921240836438</v>
      </c>
      <c r="J13" s="19">
        <v>90.185076837727905</v>
      </c>
    </row>
    <row r="14" spans="2:17" x14ac:dyDescent="0.3">
      <c r="B14" s="18">
        <v>42095</v>
      </c>
      <c r="C14" s="19">
        <v>89.605753510704773</v>
      </c>
      <c r="D14" s="19">
        <v>89.763929670771773</v>
      </c>
      <c r="E14" s="19">
        <v>91.495643855078427</v>
      </c>
      <c r="F14" s="19">
        <v>91.562928088358305</v>
      </c>
      <c r="G14" s="19">
        <v>104.30702229862754</v>
      </c>
      <c r="H14" s="19">
        <v>104.24543041591667</v>
      </c>
      <c r="I14" s="19">
        <v>84.878724015816147</v>
      </c>
      <c r="J14" s="19">
        <v>84.860263017643064</v>
      </c>
    </row>
    <row r="15" spans="2:17" x14ac:dyDescent="0.3">
      <c r="B15" s="18">
        <v>42186</v>
      </c>
      <c r="C15" s="19">
        <v>90.311138137562921</v>
      </c>
      <c r="D15" s="19">
        <v>90.360694340201974</v>
      </c>
      <c r="E15" s="19">
        <v>91.776221669423023</v>
      </c>
      <c r="F15" s="19">
        <v>91.733439774167294</v>
      </c>
      <c r="G15" s="19">
        <v>106.90704889469538</v>
      </c>
      <c r="H15" s="19">
        <v>107.24005305933844</v>
      </c>
      <c r="I15" s="19">
        <v>97.241008952073955</v>
      </c>
      <c r="J15" s="19">
        <v>97.134403475350823</v>
      </c>
    </row>
    <row r="16" spans="2:17" x14ac:dyDescent="0.3">
      <c r="B16" s="18">
        <v>42278</v>
      </c>
      <c r="C16" s="19">
        <v>91.234945372516265</v>
      </c>
      <c r="D16" s="19">
        <v>91.01734246265832</v>
      </c>
      <c r="E16" s="19">
        <v>92.89123446070073</v>
      </c>
      <c r="F16" s="19">
        <v>92.897885782034422</v>
      </c>
      <c r="G16" s="19">
        <v>103.64620939740507</v>
      </c>
      <c r="H16" s="19">
        <v>103.50290436866842</v>
      </c>
      <c r="I16" s="19">
        <v>93.266310499204977</v>
      </c>
      <c r="J16" s="19">
        <v>93.324221377256578</v>
      </c>
    </row>
    <row r="17" spans="2:19" x14ac:dyDescent="0.3">
      <c r="B17" s="18">
        <v>42370</v>
      </c>
      <c r="C17" s="19">
        <v>92.006216592722353</v>
      </c>
      <c r="D17" s="19">
        <v>92.019630588243103</v>
      </c>
      <c r="E17" s="19">
        <v>93.721559414011168</v>
      </c>
      <c r="F17" s="19">
        <v>93.742592570913686</v>
      </c>
      <c r="G17" s="19">
        <v>103.34588036116563</v>
      </c>
      <c r="H17" s="19">
        <v>101.99380032067904</v>
      </c>
      <c r="I17" s="19">
        <v>94.827407528082603</v>
      </c>
      <c r="J17" s="19">
        <v>94.953582405882202</v>
      </c>
      <c r="L17" s="26" t="s">
        <v>67</v>
      </c>
      <c r="M17" s="26"/>
      <c r="N17" s="26"/>
      <c r="O17" s="26"/>
      <c r="P17" s="26" t="s">
        <v>2</v>
      </c>
      <c r="Q17" s="26"/>
    </row>
    <row r="18" spans="2:19" x14ac:dyDescent="0.3">
      <c r="B18" s="18">
        <v>42461</v>
      </c>
      <c r="C18" s="19">
        <v>91.957403941660033</v>
      </c>
      <c r="D18" s="19">
        <v>92.084760091435825</v>
      </c>
      <c r="E18" s="19">
        <v>93.286248308436768</v>
      </c>
      <c r="F18" s="19">
        <v>93.281897868756673</v>
      </c>
      <c r="G18" s="19">
        <v>101.9420579058222</v>
      </c>
      <c r="H18" s="19">
        <v>101.85456270428972</v>
      </c>
      <c r="I18" s="19">
        <v>87.865191514134381</v>
      </c>
      <c r="J18" s="19">
        <v>87.806329771644542</v>
      </c>
    </row>
    <row r="19" spans="2:19" x14ac:dyDescent="0.3">
      <c r="B19" s="18">
        <v>42552</v>
      </c>
      <c r="C19" s="19">
        <v>93.658160069403607</v>
      </c>
      <c r="D19" s="19">
        <v>93.693825729570406</v>
      </c>
      <c r="E19" s="19">
        <v>94.689565752812769</v>
      </c>
      <c r="F19" s="19">
        <v>94.533617515044668</v>
      </c>
      <c r="G19" s="19">
        <v>102.46046640956723</v>
      </c>
      <c r="H19" s="19">
        <v>103.11204125887797</v>
      </c>
      <c r="I19" s="19">
        <v>85.626104463689884</v>
      </c>
      <c r="J19" s="19">
        <v>85.468284916519252</v>
      </c>
    </row>
    <row r="20" spans="2:19" x14ac:dyDescent="0.3">
      <c r="B20" s="18">
        <v>42644</v>
      </c>
      <c r="C20" s="19">
        <v>94.566190897991234</v>
      </c>
      <c r="D20" s="19">
        <v>94.300608399647444</v>
      </c>
      <c r="E20" s="19">
        <v>95.72237578701575</v>
      </c>
      <c r="F20" s="19">
        <v>95.628969553859221</v>
      </c>
      <c r="G20" s="19">
        <v>99.953312118132033</v>
      </c>
      <c r="H20" s="19">
        <v>99.795702831859373</v>
      </c>
      <c r="I20" s="19">
        <v>87.747374911787873</v>
      </c>
      <c r="J20" s="19">
        <v>87.837881323682581</v>
      </c>
    </row>
    <row r="21" spans="2:19" x14ac:dyDescent="0.3">
      <c r="B21" s="18">
        <v>42736</v>
      </c>
      <c r="C21" s="19">
        <v>95.414509000846365</v>
      </c>
      <c r="D21" s="19">
        <v>95.500437987826743</v>
      </c>
      <c r="E21" s="19">
        <v>96.574533759446354</v>
      </c>
      <c r="F21" s="19">
        <v>96.6419479026695</v>
      </c>
      <c r="G21" s="19">
        <v>96.498409405026536</v>
      </c>
      <c r="H21" s="19">
        <v>95.905797170595946</v>
      </c>
      <c r="I21" s="19">
        <v>88.327437079939102</v>
      </c>
      <c r="J21" s="19">
        <v>88.504251019730859</v>
      </c>
    </row>
    <row r="22" spans="2:19" x14ac:dyDescent="0.3">
      <c r="B22" s="18">
        <v>42826</v>
      </c>
      <c r="C22" s="19">
        <v>95.288412183452891</v>
      </c>
      <c r="D22" s="19">
        <v>95.325711280576968</v>
      </c>
      <c r="E22" s="19">
        <v>96.869189086776288</v>
      </c>
      <c r="F22" s="19">
        <v>96.894084277587595</v>
      </c>
      <c r="G22" s="19">
        <v>94.657352567273591</v>
      </c>
      <c r="H22" s="19">
        <v>94.487283312557892</v>
      </c>
      <c r="I22" s="19">
        <v>88.071783515113992</v>
      </c>
      <c r="J22" s="19">
        <v>87.969125400491706</v>
      </c>
    </row>
    <row r="23" spans="2:19" x14ac:dyDescent="0.3">
      <c r="B23" s="18">
        <v>42917</v>
      </c>
      <c r="C23" s="19">
        <v>96.768348032030403</v>
      </c>
      <c r="D23" s="19">
        <v>96.866582205553073</v>
      </c>
      <c r="E23" s="19">
        <v>98.279701534821086</v>
      </c>
      <c r="F23" s="19">
        <v>98.160169021312413</v>
      </c>
      <c r="G23" s="19">
        <v>93.588064375878972</v>
      </c>
      <c r="H23" s="19">
        <v>94.497175220315683</v>
      </c>
      <c r="I23" s="19">
        <v>91.378464462109235</v>
      </c>
      <c r="J23" s="19">
        <v>91.113932247826682</v>
      </c>
    </row>
    <row r="24" spans="2:19" x14ac:dyDescent="0.3">
      <c r="B24" s="18">
        <v>43009</v>
      </c>
      <c r="C24" s="19">
        <v>97.945516625404807</v>
      </c>
      <c r="D24" s="19">
        <v>97.653216072758184</v>
      </c>
      <c r="E24" s="19">
        <v>98.858809793476283</v>
      </c>
      <c r="F24" s="19">
        <v>98.723700817578603</v>
      </c>
      <c r="G24" s="19">
        <v>98.255669348823673</v>
      </c>
      <c r="H24" s="19">
        <v>98.048716011903579</v>
      </c>
      <c r="I24" s="19">
        <v>94.735156737078825</v>
      </c>
      <c r="J24" s="19">
        <v>94.925533126205266</v>
      </c>
      <c r="L24" s="17"/>
      <c r="M24" s="17"/>
      <c r="N24" s="17"/>
      <c r="P24" s="17"/>
      <c r="Q24" s="17"/>
      <c r="R24" s="17"/>
      <c r="S24" s="17"/>
    </row>
    <row r="25" spans="2:19" x14ac:dyDescent="0.3">
      <c r="B25" s="18">
        <v>43101</v>
      </c>
      <c r="C25" s="19">
        <v>98.769554407408577</v>
      </c>
      <c r="D25" s="19">
        <v>98.880987818954438</v>
      </c>
      <c r="E25" s="19">
        <v>99.749042562116543</v>
      </c>
      <c r="F25" s="19">
        <v>99.710632624227785</v>
      </c>
      <c r="G25" s="19">
        <v>100.87918338185156</v>
      </c>
      <c r="H25" s="19">
        <v>100.23549445712594</v>
      </c>
      <c r="I25" s="19">
        <v>96.804578583017474</v>
      </c>
      <c r="J25" s="19">
        <v>97.073514935686035</v>
      </c>
      <c r="L25" s="17"/>
      <c r="M25" s="17"/>
      <c r="N25" s="17"/>
      <c r="P25" s="17"/>
      <c r="Q25" s="17"/>
      <c r="R25" s="17"/>
      <c r="S25" s="17"/>
    </row>
    <row r="26" spans="2:19" x14ac:dyDescent="0.3">
      <c r="B26" s="18">
        <v>43191</v>
      </c>
      <c r="C26" s="19">
        <v>99.967518958838113</v>
      </c>
      <c r="D26" s="19">
        <v>99.90804082447994</v>
      </c>
      <c r="E26" s="19">
        <v>100.16309351435125</v>
      </c>
      <c r="F26" s="19">
        <v>100.22459646196569</v>
      </c>
      <c r="G26" s="19">
        <v>99.290034300348992</v>
      </c>
      <c r="H26" s="19">
        <v>98.732938303289714</v>
      </c>
      <c r="I26" s="19">
        <v>101.36879080223864</v>
      </c>
      <c r="J26" s="19">
        <v>101.16326638184354</v>
      </c>
    </row>
    <row r="27" spans="2:19" x14ac:dyDescent="0.3">
      <c r="B27" s="18">
        <v>43282</v>
      </c>
      <c r="C27" s="19">
        <v>99.777217541016299</v>
      </c>
      <c r="D27" s="19">
        <v>99.922752614240906</v>
      </c>
      <c r="E27" s="19">
        <v>99.605625810501962</v>
      </c>
      <c r="F27" s="19">
        <v>99.369166201499695</v>
      </c>
      <c r="G27" s="19">
        <v>97.88091447013656</v>
      </c>
      <c r="H27" s="19">
        <v>99.200654042798263</v>
      </c>
      <c r="I27" s="19">
        <v>99.058797377201216</v>
      </c>
      <c r="J27" s="19">
        <v>98.661219288612287</v>
      </c>
      <c r="L27" s="27" t="s">
        <v>14</v>
      </c>
    </row>
    <row r="28" spans="2:19" x14ac:dyDescent="0.3">
      <c r="B28" s="18">
        <v>43374</v>
      </c>
      <c r="C28" s="19">
        <v>101.48570909273703</v>
      </c>
      <c r="D28" s="19">
        <v>101.2882187423247</v>
      </c>
      <c r="E28" s="19">
        <v>100.48223811303023</v>
      </c>
      <c r="F28" s="19">
        <v>100.69560471230685</v>
      </c>
      <c r="G28" s="19">
        <v>101.94986784766284</v>
      </c>
      <c r="H28" s="19">
        <v>101.83091319678613</v>
      </c>
      <c r="I28" s="19">
        <v>102.76783323754263</v>
      </c>
      <c r="J28" s="19">
        <v>103.10199939385811</v>
      </c>
    </row>
    <row r="29" spans="2:19" x14ac:dyDescent="0.3">
      <c r="B29" s="18">
        <v>43466</v>
      </c>
      <c r="C29" s="19">
        <v>100.99903407111208</v>
      </c>
      <c r="D29" s="19">
        <v>101.47893668529382</v>
      </c>
      <c r="E29" s="19">
        <v>99.664397567307859</v>
      </c>
      <c r="F29" s="19">
        <v>100.29759706847049</v>
      </c>
      <c r="G29" s="19">
        <v>104.76288455278744</v>
      </c>
      <c r="H29" s="19">
        <v>103.54647097380409</v>
      </c>
      <c r="I29" s="19">
        <v>99.945334436070084</v>
      </c>
      <c r="J29" s="19">
        <v>100.88141208022196</v>
      </c>
    </row>
    <row r="30" spans="2:19" x14ac:dyDescent="0.3">
      <c r="B30" s="18">
        <v>43556</v>
      </c>
      <c r="C30" s="19">
        <v>101.91600722448631</v>
      </c>
      <c r="D30" s="19">
        <v>102.10550406632652</v>
      </c>
      <c r="E30" s="19">
        <v>100.3666896427051</v>
      </c>
      <c r="F30" s="19">
        <v>100.86972671154102</v>
      </c>
      <c r="G30" s="19">
        <v>106.1388128494242</v>
      </c>
      <c r="H30" s="19">
        <v>105.21375788110913</v>
      </c>
      <c r="I30" s="19">
        <v>103.66472895029865</v>
      </c>
      <c r="J30" s="19">
        <v>104.01355472524965</v>
      </c>
    </row>
    <row r="31" spans="2:19" x14ac:dyDescent="0.3">
      <c r="B31" s="18">
        <v>43647</v>
      </c>
      <c r="C31" s="19">
        <v>102.25838780178532</v>
      </c>
      <c r="D31" s="19">
        <v>102.4248095555247</v>
      </c>
      <c r="E31" s="19">
        <v>101.05939648728568</v>
      </c>
      <c r="F31" s="19">
        <v>100.82939681710332</v>
      </c>
      <c r="G31" s="19">
        <v>104.30485006364241</v>
      </c>
      <c r="H31" s="19">
        <v>106.51851953499067</v>
      </c>
      <c r="I31" s="19">
        <v>102.89521063735828</v>
      </c>
      <c r="J31" s="19">
        <v>102.35801344452841</v>
      </c>
    </row>
    <row r="32" spans="2:19" x14ac:dyDescent="0.3">
      <c r="B32" s="18">
        <v>43739</v>
      </c>
      <c r="C32" s="19">
        <v>97.774369274113027</v>
      </c>
      <c r="D32" s="19">
        <v>97.274876492486413</v>
      </c>
      <c r="E32" s="19">
        <v>98.149973855470549</v>
      </c>
      <c r="F32" s="19">
        <v>97.807496901202356</v>
      </c>
      <c r="G32" s="19">
        <v>105.6514733132715</v>
      </c>
      <c r="H32" s="19">
        <v>106.63911873773655</v>
      </c>
      <c r="I32" s="19">
        <v>106.30077019978728</v>
      </c>
      <c r="J32" s="19">
        <v>105.55306397349943</v>
      </c>
    </row>
    <row r="33" spans="2:10" x14ac:dyDescent="0.3">
      <c r="B33" s="18">
        <v>43831</v>
      </c>
      <c r="C33" s="19">
        <v>99.504044556873822</v>
      </c>
      <c r="D33" s="19">
        <v>98.22922620866656</v>
      </c>
      <c r="E33" s="19">
        <v>102.98037388572709</v>
      </c>
      <c r="F33" s="19">
        <v>101.07784921839303</v>
      </c>
      <c r="G33" s="19">
        <v>110.55859064716702</v>
      </c>
      <c r="H33" s="19">
        <v>108.4288624761087</v>
      </c>
      <c r="I33" s="19">
        <v>93.476069398953257</v>
      </c>
      <c r="J33" s="19">
        <v>91.066018684357033</v>
      </c>
    </row>
    <row r="34" spans="2:10" x14ac:dyDescent="0.3">
      <c r="B34" s="18">
        <v>43922</v>
      </c>
      <c r="C34" s="19">
        <v>78.779255468253197</v>
      </c>
      <c r="D34" s="19">
        <v>78.640833948583008</v>
      </c>
      <c r="E34" s="19">
        <v>86.945868249403404</v>
      </c>
      <c r="F34" s="19">
        <v>85.040286548477383</v>
      </c>
      <c r="G34" s="19">
        <v>89.078121097691323</v>
      </c>
      <c r="H34" s="19">
        <v>89.695784296927485</v>
      </c>
      <c r="I34" s="19">
        <v>79.621595071218394</v>
      </c>
      <c r="J34" s="19">
        <v>81.049318869795187</v>
      </c>
    </row>
    <row r="35" spans="2:10" x14ac:dyDescent="0.3">
      <c r="B35" s="18">
        <v>44013</v>
      </c>
      <c r="C35" s="19">
        <v>93.438964584075137</v>
      </c>
      <c r="D35" s="19">
        <v>92.276959436170358</v>
      </c>
      <c r="E35" s="19">
        <v>100.66115042881849</v>
      </c>
      <c r="F35" s="19">
        <v>98.52361262662086</v>
      </c>
      <c r="G35" s="19">
        <v>81.82968100228068</v>
      </c>
      <c r="H35" s="19">
        <v>85.456568587461675</v>
      </c>
      <c r="I35" s="19">
        <v>95.409461365819809</v>
      </c>
      <c r="J35" s="19">
        <v>99.132366975984624</v>
      </c>
    </row>
    <row r="36" spans="2:10" x14ac:dyDescent="0.3">
      <c r="B36" s="18">
        <v>44105</v>
      </c>
      <c r="C36" s="19">
        <v>101.40109026188591</v>
      </c>
      <c r="D36" s="19">
        <v>101.03127373807521</v>
      </c>
      <c r="E36" s="19">
        <v>108.3124093107722</v>
      </c>
      <c r="F36" s="19">
        <v>106.8721212573966</v>
      </c>
      <c r="G36" s="19">
        <v>96.543564070377514</v>
      </c>
      <c r="H36" s="19">
        <v>98.886969943906195</v>
      </c>
      <c r="I36" s="19">
        <v>94.315234917642428</v>
      </c>
      <c r="J36" s="19">
        <v>98.613597328392416</v>
      </c>
    </row>
    <row r="37" spans="2:10" x14ac:dyDescent="0.3">
      <c r="B37" s="18">
        <v>44197</v>
      </c>
      <c r="C37" s="19">
        <v>104.95640354337093</v>
      </c>
      <c r="D37" s="19">
        <v>103.51096234888055</v>
      </c>
      <c r="E37" s="19">
        <v>109.42922735558582</v>
      </c>
      <c r="F37" s="19">
        <v>107.93895734598659</v>
      </c>
      <c r="G37" s="19">
        <v>101.0829126842707</v>
      </c>
      <c r="H37" s="19">
        <v>102.15016831403673</v>
      </c>
      <c r="I37" s="19">
        <v>108.21036793127101</v>
      </c>
      <c r="J37" s="19">
        <v>109.92514118587916</v>
      </c>
    </row>
    <row r="38" spans="2:10" x14ac:dyDescent="0.3">
      <c r="B38" s="18">
        <v>44287</v>
      </c>
      <c r="C38" s="19">
        <v>108.62034123409971</v>
      </c>
      <c r="D38" s="19">
        <v>107.25610703352417</v>
      </c>
      <c r="E38" s="19">
        <v>114.3599402065457</v>
      </c>
      <c r="F38" s="19">
        <v>112.21663419146626</v>
      </c>
      <c r="G38" s="19">
        <v>102.4672462388847</v>
      </c>
      <c r="H38" s="19">
        <v>104.27413462543053</v>
      </c>
      <c r="I38" s="19">
        <v>103.03825353162985</v>
      </c>
      <c r="J38" s="19">
        <v>107.4161599909216</v>
      </c>
    </row>
    <row r="39" spans="2:10" x14ac:dyDescent="0.3">
      <c r="B39" s="18">
        <v>44378</v>
      </c>
      <c r="C39" s="19">
        <v>118.55092308978425</v>
      </c>
      <c r="D39" s="19">
        <v>117.85319268457128</v>
      </c>
      <c r="E39" s="19">
        <v>126.21812964204801</v>
      </c>
      <c r="F39" s="19">
        <v>121.99909515454392</v>
      </c>
      <c r="G39" s="19">
        <v>108.02434982119809</v>
      </c>
      <c r="H39" s="19">
        <v>112.63742935218988</v>
      </c>
      <c r="I39" s="19">
        <v>116.83771515105437</v>
      </c>
      <c r="J39" s="19">
        <v>123.30522759364328</v>
      </c>
    </row>
    <row r="40" spans="2:10" x14ac:dyDescent="0.3">
      <c r="B40" s="18">
        <v>44470</v>
      </c>
      <c r="C40" s="19">
        <v>118.84267903529184</v>
      </c>
      <c r="D40" s="19">
        <v>117.44241948487759</v>
      </c>
      <c r="E40" s="19">
        <v>122.95280180760048</v>
      </c>
      <c r="F40" s="19">
        <v>120.02488482540473</v>
      </c>
      <c r="G40" s="19">
        <v>109.04915246734444</v>
      </c>
      <c r="H40" s="19">
        <v>112.95085993693486</v>
      </c>
      <c r="I40" s="19">
        <v>118.83895579528149</v>
      </c>
      <c r="J40" s="19">
        <v>126.94790342362631</v>
      </c>
    </row>
    <row r="41" spans="2:10" x14ac:dyDescent="0.3">
      <c r="B41" s="18">
        <v>44562</v>
      </c>
      <c r="C41" s="19">
        <v>118.7354524931491</v>
      </c>
      <c r="D41" s="19">
        <v>118.08061357417014</v>
      </c>
      <c r="E41" s="19">
        <v>122.44107127154575</v>
      </c>
      <c r="F41" s="19">
        <v>119.97932114085761</v>
      </c>
      <c r="G41" s="19">
        <v>108.22313278556597</v>
      </c>
      <c r="H41" s="19">
        <v>107.58103879069785</v>
      </c>
      <c r="I41" s="19">
        <v>116.03070096843425</v>
      </c>
      <c r="J41" s="19">
        <v>121.49104728552651</v>
      </c>
    </row>
    <row r="42" spans="2:10" x14ac:dyDescent="0.3">
      <c r="B42" s="18">
        <v>44652</v>
      </c>
      <c r="C42" s="19">
        <v>116.60143863344649</v>
      </c>
      <c r="D42" s="19">
        <v>115.25917630726083</v>
      </c>
      <c r="E42" s="19">
        <v>116.92141206606084</v>
      </c>
      <c r="F42" s="19">
        <v>115.71564871044244</v>
      </c>
      <c r="G42" s="19">
        <v>107.92741776638645</v>
      </c>
      <c r="H42" s="19">
        <v>109.48376445437653</v>
      </c>
      <c r="I42" s="19">
        <v>111.35150563382317</v>
      </c>
      <c r="J42" s="19">
        <v>119.32963349183767</v>
      </c>
    </row>
    <row r="43" spans="2:10" x14ac:dyDescent="0.3">
      <c r="B43" s="18">
        <v>44743</v>
      </c>
      <c r="C43" s="19">
        <v>114.61789900931794</v>
      </c>
      <c r="D43" s="19">
        <v>114.30418382979013</v>
      </c>
      <c r="E43" s="19">
        <v>116.19786134352326</v>
      </c>
      <c r="F43" s="19">
        <v>113.51200775375358</v>
      </c>
      <c r="G43" s="19">
        <v>108.09418741940216</v>
      </c>
      <c r="H43" s="19">
        <v>112.66721955536619</v>
      </c>
      <c r="I43" s="19">
        <v>116.83679299046715</v>
      </c>
      <c r="J43" s="19">
        <v>128.44064758999374</v>
      </c>
    </row>
    <row r="44" spans="2:10" x14ac:dyDescent="0.3">
      <c r="B44" s="18">
        <v>44835</v>
      </c>
      <c r="C44" s="19">
        <v>113.81598526711501</v>
      </c>
      <c r="D44" s="19"/>
      <c r="E44" s="19">
        <v>114.00998830731723</v>
      </c>
      <c r="F44" s="19"/>
      <c r="G44" s="19">
        <v>106.90521178506648</v>
      </c>
      <c r="H44" s="19"/>
      <c r="I44" s="19">
        <v>117.34105081351794</v>
      </c>
      <c r="J44" s="19"/>
    </row>
  </sheetData>
  <mergeCells count="6">
    <mergeCell ref="C3:D3"/>
    <mergeCell ref="E3:F3"/>
    <mergeCell ref="I3:J3"/>
    <mergeCell ref="G3:H3"/>
    <mergeCell ref="D2:F2"/>
    <mergeCell ref="G2:J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0C3D-8CCF-4116-ABAB-4075D7665B66}">
  <dimension ref="A1:M3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4" sqref="H4"/>
    </sheetView>
  </sheetViews>
  <sheetFormatPr baseColWidth="10" defaultColWidth="11.44140625" defaultRowHeight="13.8" x14ac:dyDescent="0.25"/>
  <cols>
    <col min="1" max="1" width="15" style="1" customWidth="1"/>
    <col min="2" max="4" width="20" style="1" customWidth="1"/>
    <col min="5" max="16384" width="11.44140625" style="1"/>
  </cols>
  <sheetData>
    <row r="1" spans="1:13" ht="15.6" x14ac:dyDescent="0.25">
      <c r="A1" s="51" t="s">
        <v>3</v>
      </c>
      <c r="B1" s="51" t="s">
        <v>4</v>
      </c>
      <c r="C1" s="51" t="s">
        <v>4</v>
      </c>
      <c r="D1" s="51" t="s">
        <v>4</v>
      </c>
      <c r="E1" s="51" t="s">
        <v>4</v>
      </c>
      <c r="F1" s="51" t="s">
        <v>4</v>
      </c>
      <c r="G1" s="51" t="s">
        <v>4</v>
      </c>
      <c r="H1" s="51" t="s">
        <v>4</v>
      </c>
      <c r="I1" s="51" t="s">
        <v>4</v>
      </c>
      <c r="J1" s="51" t="s">
        <v>4</v>
      </c>
      <c r="K1" s="51" t="s">
        <v>4</v>
      </c>
      <c r="L1" s="51" t="s">
        <v>4</v>
      </c>
      <c r="M1" s="51" t="s">
        <v>4</v>
      </c>
    </row>
    <row r="3" spans="1:13" ht="62.4" x14ac:dyDescent="0.25">
      <c r="A3" s="2" t="s">
        <v>5</v>
      </c>
      <c r="B3" s="2" t="s">
        <v>6</v>
      </c>
      <c r="C3" s="2" t="s">
        <v>7</v>
      </c>
      <c r="D3" s="2" t="s">
        <v>8</v>
      </c>
    </row>
    <row r="4" spans="1:13" x14ac:dyDescent="0.25">
      <c r="A4" s="3">
        <v>35065</v>
      </c>
      <c r="B4" s="4">
        <v>32393.8618422623</v>
      </c>
      <c r="C4" s="4">
        <v>8202.1832903389895</v>
      </c>
      <c r="D4" s="4">
        <v>1477.4950022708399</v>
      </c>
      <c r="F4" s="5">
        <f>C4/B4</f>
        <v>0.25320177415951378</v>
      </c>
      <c r="H4" s="6">
        <f>AVERAGE(F4:F27)</f>
        <v>0.23339659506327595</v>
      </c>
    </row>
    <row r="5" spans="1:13" x14ac:dyDescent="0.25">
      <c r="A5" s="3">
        <v>35431</v>
      </c>
      <c r="B5" s="4">
        <v>35946.9850399028</v>
      </c>
      <c r="C5" s="4">
        <v>9014.9351583864809</v>
      </c>
      <c r="D5" s="4">
        <v>1718.5705971566099</v>
      </c>
      <c r="F5" s="5">
        <f t="shared" ref="F5:F30" si="0">C5/B5</f>
        <v>0.25078417976860895</v>
      </c>
    </row>
    <row r="6" spans="1:13" x14ac:dyDescent="0.25">
      <c r="A6" s="3">
        <v>35796</v>
      </c>
      <c r="B6" s="4">
        <v>37741.6186881385</v>
      </c>
      <c r="C6" s="4">
        <v>8831.6128227139397</v>
      </c>
      <c r="D6" s="4">
        <v>1969.54262838768</v>
      </c>
      <c r="F6" s="5">
        <f t="shared" si="0"/>
        <v>0.23400196201678955</v>
      </c>
    </row>
    <row r="7" spans="1:13" x14ac:dyDescent="0.25">
      <c r="A7" s="3">
        <v>36161</v>
      </c>
      <c r="B7" s="4">
        <v>38461.785405030299</v>
      </c>
      <c r="C7" s="4">
        <v>8649.7478267622391</v>
      </c>
      <c r="D7" s="4">
        <v>23.5673568816106</v>
      </c>
      <c r="F7" s="5">
        <f t="shared" si="0"/>
        <v>0.22489199956981104</v>
      </c>
    </row>
    <row r="8" spans="1:13" x14ac:dyDescent="0.25">
      <c r="A8" s="3">
        <v>36526</v>
      </c>
      <c r="B8" s="4">
        <v>42215.029916778803</v>
      </c>
      <c r="C8" s="4">
        <v>9500.4580745164403</v>
      </c>
      <c r="D8" s="4">
        <v>525.93048728296299</v>
      </c>
      <c r="F8" s="5">
        <f t="shared" si="0"/>
        <v>0.22504918492881096</v>
      </c>
    </row>
    <row r="9" spans="1:13" x14ac:dyDescent="0.25">
      <c r="A9" s="3">
        <v>36892</v>
      </c>
      <c r="B9" s="4">
        <v>45409.054801007398</v>
      </c>
      <c r="C9" s="4">
        <v>10422.7892145636</v>
      </c>
      <c r="D9" s="4">
        <v>516.80331065678604</v>
      </c>
      <c r="F9" s="5">
        <f t="shared" si="0"/>
        <v>0.22953107613092996</v>
      </c>
    </row>
    <row r="10" spans="1:13" x14ac:dyDescent="0.25">
      <c r="A10" s="3">
        <v>37257</v>
      </c>
      <c r="B10" s="4">
        <v>48428.963170132003</v>
      </c>
      <c r="C10" s="4">
        <v>11197.611013327099</v>
      </c>
      <c r="D10" s="4">
        <v>477.83123975294598</v>
      </c>
      <c r="F10" s="5">
        <f t="shared" si="0"/>
        <v>0.23121723614006867</v>
      </c>
    </row>
    <row r="11" spans="1:13" x14ac:dyDescent="0.25">
      <c r="A11" s="3">
        <v>37622</v>
      </c>
      <c r="B11" s="4">
        <v>52897.338900012299</v>
      </c>
      <c r="C11" s="4">
        <v>12469.649559052699</v>
      </c>
      <c r="D11" s="4">
        <v>-92.129588717974698</v>
      </c>
      <c r="F11" s="5">
        <f t="shared" si="0"/>
        <v>0.23573302208307875</v>
      </c>
    </row>
    <row r="12" spans="1:13" x14ac:dyDescent="0.25">
      <c r="A12" s="3">
        <v>37987</v>
      </c>
      <c r="B12" s="4">
        <v>60391.763165277996</v>
      </c>
      <c r="C12" s="4">
        <v>14779.4555350644</v>
      </c>
      <c r="D12" s="4">
        <v>-1950.2960278174</v>
      </c>
      <c r="F12" s="5">
        <f t="shared" si="0"/>
        <v>0.24472634611803798</v>
      </c>
    </row>
    <row r="13" spans="1:13" x14ac:dyDescent="0.25">
      <c r="A13" s="3">
        <v>38353</v>
      </c>
      <c r="B13" s="4">
        <v>68467.939844195804</v>
      </c>
      <c r="C13" s="4">
        <v>17223.940074811901</v>
      </c>
      <c r="D13" s="4">
        <v>-1293.02464049782</v>
      </c>
      <c r="F13" s="5">
        <f t="shared" si="0"/>
        <v>0.25156211964324227</v>
      </c>
    </row>
    <row r="14" spans="1:13" x14ac:dyDescent="0.25">
      <c r="A14" s="3">
        <v>38718</v>
      </c>
      <c r="B14" s="4">
        <v>81577.533475732504</v>
      </c>
      <c r="C14" s="4">
        <v>22582.547903326002</v>
      </c>
      <c r="D14" s="4">
        <v>-4483.4949640564901</v>
      </c>
      <c r="F14" s="5">
        <f t="shared" si="0"/>
        <v>0.2768231269218725</v>
      </c>
    </row>
    <row r="15" spans="1:13" x14ac:dyDescent="0.25">
      <c r="A15" s="3">
        <v>39083</v>
      </c>
      <c r="B15" s="4">
        <v>90159.479205960204</v>
      </c>
      <c r="C15" s="4">
        <v>24763.3938324472</v>
      </c>
      <c r="D15" s="4">
        <v>-4614.53297685899</v>
      </c>
      <c r="F15" s="5">
        <f t="shared" si="0"/>
        <v>0.27466212150447022</v>
      </c>
    </row>
    <row r="16" spans="1:13" x14ac:dyDescent="0.25">
      <c r="A16" s="3">
        <v>39448</v>
      </c>
      <c r="B16" s="4">
        <v>93867.121297655496</v>
      </c>
      <c r="C16" s="4">
        <v>22652.486186489401</v>
      </c>
      <c r="D16" s="4">
        <v>4472.2418542897803</v>
      </c>
      <c r="F16" s="5">
        <f t="shared" si="0"/>
        <v>0.24132503344443343</v>
      </c>
    </row>
    <row r="17" spans="1:6" x14ac:dyDescent="0.25">
      <c r="A17" s="3">
        <v>39814</v>
      </c>
      <c r="B17" s="4">
        <v>96138.477277419996</v>
      </c>
      <c r="C17" s="4">
        <v>23378.425226372001</v>
      </c>
      <c r="D17" s="4">
        <v>-1343.4786176886701</v>
      </c>
      <c r="F17" s="5">
        <f t="shared" si="0"/>
        <v>0.24317449046868647</v>
      </c>
    </row>
    <row r="18" spans="1:6" x14ac:dyDescent="0.25">
      <c r="A18" s="3">
        <v>40179</v>
      </c>
      <c r="B18" s="4">
        <v>110777.866879136</v>
      </c>
      <c r="C18" s="4">
        <v>28424.939252976299</v>
      </c>
      <c r="D18" s="4">
        <v>-979.20467350899003</v>
      </c>
      <c r="F18" s="5">
        <f t="shared" si="0"/>
        <v>0.25659402959969685</v>
      </c>
    </row>
    <row r="19" spans="1:6" x14ac:dyDescent="0.25">
      <c r="A19" s="3">
        <v>40544</v>
      </c>
      <c r="B19" s="4">
        <v>121509.298514008</v>
      </c>
      <c r="C19" s="4">
        <v>26374.8806241325</v>
      </c>
      <c r="D19" s="4">
        <v>6002.8475953528296</v>
      </c>
      <c r="F19" s="5">
        <f t="shared" si="0"/>
        <v>0.21706059492304547</v>
      </c>
    </row>
    <row r="20" spans="1:6" x14ac:dyDescent="0.25">
      <c r="A20" s="3">
        <v>40909</v>
      </c>
      <c r="B20" s="4">
        <v>129973.394043234</v>
      </c>
      <c r="C20" s="4">
        <v>30543.819666733099</v>
      </c>
      <c r="D20" s="4">
        <v>6877.2744257527902</v>
      </c>
      <c r="F20" s="5">
        <f t="shared" si="0"/>
        <v>0.23500055447173354</v>
      </c>
    </row>
    <row r="21" spans="1:6" x14ac:dyDescent="0.25">
      <c r="A21" s="3">
        <v>41275</v>
      </c>
      <c r="B21" s="4">
        <v>137309.19201245901</v>
      </c>
      <c r="C21" s="4">
        <v>31172.1664243255</v>
      </c>
      <c r="D21" s="4">
        <v>6583.6855283282302</v>
      </c>
      <c r="F21" s="5">
        <f t="shared" si="0"/>
        <v>0.22702170166070917</v>
      </c>
    </row>
    <row r="22" spans="1:6" x14ac:dyDescent="0.25">
      <c r="A22" s="3">
        <v>41640</v>
      </c>
      <c r="B22" s="4">
        <v>147951.290035924</v>
      </c>
      <c r="C22" s="4">
        <v>32118.797734767199</v>
      </c>
      <c r="D22" s="4">
        <v>5102.92602419589</v>
      </c>
      <c r="F22" s="5">
        <f t="shared" si="0"/>
        <v>0.21709035268951318</v>
      </c>
    </row>
    <row r="23" spans="1:6" x14ac:dyDescent="0.25">
      <c r="A23" s="3">
        <v>42005</v>
      </c>
      <c r="B23" s="4">
        <v>158622.90285196801</v>
      </c>
      <c r="C23" s="4">
        <v>36130.587878903199</v>
      </c>
      <c r="D23" s="4">
        <v>4475.9837048773697</v>
      </c>
      <c r="F23" s="5">
        <f t="shared" si="0"/>
        <v>0.22777661503661564</v>
      </c>
    </row>
    <row r="24" spans="1:6" x14ac:dyDescent="0.25">
      <c r="A24" s="3">
        <v>42370</v>
      </c>
      <c r="B24" s="4">
        <v>168764.687916644</v>
      </c>
      <c r="C24" s="4">
        <v>35655.387749086702</v>
      </c>
      <c r="D24" s="4">
        <v>4356.6781978803501</v>
      </c>
      <c r="F24" s="5">
        <f t="shared" si="0"/>
        <v>0.21127279758131368</v>
      </c>
    </row>
    <row r="25" spans="1:6" x14ac:dyDescent="0.25">
      <c r="A25" s="3">
        <v>42736</v>
      </c>
      <c r="B25" s="4">
        <v>179314.910106055</v>
      </c>
      <c r="C25" s="4">
        <v>35639.574292424302</v>
      </c>
      <c r="D25" s="4">
        <v>4951.35010261344</v>
      </c>
      <c r="F25" s="5">
        <f t="shared" si="0"/>
        <v>0.19875410400253629</v>
      </c>
    </row>
    <row r="26" spans="1:6" x14ac:dyDescent="0.25">
      <c r="A26" s="3">
        <v>43101</v>
      </c>
      <c r="B26" s="4">
        <v>189434.86740996601</v>
      </c>
      <c r="C26" s="4">
        <v>37193.781580278497</v>
      </c>
      <c r="D26" s="4">
        <v>8655.2879420482295</v>
      </c>
      <c r="F26" s="5">
        <f t="shared" si="0"/>
        <v>0.1963407375252913</v>
      </c>
    </row>
    <row r="27" spans="1:6" x14ac:dyDescent="0.25">
      <c r="A27" s="3">
        <v>43466</v>
      </c>
      <c r="B27" s="4">
        <v>195752.22848809001</v>
      </c>
      <c r="C27" s="4">
        <v>38743.892030479197</v>
      </c>
      <c r="D27" s="4">
        <v>10240.2896093696</v>
      </c>
      <c r="F27" s="5">
        <f t="shared" si="0"/>
        <v>0.19792312112981364</v>
      </c>
    </row>
    <row r="28" spans="1:6" x14ac:dyDescent="0.25">
      <c r="A28" s="3">
        <v>43831</v>
      </c>
      <c r="B28" s="4">
        <v>201428.89422219701</v>
      </c>
      <c r="C28" s="4">
        <v>38676.537474320001</v>
      </c>
      <c r="D28" s="4">
        <v>3875.88441249998</v>
      </c>
      <c r="F28" s="5">
        <f t="shared" si="0"/>
        <v>0.19201087124896671</v>
      </c>
    </row>
    <row r="29" spans="1:6" x14ac:dyDescent="0.25">
      <c r="A29" s="3">
        <v>44197</v>
      </c>
      <c r="B29" s="4">
        <v>240371.47314453399</v>
      </c>
      <c r="C29" s="4">
        <v>40817.047372961497</v>
      </c>
      <c r="D29" s="4">
        <v>17947.2435888533</v>
      </c>
      <c r="F29" s="5">
        <f t="shared" si="0"/>
        <v>0.16980820077771225</v>
      </c>
    </row>
    <row r="30" spans="1:6" x14ac:dyDescent="0.25">
      <c r="A30" s="3">
        <v>44562</v>
      </c>
      <c r="B30" s="4">
        <v>262593.35584220401</v>
      </c>
      <c r="C30" s="4">
        <v>43136.011783434202</v>
      </c>
      <c r="D30" s="4">
        <v>23609.288410901801</v>
      </c>
      <c r="F30" s="5">
        <f t="shared" si="0"/>
        <v>0.1642692430091614</v>
      </c>
    </row>
  </sheetData>
  <mergeCells count="1">
    <mergeCell ref="A1:M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20101250BEEC4DA006253FED61997B" ma:contentTypeVersion="10" ma:contentTypeDescription="Crear nuevo documento." ma:contentTypeScope="" ma:versionID="d8b2c5ce63076fbfc833ba57ac30633e">
  <xsd:schema xmlns:xsd="http://www.w3.org/2001/XMLSchema" xmlns:xs="http://www.w3.org/2001/XMLSchema" xmlns:p="http://schemas.microsoft.com/office/2006/metadata/properties" xmlns:ns2="48ba0a3e-0203-41fb-a249-d227af43f939" xmlns:ns3="d5004dc3-828f-4d78-9e4b-3b52e04134c2" targetNamespace="http://schemas.microsoft.com/office/2006/metadata/properties" ma:root="true" ma:fieldsID="d4e015190cf706cc32c98ea0ab957a4a" ns2:_="" ns3:_="">
    <xsd:import namespace="48ba0a3e-0203-41fb-a249-d227af43f939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ba0a3e-0203-41fb-a249-d227af43f9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6C5A48-C523-408B-BE60-8C47265A5E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8CD7D5-EAAA-4A96-BB31-25AB024F79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ba0a3e-0203-41fb-a249-d227af43f939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F.I.23</vt:lpstr>
      <vt:lpstr>T.I.2</vt:lpstr>
      <vt:lpstr>F.I.24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Angelo Luigi De Lucca Viacava</cp:lastModifiedBy>
  <dcterms:modified xsi:type="dcterms:W3CDTF">2023-04-14T17:35:40Z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2023-04-05T02:39:02Z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ebaac71b-cac6-4b3d-8ece-6677fa8735fc</vt:lpwstr>
  </property>
  <property fmtid="{D5CDD505-2E9C-101B-9397-08002B2CF9AE}" pid="8" name="MSIP_Label_088652c0-4c68-4217-8346-55265c7b16f1_ContentBits">
    <vt:lpwstr>0</vt:lpwstr>
  </property>
</Properties>
</file>