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N:\06_DEMF_GM_P_Repositorio_Series_Publicación\6.-Repositorio_informes_biblioteca\23\"/>
    </mc:Choice>
  </mc:AlternateContent>
  <xr:revisionPtr revIDLastSave="0" documentId="13_ncr:1_{87086DBE-29BA-4891-9EEC-B4FA5EBE80F6}" xr6:coauthVersionLast="47" xr6:coauthVersionMax="47" xr10:uidLastSave="{00000000-0000-0000-0000-000000000000}"/>
  <bookViews>
    <workbookView xWindow="-120" yWindow="480" windowWidth="29040" windowHeight="1584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'2_01'!$FN$2:$FZ$37</definedName>
    <definedName name="_xlnm.Print_Area" localSheetId="5">'2_02'!$FN$2:$FZ$37</definedName>
    <definedName name="_xlnm.Print_Area" localSheetId="6">'2_03'!$FN$2:$FZ$37</definedName>
    <definedName name="_xlnm.Print_Area" localSheetId="7">'2_04'!$FN$2:$FZ$37</definedName>
    <definedName name="_xlnm.Print_Area" localSheetId="8">'2_05'!$FN$2:$FZ$37</definedName>
    <definedName name="_xlnm.Print_Area" localSheetId="9">'2_06'!$FN$2:$FZ$37</definedName>
    <definedName name="_xlnm.Print_Area" localSheetId="10">'2_07'!$FN$2:$FZ$37</definedName>
    <definedName name="_xlnm.Print_Area" localSheetId="11">'2_08'!$FN$2:$FZ$37</definedName>
    <definedName name="_xlnm.Print_Area" localSheetId="12">'2_09'!$FN$2:$FZ$37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Z14" i="8" l="1"/>
  <c r="FZ22" i="8"/>
  <c r="FZ30" i="8"/>
  <c r="FZ7" i="8"/>
  <c r="FZ8" i="8"/>
  <c r="FZ9" i="8"/>
  <c r="FZ10" i="8"/>
  <c r="FZ11" i="8"/>
  <c r="FZ15" i="8"/>
  <c r="FZ16" i="8"/>
  <c r="FZ17" i="8"/>
  <c r="FZ18" i="8"/>
  <c r="FZ19" i="8"/>
  <c r="FZ23" i="8"/>
  <c r="FZ24" i="8"/>
  <c r="FZ25" i="8"/>
  <c r="FZ26" i="8"/>
  <c r="FZ27" i="8"/>
  <c r="FZ31" i="8"/>
  <c r="FZ32" i="8"/>
  <c r="FZ33" i="8"/>
  <c r="FZ7" i="7"/>
  <c r="FZ12" i="8"/>
  <c r="FZ13" i="8"/>
  <c r="FZ15" i="7"/>
  <c r="FZ20" i="8"/>
  <c r="FZ21" i="8"/>
  <c r="FZ23" i="7"/>
  <c r="FZ28" i="8"/>
  <c r="FZ29" i="8"/>
  <c r="FZ31" i="7"/>
  <c r="FZ9" i="7"/>
  <c r="FZ10" i="7"/>
  <c r="FZ17" i="7"/>
  <c r="FZ18" i="7"/>
  <c r="FZ20" i="7"/>
  <c r="FZ25" i="7"/>
  <c r="FZ28" i="7"/>
  <c r="FZ33" i="7"/>
  <c r="FZ7" i="35"/>
  <c r="FZ13" i="35"/>
  <c r="FZ14" i="35"/>
  <c r="FZ15" i="35"/>
  <c r="FZ21" i="35"/>
  <c r="FZ22" i="35"/>
  <c r="FZ23" i="35"/>
  <c r="FZ29" i="35"/>
  <c r="FZ30" i="35"/>
  <c r="FZ31" i="35"/>
  <c r="FZ8" i="35"/>
  <c r="FZ9" i="35"/>
  <c r="FZ10" i="35"/>
  <c r="FZ11" i="35"/>
  <c r="FZ12" i="35"/>
  <c r="FZ16" i="35"/>
  <c r="FZ17" i="35"/>
  <c r="FZ18" i="35"/>
  <c r="FZ19" i="35"/>
  <c r="FZ20" i="35"/>
  <c r="FZ24" i="35"/>
  <c r="FZ25" i="35"/>
  <c r="FZ26" i="35"/>
  <c r="FZ27" i="35"/>
  <c r="FZ28" i="35"/>
  <c r="FZ32" i="35"/>
  <c r="FZ33" i="35"/>
  <c r="FZ11" i="7"/>
  <c r="FZ12" i="7"/>
  <c r="FZ13" i="7"/>
  <c r="FZ14" i="7"/>
  <c r="FZ19" i="7"/>
  <c r="FZ21" i="7"/>
  <c r="FZ22" i="7"/>
  <c r="FZ27" i="7"/>
  <c r="FZ29" i="7"/>
  <c r="FZ30" i="7"/>
  <c r="FZ26" i="7" l="1"/>
  <c r="FZ32" i="7"/>
  <c r="FZ24" i="7"/>
  <c r="FZ16" i="7"/>
  <c r="FZ8" i="7"/>
  <c r="FY14" i="8"/>
  <c r="FY28" i="8"/>
  <c r="FY30" i="8"/>
  <c r="FY9" i="7"/>
  <c r="FY17" i="7"/>
  <c r="FY25" i="7"/>
  <c r="FY33" i="7"/>
  <c r="FY14" i="7"/>
  <c r="FY30" i="7"/>
  <c r="FY8" i="35"/>
  <c r="FY10" i="35"/>
  <c r="FY15" i="35"/>
  <c r="FY16" i="35"/>
  <c r="FY18" i="35"/>
  <c r="FY23" i="35"/>
  <c r="FY24" i="35"/>
  <c r="FY26" i="35"/>
  <c r="FY31" i="35"/>
  <c r="FY32" i="35"/>
  <c r="FX33" i="35"/>
  <c r="FW33" i="35"/>
  <c r="FV33" i="35"/>
  <c r="FW29" i="35"/>
  <c r="FX27" i="35"/>
  <c r="FW25" i="35"/>
  <c r="FV25" i="35"/>
  <c r="FR23" i="35"/>
  <c r="FQ20" i="35"/>
  <c r="FX17" i="35"/>
  <c r="FW17" i="35"/>
  <c r="FV17" i="35"/>
  <c r="FW13" i="35"/>
  <c r="FR10" i="35"/>
  <c r="FW9" i="35"/>
  <c r="FR33" i="35"/>
  <c r="FX26" i="35"/>
  <c r="FX18" i="35"/>
  <c r="FO16" i="35"/>
  <c r="FX15" i="35"/>
  <c r="FR14" i="35"/>
  <c r="FX11" i="35"/>
  <c r="FX10" i="35"/>
  <c r="FX13" i="7"/>
  <c r="FX32" i="7"/>
  <c r="FV28" i="7"/>
  <c r="FX27" i="8"/>
  <c r="FX25" i="8"/>
  <c r="FW25" i="8"/>
  <c r="FV22" i="8"/>
  <c r="FX21" i="8"/>
  <c r="FW21" i="8"/>
  <c r="FV20" i="7"/>
  <c r="FX19" i="8"/>
  <c r="FS19" i="8"/>
  <c r="FP17" i="8"/>
  <c r="FX13" i="8"/>
  <c r="FX11" i="8"/>
  <c r="FX9" i="8"/>
  <c r="FV8" i="7"/>
  <c r="FX31" i="7"/>
  <c r="FV31" i="7"/>
  <c r="FP31" i="8"/>
  <c r="FX30" i="7"/>
  <c r="FS29" i="7"/>
  <c r="FV27" i="7"/>
  <c r="FW23" i="8"/>
  <c r="FV23" i="7"/>
  <c r="FP23" i="8"/>
  <c r="FX14" i="8"/>
  <c r="FV11" i="7"/>
  <c r="FX10" i="7"/>
  <c r="FX7" i="7"/>
  <c r="FX10" i="8"/>
  <c r="FX33" i="8"/>
  <c r="FX21" i="7"/>
  <c r="FX9" i="35"/>
  <c r="FX25" i="35"/>
  <c r="FX31" i="35"/>
  <c r="FP17" i="35"/>
  <c r="FW14" i="35"/>
  <c r="FV12" i="7"/>
  <c r="FV14" i="8"/>
  <c r="FW17" i="8"/>
  <c r="FV30" i="8"/>
  <c r="FV9" i="35"/>
  <c r="Z36" i="37"/>
  <c r="AL36" i="37"/>
  <c r="AX36" i="37"/>
  <c r="BJ36" i="37"/>
  <c r="BV36" i="37" s="1"/>
  <c r="CH36" i="37" s="1"/>
  <c r="CT36" i="37" s="1"/>
  <c r="Z36" i="36"/>
  <c r="AL36" i="36"/>
  <c r="AX36" i="36"/>
  <c r="BJ36" i="36"/>
  <c r="BV36" i="36"/>
  <c r="CH36" i="36" s="1"/>
  <c r="CT36" i="36" s="1"/>
  <c r="Z36" i="35"/>
  <c r="AL36" i="35" s="1"/>
  <c r="AX36" i="35" s="1"/>
  <c r="BJ36" i="35" s="1"/>
  <c r="BV36" i="35" s="1"/>
  <c r="CH36" i="35" s="1"/>
  <c r="CT36" i="35" s="1"/>
  <c r="Z36" i="34"/>
  <c r="AL36" i="34"/>
  <c r="AX36" i="34" s="1"/>
  <c r="BJ36" i="34" s="1"/>
  <c r="BV36" i="34" s="1"/>
  <c r="CH36" i="34" s="1"/>
  <c r="CT36" i="34" s="1"/>
  <c r="Z36" i="15"/>
  <c r="AL36" i="15" s="1"/>
  <c r="AX36" i="15" s="1"/>
  <c r="BJ36" i="15" s="1"/>
  <c r="BV36" i="15" s="1"/>
  <c r="CH36" i="15" s="1"/>
  <c r="CT36" i="15" s="1"/>
  <c r="Z36" i="14"/>
  <c r="AL36" i="14" s="1"/>
  <c r="AX36" i="14" s="1"/>
  <c r="BJ36" i="14" s="1"/>
  <c r="BV36" i="14" s="1"/>
  <c r="CH36" i="14" s="1"/>
  <c r="CT36" i="14" s="1"/>
  <c r="Z36" i="9"/>
  <c r="AL36" i="9"/>
  <c r="AX36" i="9" s="1"/>
  <c r="BJ36" i="9" s="1"/>
  <c r="BV36" i="9" s="1"/>
  <c r="CH36" i="9" s="1"/>
  <c r="CT36" i="9" s="1"/>
  <c r="Z36" i="8"/>
  <c r="AL36" i="8"/>
  <c r="AX36" i="8"/>
  <c r="BJ36" i="8" s="1"/>
  <c r="BV36" i="8" s="1"/>
  <c r="CH36" i="8" s="1"/>
  <c r="CT36" i="8" s="1"/>
  <c r="Z36" i="7"/>
  <c r="AL36" i="7" s="1"/>
  <c r="AX36" i="7" s="1"/>
  <c r="BJ36" i="7" s="1"/>
  <c r="BV36" i="7" s="1"/>
  <c r="CH36" i="7" s="1"/>
  <c r="CT36" i="7" s="1"/>
  <c r="FX18" i="7" l="1"/>
  <c r="FX18" i="8"/>
  <c r="FX22" i="8"/>
  <c r="FX22" i="7"/>
  <c r="FX26" i="7"/>
  <c r="FX26" i="8"/>
  <c r="FP11" i="8"/>
  <c r="FX23" i="7"/>
  <c r="FP27" i="8"/>
  <c r="FX7" i="35"/>
  <c r="FR18" i="35"/>
  <c r="FX19" i="35"/>
  <c r="FX23" i="35"/>
  <c r="FR30" i="35"/>
  <c r="FW8" i="8"/>
  <c r="FW12" i="8"/>
  <c r="FW16" i="8"/>
  <c r="FS18" i="8"/>
  <c r="FW20" i="8"/>
  <c r="FW24" i="8"/>
  <c r="FS26" i="7"/>
  <c r="FW28" i="8"/>
  <c r="FW32" i="8"/>
  <c r="FU22" i="7"/>
  <c r="FW8" i="35"/>
  <c r="FS10" i="35"/>
  <c r="FO12" i="35"/>
  <c r="FW12" i="35"/>
  <c r="FS14" i="35"/>
  <c r="FW16" i="35"/>
  <c r="FW20" i="35"/>
  <c r="FW24" i="35"/>
  <c r="FW28" i="35"/>
  <c r="FW32" i="35"/>
  <c r="FX14" i="7"/>
  <c r="FX20" i="7"/>
  <c r="FX28" i="7"/>
  <c r="FW18" i="7"/>
  <c r="FW21" i="35"/>
  <c r="FX15" i="7"/>
  <c r="FV24" i="7"/>
  <c r="FP27" i="35"/>
  <c r="FX30" i="8"/>
  <c r="FY7" i="35"/>
  <c r="FY22" i="8"/>
  <c r="FY22" i="7"/>
  <c r="FR27" i="8"/>
  <c r="FX17" i="7"/>
  <c r="FY19" i="8"/>
  <c r="FW13" i="8"/>
  <c r="FY18" i="8"/>
  <c r="FY33" i="35"/>
  <c r="FY25" i="35"/>
  <c r="FY17" i="35"/>
  <c r="FY9" i="35"/>
  <c r="FY28" i="35"/>
  <c r="FY20" i="35"/>
  <c r="FY12" i="35"/>
  <c r="FY20" i="8"/>
  <c r="FY12" i="8"/>
  <c r="FR7" i="8"/>
  <c r="FX8" i="7"/>
  <c r="FP12" i="8"/>
  <c r="FX12" i="7"/>
  <c r="FX16" i="7"/>
  <c r="FX24" i="7"/>
  <c r="FX29" i="7"/>
  <c r="FX33" i="7"/>
  <c r="FY27" i="8"/>
  <c r="FY11" i="8"/>
  <c r="FW33" i="8"/>
  <c r="FY31" i="7"/>
  <c r="FY23" i="7"/>
  <c r="FY15" i="7"/>
  <c r="FY7" i="7"/>
  <c r="FY26" i="8"/>
  <c r="FY10" i="8"/>
  <c r="FX17" i="8"/>
  <c r="FW10" i="7"/>
  <c r="FW14" i="8"/>
  <c r="FW18" i="8"/>
  <c r="FW30" i="7"/>
  <c r="FO7" i="8"/>
  <c r="FO11" i="8"/>
  <c r="FW11" i="8"/>
  <c r="FQ14" i="8"/>
  <c r="FW19" i="8"/>
  <c r="FQ26" i="8"/>
  <c r="FW27" i="8"/>
  <c r="FW31" i="8"/>
  <c r="FQ9" i="35"/>
  <c r="FW10" i="35"/>
  <c r="FQ13" i="35"/>
  <c r="FW18" i="35"/>
  <c r="FW22" i="35"/>
  <c r="FW26" i="35"/>
  <c r="FW30" i="35"/>
  <c r="FS32" i="35"/>
  <c r="FW7" i="35"/>
  <c r="FW11" i="35"/>
  <c r="FU12" i="35"/>
  <c r="FW15" i="35"/>
  <c r="FW19" i="35"/>
  <c r="FU20" i="35"/>
  <c r="FW23" i="35"/>
  <c r="FS25" i="35"/>
  <c r="FW27" i="35"/>
  <c r="FU28" i="35"/>
  <c r="FW31" i="35"/>
  <c r="FY27" i="35"/>
  <c r="FY19" i="35"/>
  <c r="FY11" i="35"/>
  <c r="FY20" i="7"/>
  <c r="FY26" i="7"/>
  <c r="FY18" i="7"/>
  <c r="FY10" i="7"/>
  <c r="FY29" i="7"/>
  <c r="FY21" i="7"/>
  <c r="FY13" i="7"/>
  <c r="FY32" i="8"/>
  <c r="FY24" i="8"/>
  <c r="FY16" i="8"/>
  <c r="FY8" i="8"/>
  <c r="FW29" i="8"/>
  <c r="FW9" i="8"/>
  <c r="FO33" i="8"/>
  <c r="FY33" i="8"/>
  <c r="FY25" i="8"/>
  <c r="FY17" i="8"/>
  <c r="FY9" i="8"/>
  <c r="FS24" i="7"/>
  <c r="FS13" i="7"/>
  <c r="FW31" i="7"/>
  <c r="FY28" i="7"/>
  <c r="FY12" i="7"/>
  <c r="FY31" i="8"/>
  <c r="FY23" i="8"/>
  <c r="FY15" i="8"/>
  <c r="FY7" i="8"/>
  <c r="FW22" i="7"/>
  <c r="FW7" i="7"/>
  <c r="FY30" i="35"/>
  <c r="FY22" i="35"/>
  <c r="FY14" i="35"/>
  <c r="FW26" i="7"/>
  <c r="FW15" i="7"/>
  <c r="FY29" i="35"/>
  <c r="FY21" i="35"/>
  <c r="FY13" i="35"/>
  <c r="FY29" i="8"/>
  <c r="FY21" i="8"/>
  <c r="FY13" i="8"/>
  <c r="FY27" i="7"/>
  <c r="FY19" i="7"/>
  <c r="FY11" i="7"/>
  <c r="FY32" i="7"/>
  <c r="FY24" i="7"/>
  <c r="FY16" i="7"/>
  <c r="FY8" i="7"/>
  <c r="FW10" i="8"/>
  <c r="FW7" i="8"/>
  <c r="FW26" i="8"/>
  <c r="FW30" i="8"/>
  <c r="FX32" i="35"/>
  <c r="FX24" i="35"/>
  <c r="FX16" i="35"/>
  <c r="FX8" i="35"/>
  <c r="FX32" i="8"/>
  <c r="FX24" i="8"/>
  <c r="FX16" i="8"/>
  <c r="FX8" i="8"/>
  <c r="FW23" i="7"/>
  <c r="FX31" i="8"/>
  <c r="FX23" i="8"/>
  <c r="FX15" i="8"/>
  <c r="FX7" i="8"/>
  <c r="FX25" i="7"/>
  <c r="FX9" i="7"/>
  <c r="FX30" i="35"/>
  <c r="FX22" i="35"/>
  <c r="FX14" i="35"/>
  <c r="FP31" i="7"/>
  <c r="FX29" i="35"/>
  <c r="FX21" i="35"/>
  <c r="FX13" i="35"/>
  <c r="FX29" i="8"/>
  <c r="FW17" i="7"/>
  <c r="FW15" i="8"/>
  <c r="FX28" i="35"/>
  <c r="FX20" i="35"/>
  <c r="FX12" i="35"/>
  <c r="FX28" i="8"/>
  <c r="FX20" i="8"/>
  <c r="FX12" i="8"/>
  <c r="FX27" i="7"/>
  <c r="FX19" i="7"/>
  <c r="FX11" i="7"/>
  <c r="FW33" i="7"/>
  <c r="FW14" i="7"/>
  <c r="FW22" i="8"/>
  <c r="FW9" i="7"/>
  <c r="FW25" i="7"/>
  <c r="FW29" i="7"/>
  <c r="FW21" i="7"/>
  <c r="FW13" i="7"/>
  <c r="FW28" i="7"/>
  <c r="FW20" i="7"/>
  <c r="FW12" i="7"/>
  <c r="FW27" i="7"/>
  <c r="FW19" i="7"/>
  <c r="FW11" i="7"/>
  <c r="FW32" i="7"/>
  <c r="FW24" i="7"/>
  <c r="FW16" i="7"/>
  <c r="FW8" i="7"/>
  <c r="FO23" i="35"/>
  <c r="FQ19" i="35"/>
  <c r="FV15" i="7"/>
  <c r="FV7" i="7"/>
  <c r="FO17" i="8"/>
  <c r="FO13" i="35"/>
  <c r="FP26" i="8"/>
  <c r="FQ7" i="35"/>
  <c r="FQ13" i="8"/>
  <c r="FQ9" i="8"/>
  <c r="FS10" i="7"/>
  <c r="FT23" i="35"/>
  <c r="FU29" i="8"/>
  <c r="FU21" i="8"/>
  <c r="FU13" i="8"/>
  <c r="FV31" i="35"/>
  <c r="FV23" i="35"/>
  <c r="FV15" i="35"/>
  <c r="FV7" i="35"/>
  <c r="FV32" i="7"/>
  <c r="FV16" i="7"/>
  <c r="FV27" i="8"/>
  <c r="FV19" i="8"/>
  <c r="FV11" i="8"/>
  <c r="FO33" i="7"/>
  <c r="FO29" i="35"/>
  <c r="FP21" i="7"/>
  <c r="FQ33" i="35"/>
  <c r="FQ29" i="35"/>
  <c r="FQ8" i="8"/>
  <c r="FS11" i="8"/>
  <c r="FS7" i="8"/>
  <c r="FP22" i="35"/>
  <c r="FQ17" i="35"/>
  <c r="FR20" i="8"/>
  <c r="FR12" i="8"/>
  <c r="FU29" i="7"/>
  <c r="FU21" i="7"/>
  <c r="FU13" i="7"/>
  <c r="FU32" i="7"/>
  <c r="FU24" i="7"/>
  <c r="FU16" i="7"/>
  <c r="FU8" i="7"/>
  <c r="FU27" i="8"/>
  <c r="FU19" i="8"/>
  <c r="FU11" i="8"/>
  <c r="FV29" i="35"/>
  <c r="FV21" i="35"/>
  <c r="FV13" i="35"/>
  <c r="FV30" i="7"/>
  <c r="FV22" i="7"/>
  <c r="FV14" i="7"/>
  <c r="FV33" i="8"/>
  <c r="FV25" i="8"/>
  <c r="FV17" i="8"/>
  <c r="FV9" i="8"/>
  <c r="FQ31" i="7"/>
  <c r="FU30" i="35"/>
  <c r="FU22" i="35"/>
  <c r="FU14" i="35"/>
  <c r="FP32" i="7"/>
  <c r="FO9" i="35"/>
  <c r="FO14" i="35"/>
  <c r="FO18" i="8"/>
  <c r="FP30" i="35"/>
  <c r="FP33" i="8"/>
  <c r="FR29" i="35"/>
  <c r="FS31" i="35"/>
  <c r="FS27" i="35"/>
  <c r="FU30" i="7"/>
  <c r="FU14" i="7"/>
  <c r="FP25" i="35"/>
  <c r="FP15" i="8"/>
  <c r="FP10" i="8"/>
  <c r="FQ25" i="35"/>
  <c r="FQ21" i="35"/>
  <c r="FQ25" i="8"/>
  <c r="FR21" i="35"/>
  <c r="FR31" i="7"/>
  <c r="FR23" i="7"/>
  <c r="FR31" i="8"/>
  <c r="FR8" i="8"/>
  <c r="FS24" i="8"/>
  <c r="FS20" i="8"/>
  <c r="FS8" i="7"/>
  <c r="FU33" i="7"/>
  <c r="FU25" i="7"/>
  <c r="FU17" i="7"/>
  <c r="FU9" i="7"/>
  <c r="FU28" i="7"/>
  <c r="FU20" i="7"/>
  <c r="FU12" i="7"/>
  <c r="FU31" i="7"/>
  <c r="FU23" i="7"/>
  <c r="FU15" i="7"/>
  <c r="FU7" i="7"/>
  <c r="FU26" i="8"/>
  <c r="FU18" i="8"/>
  <c r="FU10" i="8"/>
  <c r="FV25" i="7"/>
  <c r="FV9" i="7"/>
  <c r="FV30" i="35"/>
  <c r="FV22" i="35"/>
  <c r="FV14" i="35"/>
  <c r="FV26" i="8"/>
  <c r="FV18" i="8"/>
  <c r="FV10" i="8"/>
  <c r="FO28" i="35"/>
  <c r="FO19" i="35"/>
  <c r="FP24" i="35"/>
  <c r="FP7" i="35"/>
  <c r="FQ28" i="35"/>
  <c r="FQ20" i="8"/>
  <c r="FR24" i="35"/>
  <c r="FR23" i="8"/>
  <c r="FR19" i="8"/>
  <c r="FT30" i="35"/>
  <c r="FT22" i="35"/>
  <c r="FU27" i="35"/>
  <c r="FU19" i="35"/>
  <c r="FU11" i="35"/>
  <c r="FV28" i="35"/>
  <c r="FV20" i="35"/>
  <c r="FV12" i="35"/>
  <c r="FV32" i="8"/>
  <c r="FV24" i="8"/>
  <c r="FV16" i="8"/>
  <c r="FV8" i="8"/>
  <c r="FR26" i="7"/>
  <c r="FT14" i="7"/>
  <c r="FV19" i="7"/>
  <c r="FV27" i="35"/>
  <c r="FV19" i="35"/>
  <c r="FV11" i="35"/>
  <c r="FV31" i="8"/>
  <c r="FV23" i="8"/>
  <c r="FV15" i="8"/>
  <c r="FV7" i="8"/>
  <c r="FO19" i="8"/>
  <c r="FO8" i="7"/>
  <c r="FO26" i="35"/>
  <c r="FP22" i="7"/>
  <c r="FP13" i="8"/>
  <c r="FQ30" i="35"/>
  <c r="FQ12" i="35"/>
  <c r="FR10" i="8"/>
  <c r="FS14" i="8"/>
  <c r="FT32" i="8"/>
  <c r="FT24" i="8"/>
  <c r="FT16" i="8"/>
  <c r="FT8" i="8"/>
  <c r="FV33" i="7"/>
  <c r="FV17" i="7"/>
  <c r="FV26" i="35"/>
  <c r="FV18" i="35"/>
  <c r="FV10" i="35"/>
  <c r="FP25" i="7"/>
  <c r="FQ7" i="7"/>
  <c r="FV26" i="7"/>
  <c r="FV18" i="7"/>
  <c r="FV10" i="7"/>
  <c r="FV29" i="8"/>
  <c r="FV21" i="8"/>
  <c r="FV13" i="8"/>
  <c r="FO21" i="35"/>
  <c r="FO33" i="35"/>
  <c r="FP31" i="35"/>
  <c r="FP9" i="35"/>
  <c r="FP17" i="7"/>
  <c r="FP23" i="7"/>
  <c r="FQ22" i="8"/>
  <c r="FQ18" i="8"/>
  <c r="FR22" i="35"/>
  <c r="FR25" i="8"/>
  <c r="FS30" i="35"/>
  <c r="FS18" i="35"/>
  <c r="FS7" i="35"/>
  <c r="FT15" i="35"/>
  <c r="FV32" i="35"/>
  <c r="FV24" i="35"/>
  <c r="FV16" i="35"/>
  <c r="FV8" i="35"/>
  <c r="FV28" i="8"/>
  <c r="FV20" i="8"/>
  <c r="FV12" i="8"/>
  <c r="FV29" i="7"/>
  <c r="FV21" i="7"/>
  <c r="FV13" i="7"/>
  <c r="FQ28" i="8"/>
  <c r="FO26" i="8"/>
  <c r="FO9" i="8"/>
  <c r="FO28" i="8"/>
  <c r="FO20" i="35"/>
  <c r="FP29" i="35"/>
  <c r="FP33" i="35"/>
  <c r="FQ10" i="8"/>
  <c r="FR16" i="35"/>
  <c r="FR9" i="35"/>
  <c r="FR33" i="7"/>
  <c r="FR25" i="7"/>
  <c r="FR17" i="7"/>
  <c r="FR9" i="7"/>
  <c r="FR16" i="8"/>
  <c r="FS11" i="7"/>
  <c r="FS12" i="35"/>
  <c r="FS8" i="35"/>
  <c r="FS21" i="7"/>
  <c r="FS30" i="7"/>
  <c r="FS19" i="7"/>
  <c r="FT31" i="8"/>
  <c r="FT23" i="8"/>
  <c r="FT15" i="8"/>
  <c r="FT7" i="8"/>
  <c r="FU19" i="7"/>
  <c r="FU26" i="35"/>
  <c r="FU18" i="35"/>
  <c r="FU10" i="35"/>
  <c r="FU33" i="8"/>
  <c r="FU25" i="8"/>
  <c r="FU17" i="8"/>
  <c r="FU9" i="8"/>
  <c r="FP18" i="35"/>
  <c r="FO15" i="8"/>
  <c r="FO10" i="8"/>
  <c r="FO18" i="35"/>
  <c r="FP20" i="8"/>
  <c r="FQ17" i="8"/>
  <c r="FR15" i="35"/>
  <c r="FS23" i="35"/>
  <c r="FS19" i="35"/>
  <c r="FS15" i="35"/>
  <c r="FS7" i="7"/>
  <c r="FT31" i="35"/>
  <c r="FT7" i="35"/>
  <c r="FT30" i="7"/>
  <c r="FT22" i="7"/>
  <c r="FT14" i="8"/>
  <c r="FU33" i="35"/>
  <c r="FU25" i="35"/>
  <c r="FU17" i="35"/>
  <c r="FU9" i="35"/>
  <c r="FU32" i="8"/>
  <c r="FU24" i="8"/>
  <c r="FU16" i="8"/>
  <c r="FU8" i="8"/>
  <c r="FP13" i="35"/>
  <c r="FS16" i="7"/>
  <c r="FT14" i="35"/>
  <c r="FT29" i="8"/>
  <c r="FT21" i="8"/>
  <c r="FT13" i="8"/>
  <c r="FU32" i="35"/>
  <c r="FU24" i="35"/>
  <c r="FU16" i="35"/>
  <c r="FU8" i="35"/>
  <c r="FU31" i="8"/>
  <c r="FU23" i="8"/>
  <c r="FU15" i="8"/>
  <c r="FU7" i="8"/>
  <c r="FQ31" i="35"/>
  <c r="FR13" i="35"/>
  <c r="FO24" i="35"/>
  <c r="FO22" i="7"/>
  <c r="FO11" i="7"/>
  <c r="FO30" i="8"/>
  <c r="FO25" i="35"/>
  <c r="FP21" i="35"/>
  <c r="FR26" i="8"/>
  <c r="FS22" i="35"/>
  <c r="FS18" i="7"/>
  <c r="FS25" i="8"/>
  <c r="FT29" i="35"/>
  <c r="FT21" i="35"/>
  <c r="FT13" i="35"/>
  <c r="FU31" i="35"/>
  <c r="FU23" i="35"/>
  <c r="FU15" i="35"/>
  <c r="FU7" i="35"/>
  <c r="FU30" i="8"/>
  <c r="FU22" i="8"/>
  <c r="FU14" i="8"/>
  <c r="FO25" i="8"/>
  <c r="FO15" i="35"/>
  <c r="FP10" i="35"/>
  <c r="FQ11" i="35"/>
  <c r="FQ22" i="7"/>
  <c r="FQ14" i="7"/>
  <c r="FQ33" i="8"/>
  <c r="FQ15" i="7"/>
  <c r="FR33" i="8"/>
  <c r="FS29" i="35"/>
  <c r="FS17" i="35"/>
  <c r="FS32" i="8"/>
  <c r="FT28" i="35"/>
  <c r="FT20" i="35"/>
  <c r="FT12" i="35"/>
  <c r="FU27" i="7"/>
  <c r="FU11" i="7"/>
  <c r="FP7" i="8"/>
  <c r="FS20" i="35"/>
  <c r="FO8" i="8"/>
  <c r="FP14" i="35"/>
  <c r="FQ18" i="7"/>
  <c r="FQ10" i="7"/>
  <c r="FR31" i="35"/>
  <c r="FR21" i="7"/>
  <c r="FS9" i="35"/>
  <c r="FS16" i="8"/>
  <c r="FT27" i="35"/>
  <c r="FT19" i="35"/>
  <c r="FT11" i="35"/>
  <c r="FU29" i="35"/>
  <c r="FU21" i="35"/>
  <c r="FU13" i="35"/>
  <c r="FU28" i="8"/>
  <c r="FU20" i="8"/>
  <c r="FU12" i="8"/>
  <c r="FU26" i="7"/>
  <c r="FU18" i="7"/>
  <c r="FU10" i="7"/>
  <c r="FQ26" i="7"/>
  <c r="FP29" i="8"/>
  <c r="FP25" i="8"/>
  <c r="FR15" i="8"/>
  <c r="FR15" i="7"/>
  <c r="FR11" i="8"/>
  <c r="FP8" i="35"/>
  <c r="FP33" i="7"/>
  <c r="FQ24" i="35"/>
  <c r="FR14" i="7"/>
  <c r="FO32" i="35"/>
  <c r="FP28" i="35"/>
  <c r="FP26" i="7"/>
  <c r="FR18" i="8"/>
  <c r="FR18" i="7"/>
  <c r="FR10" i="7"/>
  <c r="FR7" i="7"/>
  <c r="FP20" i="35"/>
  <c r="FO23" i="7"/>
  <c r="FO23" i="8"/>
  <c r="FO21" i="8"/>
  <c r="FQ13" i="7"/>
  <c r="FR21" i="8"/>
  <c r="FS23" i="7"/>
  <c r="FO32" i="7"/>
  <c r="FO32" i="8"/>
  <c r="FO13" i="7"/>
  <c r="FO17" i="7"/>
  <c r="FP9" i="7"/>
  <c r="FP9" i="8"/>
  <c r="FS31" i="8"/>
  <c r="FS31" i="7"/>
  <c r="FS27" i="8"/>
  <c r="FS27" i="7"/>
  <c r="FP8" i="8"/>
  <c r="FP8" i="7"/>
  <c r="FQ30" i="7"/>
  <c r="FQ30" i="8"/>
  <c r="FQ23" i="8"/>
  <c r="FQ23" i="7"/>
  <c r="FQ19" i="7"/>
  <c r="FR26" i="35"/>
  <c r="FR19" i="35"/>
  <c r="FS15" i="7"/>
  <c r="FP12" i="35"/>
  <c r="FQ16" i="8"/>
  <c r="FR32" i="35"/>
  <c r="FR12" i="35"/>
  <c r="FR24" i="8"/>
  <c r="FS28" i="35"/>
  <c r="FS33" i="8"/>
  <c r="FS22" i="7"/>
  <c r="FS8" i="8"/>
  <c r="FT26" i="35"/>
  <c r="FT18" i="35"/>
  <c r="FT10" i="35"/>
  <c r="FO30" i="7"/>
  <c r="FO27" i="7"/>
  <c r="FO13" i="8"/>
  <c r="FO24" i="8"/>
  <c r="FO10" i="35"/>
  <c r="FO22" i="35"/>
  <c r="FO18" i="7"/>
  <c r="FP23" i="35"/>
  <c r="FP16" i="35"/>
  <c r="FP11" i="35"/>
  <c r="FP13" i="7"/>
  <c r="FP15" i="7"/>
  <c r="FP12" i="7"/>
  <c r="FP32" i="8"/>
  <c r="FP16" i="8"/>
  <c r="FQ26" i="35"/>
  <c r="FQ22" i="35"/>
  <c r="FQ16" i="35"/>
  <c r="FQ32" i="8"/>
  <c r="FQ28" i="7"/>
  <c r="FQ15" i="8"/>
  <c r="FQ11" i="7"/>
  <c r="FR28" i="35"/>
  <c r="FR11" i="35"/>
  <c r="FR7" i="35"/>
  <c r="FR30" i="8"/>
  <c r="FR13" i="8"/>
  <c r="FS32" i="7"/>
  <c r="FS28" i="7"/>
  <c r="FS20" i="7"/>
  <c r="FS12" i="7"/>
  <c r="FS29" i="8"/>
  <c r="FS22" i="8"/>
  <c r="FS15" i="8"/>
  <c r="FT33" i="35"/>
  <c r="FT25" i="35"/>
  <c r="FT17" i="35"/>
  <c r="FT9" i="35"/>
  <c r="FT28" i="8"/>
  <c r="FT20" i="8"/>
  <c r="FT12" i="8"/>
  <c r="FT22" i="8"/>
  <c r="FO8" i="35"/>
  <c r="FP21" i="8"/>
  <c r="FQ12" i="7"/>
  <c r="FO7" i="35"/>
  <c r="FP28" i="8"/>
  <c r="FP16" i="7"/>
  <c r="FS24" i="35"/>
  <c r="FP19" i="8"/>
  <c r="FQ33" i="7"/>
  <c r="FQ25" i="7"/>
  <c r="FQ17" i="7"/>
  <c r="FQ9" i="7"/>
  <c r="FQ21" i="7"/>
  <c r="FR29" i="7"/>
  <c r="FT32" i="35"/>
  <c r="FT24" i="35"/>
  <c r="FT16" i="35"/>
  <c r="FT8" i="35"/>
  <c r="FT29" i="7"/>
  <c r="FT21" i="7"/>
  <c r="FT13" i="7"/>
  <c r="FT32" i="7"/>
  <c r="FT24" i="7"/>
  <c r="FT16" i="7"/>
  <c r="FT8" i="7"/>
  <c r="FT27" i="8"/>
  <c r="FT19" i="8"/>
  <c r="FT11" i="8"/>
  <c r="FO22" i="8"/>
  <c r="FP32" i="35"/>
  <c r="FP28" i="7"/>
  <c r="FQ10" i="35"/>
  <c r="FS11" i="35"/>
  <c r="FS30" i="8"/>
  <c r="FS12" i="8"/>
  <c r="FT30" i="8"/>
  <c r="FO28" i="7"/>
  <c r="FO15" i="7"/>
  <c r="FQ29" i="8"/>
  <c r="FR13" i="7"/>
  <c r="FS26" i="8"/>
  <c r="FO10" i="7"/>
  <c r="FO11" i="35"/>
  <c r="FO17" i="35"/>
  <c r="FO30" i="35"/>
  <c r="FP26" i="35"/>
  <c r="FP15" i="35"/>
  <c r="FP19" i="35"/>
  <c r="FP30" i="8"/>
  <c r="FP14" i="8"/>
  <c r="FQ32" i="35"/>
  <c r="FQ15" i="35"/>
  <c r="FQ31" i="8"/>
  <c r="FQ27" i="7"/>
  <c r="FQ21" i="8"/>
  <c r="FR27" i="35"/>
  <c r="FR17" i="35"/>
  <c r="FR28" i="7"/>
  <c r="FR20" i="7"/>
  <c r="FR12" i="7"/>
  <c r="FR29" i="8"/>
  <c r="FR22" i="7"/>
  <c r="FR9" i="8"/>
  <c r="FS33" i="35"/>
  <c r="FS16" i="35"/>
  <c r="FS13" i="35"/>
  <c r="FS28" i="8"/>
  <c r="FS21" i="8"/>
  <c r="FT33" i="7"/>
  <c r="FT25" i="7"/>
  <c r="FT17" i="7"/>
  <c r="FT9" i="7"/>
  <c r="FT28" i="7"/>
  <c r="FT20" i="7"/>
  <c r="FT12" i="7"/>
  <c r="FT31" i="7"/>
  <c r="FT23" i="7"/>
  <c r="FT15" i="7"/>
  <c r="FT7" i="7"/>
  <c r="FT26" i="8"/>
  <c r="FT18" i="8"/>
  <c r="FT10" i="8"/>
  <c r="FS9" i="8"/>
  <c r="FO29" i="7"/>
  <c r="FO27" i="35"/>
  <c r="FQ27" i="35"/>
  <c r="FQ29" i="7"/>
  <c r="FR14" i="8"/>
  <c r="FS23" i="8"/>
  <c r="FO12" i="8"/>
  <c r="FO7" i="7"/>
  <c r="FP24" i="8"/>
  <c r="FP11" i="7"/>
  <c r="FQ23" i="35"/>
  <c r="FQ12" i="8"/>
  <c r="FR25" i="35"/>
  <c r="FR8" i="35"/>
  <c r="FR30" i="7"/>
  <c r="FR17" i="8"/>
  <c r="FS21" i="35"/>
  <c r="FO16" i="8"/>
  <c r="FO14" i="8"/>
  <c r="FO20" i="7"/>
  <c r="FO31" i="8"/>
  <c r="FO19" i="7"/>
  <c r="FO31" i="35"/>
  <c r="FP29" i="7"/>
  <c r="FP20" i="7"/>
  <c r="FP27" i="7"/>
  <c r="FP7" i="7"/>
  <c r="FP22" i="8"/>
  <c r="FP18" i="8"/>
  <c r="FQ18" i="35"/>
  <c r="FQ14" i="35"/>
  <c r="FQ8" i="35"/>
  <c r="FQ24" i="8"/>
  <c r="FQ20" i="7"/>
  <c r="FQ7" i="8"/>
  <c r="FR20" i="35"/>
  <c r="FR27" i="7"/>
  <c r="FR19" i="7"/>
  <c r="FR11" i="7"/>
  <c r="FR32" i="8"/>
  <c r="FR28" i="8"/>
  <c r="FR22" i="8"/>
  <c r="FS26" i="35"/>
  <c r="FS17" i="8"/>
  <c r="FS13" i="8"/>
  <c r="FS10" i="8"/>
  <c r="FT33" i="8"/>
  <c r="FT25" i="8"/>
  <c r="FT17" i="8"/>
  <c r="FT9" i="8"/>
  <c r="FT27" i="7"/>
  <c r="FT19" i="7"/>
  <c r="FT11" i="7"/>
  <c r="FT26" i="7"/>
  <c r="FT18" i="7"/>
  <c r="FT10" i="7"/>
  <c r="FO24" i="7"/>
  <c r="FO9" i="7"/>
  <c r="FP30" i="7"/>
  <c r="FP18" i="7"/>
  <c r="FO16" i="7"/>
  <c r="FQ32" i="7"/>
  <c r="FQ24" i="7"/>
  <c r="FQ16" i="7"/>
  <c r="FQ8" i="7"/>
  <c r="FS14" i="7"/>
  <c r="FO12" i="7"/>
  <c r="FO21" i="7"/>
  <c r="FO27" i="8"/>
  <c r="FO29" i="8"/>
  <c r="FQ27" i="8"/>
  <c r="FQ19" i="8"/>
  <c r="FQ11" i="8"/>
  <c r="FR32" i="7"/>
  <c r="FR24" i="7"/>
  <c r="FR16" i="7"/>
  <c r="FR8" i="7"/>
  <c r="FO25" i="7"/>
  <c r="FO20" i="8"/>
  <c r="FO26" i="7"/>
  <c r="FO14" i="7"/>
  <c r="FP19" i="7"/>
  <c r="FP10" i="7"/>
  <c r="FS33" i="7"/>
  <c r="FS25" i="7"/>
  <c r="FS17" i="7"/>
  <c r="FS9" i="7"/>
  <c r="FO31" i="7"/>
  <c r="FP14" i="7"/>
  <c r="FP24" i="7"/>
</calcChain>
</file>

<file path=xl/sharedStrings.xml><?xml version="1.0" encoding="utf-8"?>
<sst xmlns="http://schemas.openxmlformats.org/spreadsheetml/2006/main" count="8962" uniqueCount="225">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</sst>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10025</xdr:rowOff>
    </xdr:to>
    <xdr:pic>
      <xdr:nvPicPr>
        <xdr:cNvPr id="2" name="Imagen 1">
          <a:extLst>
            <a:ext uri="{FF2B5EF4-FFF2-40B4-BE49-F238E27FC236}">
              <a16:creationId xmlns:a16="http://schemas.microsoft.com/office/drawing/2014/main" id="{FA48BB66-ECB3-42BC-8CD4-C05B1BB289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20052</xdr:rowOff>
    </xdr:to>
    <xdr:pic>
      <xdr:nvPicPr>
        <xdr:cNvPr id="2" name="Imagen 1">
          <a:extLst>
            <a:ext uri="{FF2B5EF4-FFF2-40B4-BE49-F238E27FC236}">
              <a16:creationId xmlns:a16="http://schemas.microsoft.com/office/drawing/2014/main" id="{EE06DE15-D090-49D1-B034-0A273EFD0B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51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20052</xdr:rowOff>
    </xdr:to>
    <xdr:pic>
      <xdr:nvPicPr>
        <xdr:cNvPr id="2" name="Imagen 1">
          <a:extLst>
            <a:ext uri="{FF2B5EF4-FFF2-40B4-BE49-F238E27FC236}">
              <a16:creationId xmlns:a16="http://schemas.microsoft.com/office/drawing/2014/main" id="{69CE9B2C-D836-4E63-AD9B-1720E871E0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7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20052</xdr:rowOff>
    </xdr:to>
    <xdr:pic>
      <xdr:nvPicPr>
        <xdr:cNvPr id="2" name="Imagen 1">
          <a:extLst>
            <a:ext uri="{FF2B5EF4-FFF2-40B4-BE49-F238E27FC236}">
              <a16:creationId xmlns:a16="http://schemas.microsoft.com/office/drawing/2014/main" id="{A3F27D45-A236-4324-A6C3-78633CDDE1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B856160F-3B7E-4312-A1B0-4DC4345218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40104</xdr:rowOff>
    </xdr:to>
    <xdr:pic>
      <xdr:nvPicPr>
        <xdr:cNvPr id="2" name="Imagen 1">
          <a:extLst>
            <a:ext uri="{FF2B5EF4-FFF2-40B4-BE49-F238E27FC236}">
              <a16:creationId xmlns:a16="http://schemas.microsoft.com/office/drawing/2014/main" id="{8AAF8467-B33E-47FD-86D4-51FF23EA3F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0105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40104</xdr:rowOff>
    </xdr:to>
    <xdr:pic>
      <xdr:nvPicPr>
        <xdr:cNvPr id="2" name="Imagen 1">
          <a:extLst>
            <a:ext uri="{FF2B5EF4-FFF2-40B4-BE49-F238E27FC236}">
              <a16:creationId xmlns:a16="http://schemas.microsoft.com/office/drawing/2014/main" id="{7F187235-8B6D-44A1-9E81-ADF75406B0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0105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C6ACB1D3-5D68-4EF2-8C34-BB6E1A8412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E57879F9-D900-4D40-9310-4BDE8CB5AF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FZ38"/>
  <sheetViews>
    <sheetView zoomScale="95" zoomScaleNormal="95" workbookViewId="0">
      <pane xSplit="2" ySplit="6" topLeftCell="FJ14" activePane="bottomRight" state="frozenSplit"/>
      <selection activeCell="FQ50" sqref="FQ50"/>
      <selection pane="topRight" activeCell="FQ50" sqref="FQ50"/>
      <selection pane="bottomLeft" activeCell="FQ50" sqref="FQ50"/>
      <selection pane="bottomRight" activeCell="FQ50" sqref="FQ50"/>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182" width="9.7109375" style="18" customWidth="1"/>
    <col min="183" max="16384" width="11.42578125" style="18"/>
  </cols>
  <sheetData>
    <row r="1" spans="1:182"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2"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2"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2"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2"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row>
    <row r="7" spans="1:182"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row>
    <row r="8" spans="1:182"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row>
    <row r="9" spans="1:182"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row>
    <row r="10" spans="1:182"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row>
    <row r="11" spans="1:182"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row>
    <row r="12" spans="1:182"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row>
    <row r="13" spans="1:182"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row>
    <row r="14" spans="1:182"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row>
    <row r="15" spans="1:182"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row>
    <row r="16" spans="1:182"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row>
    <row r="17" spans="2:182"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row>
    <row r="18" spans="2:182"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row>
    <row r="19" spans="2:182"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row>
    <row r="20" spans="2:182"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row>
    <row r="21" spans="2:182"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row>
    <row r="22" spans="2:182"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row>
    <row r="23" spans="2:182"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row>
    <row r="24" spans="2:182"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row>
    <row r="25" spans="2:182"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row>
    <row r="26" spans="2:182"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row>
    <row r="27" spans="2:182"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row>
    <row r="28" spans="2:182"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row>
    <row r="29" spans="2:182"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row>
    <row r="30" spans="2:182"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row>
    <row r="31" spans="2:182"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row>
    <row r="32" spans="2:182"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row>
    <row r="33" spans="1:182"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row>
    <row r="34" spans="1:182"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2">
      <c r="B35" s="48"/>
      <c r="EZ35" s="63"/>
      <c r="FA35" s="63"/>
    </row>
    <row r="36" spans="1:182"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2">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FZ38"/>
  <sheetViews>
    <sheetView zoomScale="95" zoomScaleNormal="95" workbookViewId="0">
      <pane xSplit="2" ySplit="6" topLeftCell="FJ14" activePane="bottomRight" state="frozenSplit"/>
      <selection activeCell="FQ50" sqref="FQ50"/>
      <selection pane="topRight" activeCell="FQ50" sqref="FQ50"/>
      <selection pane="bottomLeft" activeCell="FQ50" sqref="FQ50"/>
      <selection pane="bottomRight" activeCell="FQ50" sqref="FQ50"/>
    </sheetView>
  </sheetViews>
  <sheetFormatPr baseColWidth="10" defaultColWidth="11.42578125" defaultRowHeight="9"/>
  <cols>
    <col min="1" max="1" width="10.7109375" style="15" customWidth="1"/>
    <col min="2" max="2" width="28.7109375" style="18" customWidth="1"/>
    <col min="3" max="182" width="9.7109375" style="18" customWidth="1"/>
    <col min="183" max="16384" width="11.42578125" style="18"/>
  </cols>
  <sheetData>
    <row r="1" spans="1:182"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2"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2"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2"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2"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row>
    <row r="7" spans="1:182"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1688.5630063472076</v>
      </c>
      <c r="FP7" s="23">
        <f>IFERROR('2_08'!FP7+'2_09'!FP7,"ND")</f>
        <v>1695.0153465271655</v>
      </c>
      <c r="FQ7" s="23">
        <f>IFERROR('2_08'!FQ7+'2_09'!FQ7,"ND")</f>
        <v>1707.7720116926673</v>
      </c>
      <c r="FR7" s="23">
        <f>IFERROR('2_08'!FR7+'2_09'!FR7,"ND")</f>
        <v>1590.3846145170328</v>
      </c>
      <c r="FS7" s="23">
        <f>IFERROR('2_08'!FS7+'2_09'!FS7,"ND")</f>
        <v>1660.1163708663134</v>
      </c>
      <c r="FT7" s="23">
        <f>IFERROR('2_08'!FT7+'2_09'!FT7,"ND")</f>
        <v>1548.0059690283379</v>
      </c>
      <c r="FU7" s="23">
        <f>IFERROR('2_08'!FU7+'2_09'!FU7,"ND")</f>
        <v>1555.509346663448</v>
      </c>
      <c r="FV7" s="23">
        <f>IFERROR('2_08'!FV7+'2_09'!FV7,"ND")</f>
        <v>1647.4222972169005</v>
      </c>
      <c r="FW7" s="23">
        <f>IFERROR('2_08'!FW7+'2_09'!FW7,"ND")</f>
        <v>1431.2225286014491</v>
      </c>
      <c r="FX7" s="23">
        <f>IFERROR('2_08'!FX7+'2_09'!FX7,"ND")</f>
        <v>1364.8991971533146</v>
      </c>
      <c r="FY7" s="23">
        <f>IFERROR('2_08'!FY7+'2_09'!FY7,"ND")</f>
        <v>1403.416048311803</v>
      </c>
      <c r="FZ7" s="23">
        <f>IFERROR('2_08'!FZ7+'2_09'!FZ7,"ND")</f>
        <v>1365.8692284638923</v>
      </c>
    </row>
    <row r="8" spans="1:182"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532.86607389769426</v>
      </c>
      <c r="FP8" s="23">
        <f>IFERROR('2_08'!FP8+'2_09'!FP8,"ND")</f>
        <v>500.29407448618446</v>
      </c>
      <c r="FQ8" s="23">
        <f>IFERROR('2_08'!FQ8+'2_09'!FQ8,"ND")</f>
        <v>524.67928626581636</v>
      </c>
      <c r="FR8" s="23">
        <f>IFERROR('2_08'!FR8+'2_09'!FR8,"ND")</f>
        <v>438.12502457447056</v>
      </c>
      <c r="FS8" s="23">
        <f>IFERROR('2_08'!FS8+'2_09'!FS8,"ND")</f>
        <v>576.25480810156614</v>
      </c>
      <c r="FT8" s="23">
        <f>IFERROR('2_08'!FT8+'2_09'!FT8,"ND")</f>
        <v>437.93064910377507</v>
      </c>
      <c r="FU8" s="23">
        <f>IFERROR('2_08'!FU8+'2_09'!FU8,"ND")</f>
        <v>525.54698947686018</v>
      </c>
      <c r="FV8" s="23">
        <f>IFERROR('2_08'!FV8+'2_09'!FV8,"ND")</f>
        <v>544.13236743943503</v>
      </c>
      <c r="FW8" s="23">
        <f>IFERROR('2_08'!FW8+'2_09'!FW8,"ND")</f>
        <v>498.91456130124226</v>
      </c>
      <c r="FX8" s="23">
        <f>IFERROR('2_08'!FX8+'2_09'!FX8,"ND")</f>
        <v>592.37056144122027</v>
      </c>
      <c r="FY8" s="23">
        <f>IFERROR('2_08'!FY8+'2_09'!FY8,"ND")</f>
        <v>511.90943521475094</v>
      </c>
      <c r="FZ8" s="23">
        <f>IFERROR('2_08'!FZ8+'2_09'!FZ8,"ND")</f>
        <v>545.92879253644514</v>
      </c>
    </row>
    <row r="9" spans="1:182"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1380.2616433367896</v>
      </c>
      <c r="FP9" s="23">
        <f>IFERROR('2_08'!FP9+'2_09'!FP9,"ND")</f>
        <v>1195.3862189742317</v>
      </c>
      <c r="FQ9" s="23">
        <f>IFERROR('2_08'!FQ9+'2_09'!FQ9,"ND")</f>
        <v>1278.3888574089133</v>
      </c>
      <c r="FR9" s="23">
        <f>IFERROR('2_08'!FR9+'2_09'!FR9,"ND")</f>
        <v>1199.7926073139695</v>
      </c>
      <c r="FS9" s="23">
        <f>IFERROR('2_08'!FS9+'2_09'!FS9,"ND")</f>
        <v>1104.9358844734102</v>
      </c>
      <c r="FT9" s="23">
        <f>IFERROR('2_08'!FT9+'2_09'!FT9,"ND")</f>
        <v>959.38225594638948</v>
      </c>
      <c r="FU9" s="23">
        <f>IFERROR('2_08'!FU9+'2_09'!FU9,"ND")</f>
        <v>946.08926912180982</v>
      </c>
      <c r="FV9" s="23">
        <f>IFERROR('2_08'!FV9+'2_09'!FV9,"ND")</f>
        <v>1125.736218587251</v>
      </c>
      <c r="FW9" s="23">
        <f>IFERROR('2_08'!FW9+'2_09'!FW9,"ND")</f>
        <v>1020.5914780362319</v>
      </c>
      <c r="FX9" s="23">
        <f>IFERROR('2_08'!FX9+'2_09'!FX9,"ND")</f>
        <v>966.51437926817641</v>
      </c>
      <c r="FY9" s="23">
        <f>IFERROR('2_08'!FY9+'2_09'!FY9,"ND")</f>
        <v>920.20919342828756</v>
      </c>
      <c r="FZ9" s="23">
        <f>IFERROR('2_08'!FZ9+'2_09'!FZ9,"ND")</f>
        <v>790.43089312747964</v>
      </c>
    </row>
    <row r="10" spans="1:182"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7822.880145966029</v>
      </c>
      <c r="FP10" s="23">
        <f>IFERROR('2_08'!FP10+'2_09'!FP10,"ND")</f>
        <v>8278.1197542638929</v>
      </c>
      <c r="FQ10" s="23">
        <f>IFERROR('2_08'!FQ10+'2_09'!FQ10,"ND")</f>
        <v>7666.0110450645361</v>
      </c>
      <c r="FR10" s="23">
        <f>IFERROR('2_08'!FR10+'2_09'!FR10,"ND")</f>
        <v>7546.1361339431223</v>
      </c>
      <c r="FS10" s="23">
        <f>IFERROR('2_08'!FS10+'2_09'!FS10,"ND")</f>
        <v>7317.9174186466735</v>
      </c>
      <c r="FT10" s="23">
        <f>IFERROR('2_08'!FT10+'2_09'!FT10,"ND")</f>
        <v>7053.5981672858907</v>
      </c>
      <c r="FU10" s="23">
        <f>IFERROR('2_08'!FU10+'2_09'!FU10,"ND")</f>
        <v>7285.996711637883</v>
      </c>
      <c r="FV10" s="23">
        <f>IFERROR('2_08'!FV10+'2_09'!FV10,"ND")</f>
        <v>7493.6034630318209</v>
      </c>
      <c r="FW10" s="23">
        <f>IFERROR('2_08'!FW10+'2_09'!FW10,"ND")</f>
        <v>6891.2824215610763</v>
      </c>
      <c r="FX10" s="23">
        <f>IFERROR('2_08'!FX10+'2_09'!FX10,"ND")</f>
        <v>7132.3896362463101</v>
      </c>
      <c r="FY10" s="23">
        <f>IFERROR('2_08'!FY10+'2_09'!FY10,"ND")</f>
        <v>6846.2709405586829</v>
      </c>
      <c r="FZ10" s="23">
        <f>IFERROR('2_08'!FZ10+'2_09'!FZ10,"ND")</f>
        <v>7171.7613000604997</v>
      </c>
    </row>
    <row r="11" spans="1:182"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7648.6697620303166</v>
      </c>
      <c r="FP11" s="23">
        <f>IFERROR('2_08'!FP11+'2_09'!FP11,"ND")</f>
        <v>7779.0432194262648</v>
      </c>
      <c r="FQ11" s="23">
        <f>IFERROR('2_08'!FQ11+'2_09'!FQ11,"ND")</f>
        <v>8282.4001620305917</v>
      </c>
      <c r="FR11" s="23">
        <f>IFERROR('2_08'!FR11+'2_09'!FR11,"ND")</f>
        <v>8685.6292106493256</v>
      </c>
      <c r="FS11" s="23">
        <f>IFERROR('2_08'!FS11+'2_09'!FS11,"ND")</f>
        <v>8598.5095784280966</v>
      </c>
      <c r="FT11" s="23">
        <f>IFERROR('2_08'!FT11+'2_09'!FT11,"ND")</f>
        <v>8535.2372527028056</v>
      </c>
      <c r="FU11" s="23">
        <f>IFERROR('2_08'!FU11+'2_09'!FU11,"ND")</f>
        <v>8432.7289491101783</v>
      </c>
      <c r="FV11" s="23">
        <f>IFERROR('2_08'!FV11+'2_09'!FV11,"ND")</f>
        <v>8265.0219120472502</v>
      </c>
      <c r="FW11" s="23">
        <f>IFERROR('2_08'!FW11+'2_09'!FW11,"ND")</f>
        <v>7803.7938530144929</v>
      </c>
      <c r="FX11" s="23">
        <f>IFERROR('2_08'!FX11+'2_09'!FX11,"ND")</f>
        <v>7771.1353946261015</v>
      </c>
      <c r="FY11" s="23">
        <f>IFERROR('2_08'!FY11+'2_09'!FY11,"ND")</f>
        <v>7572.1863551021306</v>
      </c>
      <c r="FZ11" s="23">
        <f>IFERROR('2_08'!FZ11+'2_09'!FZ11,"ND")</f>
        <v>7343.5586592442205</v>
      </c>
    </row>
    <row r="12" spans="1:182"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row>
    <row r="13" spans="1:182"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6499.5905280020243</v>
      </c>
      <c r="FP13" s="23">
        <f>IFERROR('2_08'!FP13+'2_09'!FP13,"ND")</f>
        <v>6522.7559707233768</v>
      </c>
      <c r="FQ13" s="23">
        <f>IFERROR('2_08'!FQ13+'2_09'!FQ13,"ND")</f>
        <v>6410.17010117257</v>
      </c>
      <c r="FR13" s="23">
        <f>IFERROR('2_08'!FR13+'2_09'!FR13,"ND")</f>
        <v>6218.5550355868691</v>
      </c>
      <c r="FS13" s="23">
        <f>IFERROR('2_08'!FS13+'2_09'!FS13,"ND")</f>
        <v>6282.4514498269309</v>
      </c>
      <c r="FT13" s="23">
        <f>IFERROR('2_08'!FT13+'2_09'!FT13,"ND")</f>
        <v>5995.5860734773951</v>
      </c>
      <c r="FU13" s="23">
        <f>IFERROR('2_08'!FU13+'2_09'!FU13,"ND")</f>
        <v>5728.9231616060652</v>
      </c>
      <c r="FV13" s="23">
        <f>IFERROR('2_08'!FV13+'2_09'!FV13,"ND")</f>
        <v>5733.9817997959444</v>
      </c>
      <c r="FW13" s="23">
        <f>IFERROR('2_08'!FW13+'2_09'!FW13,"ND")</f>
        <v>4958.2596991625251</v>
      </c>
      <c r="FX13" s="23">
        <f>IFERROR('2_08'!FX13+'2_09'!FX13,"ND")</f>
        <v>5182.0119183199149</v>
      </c>
      <c r="FY13" s="23">
        <f>IFERROR('2_08'!FY13+'2_09'!FY13,"ND")</f>
        <v>5949.6311319189581</v>
      </c>
      <c r="FZ13" s="23">
        <f>IFERROR('2_08'!FZ13+'2_09'!FZ13,"ND")</f>
        <v>6028.8528538644114</v>
      </c>
    </row>
    <row r="14" spans="1:182"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row>
    <row r="15" spans="1:182"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236.80891013800422</v>
      </c>
      <c r="FP15" s="23">
        <f>IFERROR('2_08'!FP15+'2_09'!FP15,"ND")</f>
        <v>283.42457424153991</v>
      </c>
      <c r="FQ15" s="23">
        <f>IFERROR('2_08'!FQ15+'2_09'!FQ15,"ND")</f>
        <v>278.54198654276138</v>
      </c>
      <c r="FR15" s="23">
        <f>IFERROR('2_08'!FR15+'2_09'!FR15,"ND")</f>
        <v>307.51345103084356</v>
      </c>
      <c r="FS15" s="23">
        <f>IFERROR('2_08'!FS15+'2_09'!FS15,"ND")</f>
        <v>253.22919442306295</v>
      </c>
      <c r="FT15" s="23">
        <f>IFERROR('2_08'!FT15+'2_09'!FT15,"ND")</f>
        <v>205.95356496733589</v>
      </c>
      <c r="FU15" s="23">
        <f>IFERROR('2_08'!FU15+'2_09'!FU15,"ND")</f>
        <v>114.03702012134909</v>
      </c>
      <c r="FV15" s="23">
        <f>IFERROR('2_08'!FV15+'2_09'!FV15,"ND")</f>
        <v>84.060836625817643</v>
      </c>
      <c r="FW15" s="23">
        <f>IFERROR('2_08'!FW15+'2_09'!FW15,"ND")</f>
        <v>79.326067472049672</v>
      </c>
      <c r="FX15" s="23">
        <f>IFERROR('2_08'!FX15+'2_09'!FX15,"ND")</f>
        <v>188.61176783806366</v>
      </c>
      <c r="FY15" s="23">
        <f>IFERROR('2_08'!FY15+'2_09'!FY15,"ND")</f>
        <v>179.93604598873802</v>
      </c>
      <c r="FZ15" s="23">
        <f>IFERROR('2_08'!FZ15+'2_09'!FZ15,"ND")</f>
        <v>117.98760229549394</v>
      </c>
    </row>
    <row r="16" spans="1:182"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361.01225731126249</v>
      </c>
      <c r="FP16" s="23">
        <f>IFERROR('2_08'!FP16+'2_09'!FP16,"ND")</f>
        <v>366.06361632909034</v>
      </c>
      <c r="FQ16" s="23">
        <f>IFERROR('2_08'!FQ16+'2_09'!FQ16,"ND")</f>
        <v>384.54629760404492</v>
      </c>
      <c r="FR16" s="23">
        <f>IFERROR('2_08'!FR16+'2_09'!FR16,"ND")</f>
        <v>367.1429922762614</v>
      </c>
      <c r="FS16" s="23">
        <f>IFERROR('2_08'!FS16+'2_09'!FS16,"ND")</f>
        <v>329.92513951419653</v>
      </c>
      <c r="FT16" s="23">
        <f>IFERROR('2_08'!FT16+'2_09'!FT16,"ND")</f>
        <v>301.20068524625799</v>
      </c>
      <c r="FU16" s="23">
        <f>IFERROR('2_08'!FU16+'2_09'!FU16,"ND")</f>
        <v>279.47685905510082</v>
      </c>
      <c r="FV16" s="23">
        <f>IFERROR('2_08'!FV16+'2_09'!FV16,"ND")</f>
        <v>366.46224021607287</v>
      </c>
      <c r="FW16" s="23">
        <f>IFERROR('2_08'!FW16+'2_09'!FW16,"ND")</f>
        <v>315.05893300000002</v>
      </c>
      <c r="FX16" s="23">
        <f>IFERROR('2_08'!FX16+'2_09'!FX16,"ND")</f>
        <v>200.29277200389288</v>
      </c>
      <c r="FY16" s="23">
        <f>IFERROR('2_08'!FY16+'2_09'!FY16,"ND")</f>
        <v>120.33092632218174</v>
      </c>
      <c r="FZ16" s="23">
        <f>IFERROR('2_08'!FZ16+'2_09'!FZ16,"ND")</f>
        <v>171.03874971669904</v>
      </c>
    </row>
    <row r="17" spans="2:182"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2699.1389924850637</v>
      </c>
      <c r="FP17" s="23">
        <f>IFERROR('2_08'!FP17+'2_09'!FP17,"ND")</f>
        <v>2594.3630299472211</v>
      </c>
      <c r="FQ17" s="23">
        <f>IFERROR('2_08'!FQ17+'2_09'!FQ17,"ND")</f>
        <v>2455.9169172658671</v>
      </c>
      <c r="FR17" s="23">
        <f>IFERROR('2_08'!FR17+'2_09'!FR17,"ND")</f>
        <v>2288.0926712099276</v>
      </c>
      <c r="FS17" s="23">
        <f>IFERROR('2_08'!FS17+'2_09'!FS17,"ND")</f>
        <v>2488.8902069760125</v>
      </c>
      <c r="FT17" s="23">
        <f>IFERROR('2_08'!FT17+'2_09'!FT17,"ND")</f>
        <v>2193.872281697229</v>
      </c>
      <c r="FU17" s="23">
        <f>IFERROR('2_08'!FU17+'2_09'!FU17,"ND")</f>
        <v>2155.975688698953</v>
      </c>
      <c r="FV17" s="23">
        <f>IFERROR('2_08'!FV17+'2_09'!FV17,"ND")</f>
        <v>2563.0631264366125</v>
      </c>
      <c r="FW17" s="23">
        <f>IFERROR('2_08'!FW17+'2_09'!FW17,"ND")</f>
        <v>2503.9975653830229</v>
      </c>
      <c r="FX17" s="23">
        <f>IFERROR('2_08'!FX17+'2_09'!FX17,"ND")</f>
        <v>2614.87079639166</v>
      </c>
      <c r="FY17" s="23">
        <f>IFERROR('2_08'!FY17+'2_09'!FY17,"ND")</f>
        <v>2473.9026036469031</v>
      </c>
      <c r="FZ17" s="23">
        <f>IFERROR('2_08'!FZ17+'2_09'!FZ17,"ND")</f>
        <v>2766.4400522123069</v>
      </c>
    </row>
    <row r="18" spans="2:182"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row>
    <row r="19" spans="2:182"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row>
    <row r="20" spans="2:182"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49.572522428775983</v>
      </c>
      <c r="FP20" s="23">
        <f>IFERROR('2_08'!FP20+'2_09'!FP20,"ND")</f>
        <v>47.526913399565352</v>
      </c>
      <c r="FQ20" s="23">
        <f>IFERROR('2_08'!FQ20+'2_09'!FQ20,"ND")</f>
        <v>49.161706672087</v>
      </c>
      <c r="FR20" s="23">
        <f>IFERROR('2_08'!FR20+'2_09'!FR20,"ND")</f>
        <v>49.81344694365967</v>
      </c>
      <c r="FS20" s="23">
        <f>IFERROR('2_08'!FS20+'2_09'!FS20,"ND")</f>
        <v>45.517360006535469</v>
      </c>
      <c r="FT20" s="23">
        <f>IFERROR('2_08'!FT20+'2_09'!FT20,"ND")</f>
        <v>46.123493286737606</v>
      </c>
      <c r="FU20" s="23">
        <f>IFERROR('2_08'!FU20+'2_09'!FU20,"ND")</f>
        <v>45.330833741853368</v>
      </c>
      <c r="FV20" s="23">
        <f>IFERROR('2_08'!FV20+'2_09'!FV20,"ND")</f>
        <v>42.599580039904318</v>
      </c>
      <c r="FW20" s="23">
        <f>IFERROR('2_08'!FW20+'2_09'!FW20,"ND")</f>
        <v>43.019289474120079</v>
      </c>
      <c r="FX20" s="23">
        <f>IFERROR('2_08'!FX20+'2_09'!FX20,"ND")</f>
        <v>33.103224955834591</v>
      </c>
      <c r="FY20" s="23">
        <f>IFERROR('2_08'!FY20+'2_09'!FY20,"ND")</f>
        <v>14.795831779838798</v>
      </c>
      <c r="FZ20" s="23">
        <f>IFERROR('2_08'!FZ20+'2_09'!FZ20,"ND")</f>
        <v>14.89001039313097</v>
      </c>
    </row>
    <row r="21" spans="2:182"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10107.060431264505</v>
      </c>
      <c r="FP21" s="23">
        <f>IFERROR('2_08'!FP21+'2_09'!FP21,"ND")</f>
        <v>9685.3920972728956</v>
      </c>
      <c r="FQ21" s="23">
        <f>IFERROR('2_08'!FQ21+'2_09'!FQ21,"ND")</f>
        <v>9855.1592412355822</v>
      </c>
      <c r="FR21" s="23">
        <f>IFERROR('2_08'!FR21+'2_09'!FR21,"ND")</f>
        <v>10350.675809947697</v>
      </c>
      <c r="FS21" s="23">
        <f>IFERROR('2_08'!FS21+'2_09'!FS21,"ND")</f>
        <v>8830.2976173637835</v>
      </c>
      <c r="FT21" s="23">
        <f>IFERROR('2_08'!FT21+'2_09'!FT21,"ND")</f>
        <v>8537.0112187495251</v>
      </c>
      <c r="FU21" s="23">
        <f>IFERROR('2_08'!FU21+'2_09'!FU21,"ND")</f>
        <v>8493.026347867064</v>
      </c>
      <c r="FV21" s="23">
        <f>IFERROR('2_08'!FV21+'2_09'!FV21,"ND")</f>
        <v>9134.7625505719243</v>
      </c>
      <c r="FW21" s="23">
        <f>IFERROR('2_08'!FW21+'2_09'!FW21,"ND")</f>
        <v>8945.8081931118013</v>
      </c>
      <c r="FX21" s="23">
        <f>IFERROR('2_08'!FX21+'2_09'!FX21,"ND")</f>
        <v>8537.7622050374994</v>
      </c>
      <c r="FY21" s="23">
        <f>IFERROR('2_08'!FY21+'2_09'!FY21,"ND")</f>
        <v>8951.5627849133271</v>
      </c>
      <c r="FZ21" s="23">
        <f>IFERROR('2_08'!FZ21+'2_09'!FZ21,"ND")</f>
        <v>8294.3570952158771</v>
      </c>
    </row>
    <row r="22" spans="2:182"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1312.9933586419295</v>
      </c>
      <c r="FP22" s="23">
        <f>IFERROR('2_08'!FP22+'2_09'!FP22,"ND")</f>
        <v>1355.1763092480596</v>
      </c>
      <c r="FQ22" s="23">
        <f>IFERROR('2_08'!FQ22+'2_09'!FQ22,"ND")</f>
        <v>1376.0202258168606</v>
      </c>
      <c r="FR22" s="23">
        <f>IFERROR('2_08'!FR22+'2_09'!FR22,"ND")</f>
        <v>1336.189968203787</v>
      </c>
      <c r="FS22" s="23">
        <f>IFERROR('2_08'!FS22+'2_09'!FS22,"ND")</f>
        <v>1173.2614980756662</v>
      </c>
      <c r="FT22" s="23">
        <f>IFERROR('2_08'!FT22+'2_09'!FT22,"ND")</f>
        <v>1102.564980091742</v>
      </c>
      <c r="FU22" s="23">
        <f>IFERROR('2_08'!FU22+'2_09'!FU22,"ND")</f>
        <v>1098.219712754822</v>
      </c>
      <c r="FV22" s="23">
        <f>IFERROR('2_08'!FV22+'2_09'!FV22,"ND")</f>
        <v>1058.6490911405608</v>
      </c>
      <c r="FW22" s="23">
        <f>IFERROR('2_08'!FW22+'2_09'!FW22,"ND")</f>
        <v>961.00555259316775</v>
      </c>
      <c r="FX22" s="23">
        <f>IFERROR('2_08'!FX22+'2_09'!FX22,"ND")</f>
        <v>968.59910267319708</v>
      </c>
      <c r="FY22" s="23">
        <f>IFERROR('2_08'!FY22+'2_09'!FY22,"ND")</f>
        <v>965.87978154466157</v>
      </c>
      <c r="FZ22" s="23">
        <f>IFERROR('2_08'!FZ22+'2_09'!FZ22,"ND")</f>
        <v>913.38919174529678</v>
      </c>
    </row>
    <row r="23" spans="2:182"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row>
    <row r="24" spans="2:182"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71.480731629881987</v>
      </c>
      <c r="FP24" s="38">
        <f>IFERROR('2_08'!FP24+'2_09'!FP24,"ND")</f>
        <v>51.564363326917103</v>
      </c>
      <c r="FQ24" s="38">
        <f>IFERROR('2_08'!FQ24+'2_09'!FQ24,"ND")</f>
        <v>94.963060577265111</v>
      </c>
      <c r="FR24" s="38">
        <f>IFERROR('2_08'!FR24+'2_09'!FR24,"ND")</f>
        <v>114.96084589763944</v>
      </c>
      <c r="FS24" s="38">
        <f>IFERROR('2_08'!FS24+'2_09'!FS24,"ND")</f>
        <v>112.09515548011521</v>
      </c>
      <c r="FT24" s="38">
        <f>IFERROR('2_08'!FT24+'2_09'!FT24,"ND")</f>
        <v>112.13239186277814</v>
      </c>
      <c r="FU24" s="38">
        <f>IFERROR('2_08'!FU24+'2_09'!FU24,"ND")</f>
        <v>106.92750966842947</v>
      </c>
      <c r="FV24" s="38">
        <f>IFERROR('2_08'!FV24+'2_09'!FV24,"ND")</f>
        <v>119.47942135334596</v>
      </c>
      <c r="FW24" s="38">
        <f>IFERROR('2_08'!FW24+'2_09'!FW24,"ND")</f>
        <v>118.52534292339546</v>
      </c>
      <c r="FX24" s="38">
        <f>IFERROR('2_08'!FX24+'2_09'!FX24,"ND")</f>
        <v>132.75510877595707</v>
      </c>
      <c r="FY24" s="38">
        <f>IFERROR('2_08'!FY24+'2_09'!FY24,"ND")</f>
        <v>154.36846040741966</v>
      </c>
      <c r="FZ24" s="38">
        <f>IFERROR('2_08'!FZ24+'2_09'!FZ24,"ND")</f>
        <v>157.752631289921</v>
      </c>
    </row>
    <row r="25" spans="2:182"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row>
    <row r="26" spans="2:182"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row>
    <row r="27" spans="2:182"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665.90586147237445</v>
      </c>
      <c r="FP27" s="23">
        <f>IFERROR('2_08'!FP27+'2_09'!FP27,"ND")</f>
        <v>582.84191740080723</v>
      </c>
      <c r="FQ27" s="23">
        <f>IFERROR('2_08'!FQ27+'2_09'!FQ27,"ND")</f>
        <v>597.53573989786071</v>
      </c>
      <c r="FR27" s="23">
        <f>IFERROR('2_08'!FR27+'2_09'!FR27,"ND")</f>
        <v>416.7024752539167</v>
      </c>
      <c r="FS27" s="23">
        <f>IFERROR('2_08'!FS27+'2_09'!FS27,"ND")</f>
        <v>401.22809555950914</v>
      </c>
      <c r="FT27" s="23">
        <f>IFERROR('2_08'!FT27+'2_09'!FT27,"ND")</f>
        <v>523.34727478178638</v>
      </c>
      <c r="FU27" s="23">
        <f>IFERROR('2_08'!FU27+'2_09'!FU27,"ND")</f>
        <v>601.50719890500534</v>
      </c>
      <c r="FV27" s="23">
        <f>IFERROR('2_08'!FV27+'2_09'!FV27,"ND")</f>
        <v>348.26496463706337</v>
      </c>
      <c r="FW27" s="23">
        <f>IFERROR('2_08'!FW27+'2_09'!FW27,"ND")</f>
        <v>472.47385278467914</v>
      </c>
      <c r="FX27" s="23">
        <f>IFERROR('2_08'!FX27+'2_09'!FX27,"ND")</f>
        <v>528.51696722873976</v>
      </c>
      <c r="FY27" s="23">
        <f>IFERROR('2_08'!FY27+'2_09'!FY27,"ND")</f>
        <v>440.44307601413271</v>
      </c>
      <c r="FZ27" s="23">
        <f>IFERROR('2_08'!FZ27+'2_09'!FZ27,"ND")</f>
        <v>433.5164105234378</v>
      </c>
    </row>
    <row r="28" spans="2:182"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2.965544573643411</v>
      </c>
      <c r="FP28" s="23">
        <f>IFERROR('2_08'!FP28+'2_09'!FP28,"ND")</f>
        <v>3.368192409810618</v>
      </c>
      <c r="FQ28" s="23">
        <f>IFERROR('2_08'!FQ28+'2_09'!FQ28,"ND")</f>
        <v>2.3586624256821991</v>
      </c>
      <c r="FR28" s="23">
        <f>IFERROR('2_08'!FR28+'2_09'!FR28,"ND")</f>
        <v>2.5887944196689157</v>
      </c>
      <c r="FS28" s="23">
        <f>IFERROR('2_08'!FS28+'2_09'!FS28,"ND")</f>
        <v>1.996922943141384</v>
      </c>
      <c r="FT28" s="23">
        <f>IFERROR('2_08'!FT28+'2_09'!FT28,"ND")</f>
        <v>2.0412309292694326</v>
      </c>
      <c r="FU28" s="23">
        <f>IFERROR('2_08'!FU28+'2_09'!FU28,"ND")</f>
        <v>932.47988281692301</v>
      </c>
      <c r="FV28" s="23">
        <f>IFERROR('2_08'!FV28+'2_09'!FV28,"ND")</f>
        <v>590.48097195474486</v>
      </c>
      <c r="FW28" s="23">
        <f>IFERROR('2_08'!FW28+'2_09'!FW28,"ND")</f>
        <v>7.7164015186335408</v>
      </c>
      <c r="FX28" s="23">
        <f>IFERROR('2_08'!FX28+'2_09'!FX28,"ND")</f>
        <v>624.26324732310025</v>
      </c>
      <c r="FY28" s="23">
        <f>IFERROR('2_08'!FY28+'2_09'!FY28,"ND")</f>
        <v>1609.3188610268301</v>
      </c>
      <c r="FZ28" s="23">
        <f>IFERROR('2_08'!FZ28+'2_09'!FZ28,"ND")</f>
        <v>2221.5196107770707</v>
      </c>
    </row>
    <row r="29" spans="2:182"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row>
    <row r="30" spans="2:182"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5234.0749118858939</v>
      </c>
      <c r="FP30" s="23">
        <f>IFERROR('2_08'!FP30+'2_09'!FP30,"ND")</f>
        <v>5308.5656708488041</v>
      </c>
      <c r="FQ30" s="23">
        <f>IFERROR('2_08'!FQ30+'2_09'!FQ30,"ND")</f>
        <v>5612.6890411021905</v>
      </c>
      <c r="FR30" s="23">
        <f>IFERROR('2_08'!FR30+'2_09'!FR30,"ND")</f>
        <v>5810.2702925914691</v>
      </c>
      <c r="FS30" s="23">
        <f>IFERROR('2_08'!FS30+'2_09'!FS30,"ND")</f>
        <v>5936.7056010008946</v>
      </c>
      <c r="FT30" s="23">
        <f>IFERROR('2_08'!FT30+'2_09'!FT30,"ND")</f>
        <v>6158.6086038870826</v>
      </c>
      <c r="FU30" s="23">
        <f>IFERROR('2_08'!FU30+'2_09'!FU30,"ND")</f>
        <v>6054.3579353887335</v>
      </c>
      <c r="FV30" s="23">
        <f>IFERROR('2_08'!FV30+'2_09'!FV30,"ND")</f>
        <v>6031.6503938669775</v>
      </c>
      <c r="FW30" s="23">
        <f>IFERROR('2_08'!FW30+'2_09'!FW30,"ND")</f>
        <v>6173.4092565465835</v>
      </c>
      <c r="FX30" s="23">
        <f>IFERROR('2_08'!FX30+'2_09'!FX30,"ND")</f>
        <v>5620.8422656313796</v>
      </c>
      <c r="FY30" s="23">
        <f>IFERROR('2_08'!FY30+'2_09'!FY30,"ND")</f>
        <v>6035.7131605752456</v>
      </c>
      <c r="FZ30" s="23">
        <f>IFERROR('2_08'!FZ30+'2_09'!FZ30,"ND")</f>
        <v>6043.6818494304889</v>
      </c>
    </row>
    <row r="31" spans="2:182"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row>
    <row r="32" spans="2:182"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19.227739464523772</v>
      </c>
      <c r="FP32" s="65">
        <f>IFERROR('2_08'!FP32+'2_09'!FP32,"ND")</f>
        <v>18.071623678360758</v>
      </c>
      <c r="FQ32" s="65">
        <f>IFERROR('2_08'!FQ32+'2_09'!FQ32,"ND")</f>
        <v>18.558765167183292</v>
      </c>
      <c r="FR32" s="65">
        <f>IFERROR('2_08'!FR32+'2_09'!FR32,"ND")</f>
        <v>15.941477822269956</v>
      </c>
      <c r="FS32" s="65">
        <f>IFERROR('2_08'!FS32+'2_09'!FS32,"ND")</f>
        <v>13.434164288480623</v>
      </c>
      <c r="FT32" s="65">
        <f>IFERROR('2_08'!FT32+'2_09'!FT32,"ND")</f>
        <v>9.9914923171407768</v>
      </c>
      <c r="FU32" s="65">
        <f>IFERROR('2_08'!FU32+'2_09'!FU32,"ND")</f>
        <v>9.7535115599833233</v>
      </c>
      <c r="FV32" s="65">
        <f>IFERROR('2_08'!FV32+'2_09'!FV32,"ND")</f>
        <v>9.4006069243064925</v>
      </c>
      <c r="FW32" s="65">
        <f>IFERROR('2_08'!FW32+'2_09'!FW32,"ND")</f>
        <v>8.9103925610766055</v>
      </c>
      <c r="FX32" s="65">
        <f>IFERROR('2_08'!FX32+'2_09'!FX32,"ND")</f>
        <v>8.9633715606520603</v>
      </c>
      <c r="FY32" s="65">
        <f>IFERROR('2_08'!FY32+'2_09'!FY32,"ND")</f>
        <v>8.2186983769460085</v>
      </c>
      <c r="FZ32" s="65">
        <f>IFERROR('2_08'!FZ32+'2_09'!FZ32,"ND")</f>
        <v>4.9157462949820241</v>
      </c>
    </row>
    <row r="33" spans="1:182"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46333.072420875913</v>
      </c>
      <c r="FP33" s="24">
        <f>IFERROR('2_08'!FP33+'2_09'!FP33,"ND")</f>
        <v>46266.972892504193</v>
      </c>
      <c r="FQ33" s="24">
        <f>IFERROR('2_08'!FQ33+'2_09'!FQ33,"ND")</f>
        <v>46594.873107942483</v>
      </c>
      <c r="FR33" s="24">
        <f>IFERROR('2_08'!FR33+'2_09'!FR33,"ND")</f>
        <v>46738.514852181936</v>
      </c>
      <c r="FS33" s="24">
        <f>IFERROR('2_08'!FS33+'2_09'!FS33,"ND")</f>
        <v>45126.766465974397</v>
      </c>
      <c r="FT33" s="24">
        <f>IFERROR('2_08'!FT33+'2_09'!FT33,"ND")</f>
        <v>43722.587585361485</v>
      </c>
      <c r="FU33" s="24">
        <f>IFERROR('2_08'!FU33+'2_09'!FU33,"ND")</f>
        <v>44365.886928194457</v>
      </c>
      <c r="FV33" s="24">
        <f>IFERROR('2_08'!FV33+'2_09'!FV33,"ND")</f>
        <v>45158.771841885929</v>
      </c>
      <c r="FW33" s="24">
        <f>IFERROR('2_08'!FW33+'2_09'!FW33,"ND")</f>
        <v>42233.315389045551</v>
      </c>
      <c r="FX33" s="24">
        <f>IFERROR('2_08'!FX33+'2_09'!FX33,"ND")</f>
        <v>42467.901916475013</v>
      </c>
      <c r="FY33" s="24">
        <f>IFERROR('2_08'!FY33+'2_09'!FY33,"ND")</f>
        <v>44158.093335130834</v>
      </c>
      <c r="FZ33" s="24">
        <f>IFERROR('2_08'!FZ33+'2_09'!FZ33,"ND")</f>
        <v>44385.890677191644</v>
      </c>
    </row>
    <row r="34" spans="1:182" ht="2.1" customHeight="1"/>
    <row r="35" spans="1:182">
      <c r="B35" s="48"/>
      <c r="EZ35" s="63"/>
      <c r="FA35" s="63"/>
    </row>
    <row r="36" spans="1:182"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2">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FZ38"/>
  <sheetViews>
    <sheetView zoomScale="95" zoomScaleNormal="95" workbookViewId="0">
      <pane xSplit="2" ySplit="6" topLeftCell="FJ14" activePane="bottomRight" state="frozenSplit"/>
      <selection activeCell="FQ50" sqref="FQ50"/>
      <selection pane="topRight" activeCell="FQ50" sqref="FQ50"/>
      <selection pane="bottomLeft" activeCell="FQ50" sqref="FQ50"/>
      <selection pane="bottomRight" activeCell="FQ50" sqref="FQ50"/>
    </sheetView>
  </sheetViews>
  <sheetFormatPr baseColWidth="10" defaultColWidth="11.42578125" defaultRowHeight="9"/>
  <cols>
    <col min="1" max="1" width="10.7109375" style="15" customWidth="1"/>
    <col min="2" max="2" width="28.7109375" style="15" customWidth="1"/>
    <col min="3" max="182" width="9.7109375" style="15" customWidth="1"/>
    <col min="183" max="16384" width="11.42578125" style="15"/>
  </cols>
  <sheetData>
    <row r="1" spans="1:182"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2"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2"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2"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2"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row>
    <row r="7" spans="1:182"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1000.3734795240211</v>
      </c>
      <c r="FP7" s="38">
        <v>1082.1105614740763</v>
      </c>
      <c r="FQ7" s="38">
        <v>1041.7015187014076</v>
      </c>
      <c r="FR7" s="38">
        <v>950.05944532909939</v>
      </c>
      <c r="FS7" s="38">
        <v>1043.4950065826738</v>
      </c>
      <c r="FT7" s="38">
        <v>931.51923291411674</v>
      </c>
      <c r="FU7" s="38">
        <v>866.83830769019755</v>
      </c>
      <c r="FV7" s="38">
        <v>991.08406990398021</v>
      </c>
      <c r="FW7" s="38">
        <v>685.117115184265</v>
      </c>
      <c r="FX7" s="38">
        <v>621.44294800753187</v>
      </c>
      <c r="FY7" s="38">
        <v>662.54608301755547</v>
      </c>
      <c r="FZ7" s="38">
        <v>609.86510413956785</v>
      </c>
    </row>
    <row r="8" spans="1:182"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15.829621564706464</v>
      </c>
      <c r="FP8" s="38">
        <v>43.276365195901896</v>
      </c>
      <c r="FQ8" s="38">
        <v>42.393584846791001</v>
      </c>
      <c r="FR8" s="38">
        <v>15.04417267505662</v>
      </c>
      <c r="FS8" s="38">
        <v>123.58887661752959</v>
      </c>
      <c r="FT8" s="38">
        <v>39.660094210680782</v>
      </c>
      <c r="FU8" s="38">
        <v>87.780595144938658</v>
      </c>
      <c r="FV8" s="38">
        <v>94.138118153064809</v>
      </c>
      <c r="FW8" s="38">
        <v>47.212444734989653</v>
      </c>
      <c r="FX8" s="38">
        <v>71.31068904063217</v>
      </c>
      <c r="FY8" s="38">
        <v>87.597255955614429</v>
      </c>
      <c r="FZ8" s="38">
        <v>83.281855657293107</v>
      </c>
    </row>
    <row r="9" spans="1:182"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142.92356427195972</v>
      </c>
      <c r="FP9" s="38">
        <v>32.824511814964296</v>
      </c>
      <c r="FQ9" s="38">
        <v>68.279978597743792</v>
      </c>
      <c r="FR9" s="38">
        <v>35.749871158560794</v>
      </c>
      <c r="FS9" s="38">
        <v>45.797572601844458</v>
      </c>
      <c r="FT9" s="38">
        <v>81.357147533071725</v>
      </c>
      <c r="FU9" s="38">
        <v>51.875058645849329</v>
      </c>
      <c r="FV9" s="38">
        <v>61.687042332588902</v>
      </c>
      <c r="FW9" s="38">
        <v>57.4325615621118</v>
      </c>
      <c r="FX9" s="38">
        <v>34.029094444150594</v>
      </c>
      <c r="FY9" s="38">
        <v>31.501392737109416</v>
      </c>
      <c r="FZ9" s="38">
        <v>25.990285816337217</v>
      </c>
    </row>
    <row r="10" spans="1:182"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3522.8251293141757</v>
      </c>
      <c r="FP10" s="38">
        <v>3982.1178667047502</v>
      </c>
      <c r="FQ10" s="38">
        <v>3526.010435803395</v>
      </c>
      <c r="FR10" s="38">
        <v>3714.4597551378738</v>
      </c>
      <c r="FS10" s="38">
        <v>3286.4822488926006</v>
      </c>
      <c r="FT10" s="38">
        <v>2759.0981845310175</v>
      </c>
      <c r="FU10" s="38">
        <v>3016.038410065612</v>
      </c>
      <c r="FV10" s="38">
        <v>3182.2649327782251</v>
      </c>
      <c r="FW10" s="38">
        <v>2808.9551161904765</v>
      </c>
      <c r="FX10" s="38">
        <v>3062.7196899133614</v>
      </c>
      <c r="FY10" s="38">
        <v>2785.6557810676823</v>
      </c>
      <c r="FZ10" s="38">
        <v>2694.9641198787681</v>
      </c>
    </row>
    <row r="11" spans="1:182"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2211.8995165123688</v>
      </c>
      <c r="FP11" s="38">
        <v>2158.7082003713131</v>
      </c>
      <c r="FQ11" s="38">
        <v>2228.830252839321</v>
      </c>
      <c r="FR11" s="38">
        <v>2716.6395035921923</v>
      </c>
      <c r="FS11" s="38">
        <v>2104.8353944605815</v>
      </c>
      <c r="FT11" s="38">
        <v>1894.1475793873713</v>
      </c>
      <c r="FU11" s="38">
        <v>1913.9072962772377</v>
      </c>
      <c r="FV11" s="38">
        <v>1879.3919218725555</v>
      </c>
      <c r="FW11" s="38">
        <v>1773.3207138457556</v>
      </c>
      <c r="FX11" s="38">
        <v>1689.3465872676688</v>
      </c>
      <c r="FY11" s="38">
        <v>1782.1962897935298</v>
      </c>
      <c r="FZ11" s="38">
        <v>1719.5400022221963</v>
      </c>
    </row>
    <row r="12" spans="1:182"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row>
    <row r="13" spans="1:182"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338.35717000074067</v>
      </c>
      <c r="FP13" s="38">
        <v>406.87620252219807</v>
      </c>
      <c r="FQ13" s="38">
        <v>448.05968133924489</v>
      </c>
      <c r="FR13" s="38">
        <v>376.94709260431017</v>
      </c>
      <c r="FS13" s="38">
        <v>366.73487404691019</v>
      </c>
      <c r="FT13" s="38">
        <v>320.95591292650846</v>
      </c>
      <c r="FU13" s="38">
        <v>380.98816606394416</v>
      </c>
      <c r="FV13" s="38">
        <v>476.72951181712034</v>
      </c>
      <c r="FW13" s="38">
        <v>429.11247165734989</v>
      </c>
      <c r="FX13" s="38">
        <v>433.87543846251492</v>
      </c>
      <c r="FY13" s="38">
        <v>469.7301335795517</v>
      </c>
      <c r="FZ13" s="38">
        <v>477.64438647834231</v>
      </c>
    </row>
    <row r="14" spans="1:182"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row>
    <row r="15" spans="1:182"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0.21972855009134448</v>
      </c>
      <c r="FP15" s="38">
        <v>0.22885285687674634</v>
      </c>
      <c r="FQ15" s="38">
        <v>0.16015211519894304</v>
      </c>
      <c r="FR15" s="38">
        <v>0.17650263956664874</v>
      </c>
      <c r="FS15" s="38">
        <v>0.12874220826374266</v>
      </c>
      <c r="FT15" s="38">
        <v>0.10102986510429687</v>
      </c>
      <c r="FU15" s="38">
        <v>7.750670163042285E-2</v>
      </c>
      <c r="FV15" s="38">
        <v>9.3678826903674142E-2</v>
      </c>
      <c r="FW15" s="38">
        <v>0.1139137701863354</v>
      </c>
      <c r="FX15" s="38">
        <v>0.11027592958923527</v>
      </c>
      <c r="FY15" s="38">
        <v>9.9404498178204695E-2</v>
      </c>
      <c r="FZ15" s="38">
        <v>8.631557748019221E-2</v>
      </c>
    </row>
    <row r="16" spans="1:182"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40.252926525699898</v>
      </c>
      <c r="FP16" s="38">
        <v>54.615849118907171</v>
      </c>
      <c r="FQ16" s="38">
        <v>108.15033830987348</v>
      </c>
      <c r="FR16" s="38">
        <v>114.7258206717411</v>
      </c>
      <c r="FS16" s="38">
        <v>100.15774440611914</v>
      </c>
      <c r="FT16" s="38">
        <v>99.034027471547972</v>
      </c>
      <c r="FU16" s="38">
        <v>93.167112013122377</v>
      </c>
      <c r="FV16" s="38">
        <v>91.321497897087667</v>
      </c>
      <c r="FW16" s="38">
        <v>160.76620918115941</v>
      </c>
      <c r="FX16" s="38">
        <v>26.084724239667409</v>
      </c>
      <c r="FY16" s="38">
        <v>26.332104556696478</v>
      </c>
      <c r="FZ16" s="38">
        <v>37.418613355283824</v>
      </c>
    </row>
    <row r="17" spans="2:182"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778.53677961413121</v>
      </c>
      <c r="FP17" s="38">
        <v>807.70911126730823</v>
      </c>
      <c r="FQ17" s="38">
        <v>787.66666222750143</v>
      </c>
      <c r="FR17" s="38">
        <v>737.27307994466366</v>
      </c>
      <c r="FS17" s="38">
        <v>753.04974001645974</v>
      </c>
      <c r="FT17" s="38">
        <v>683.48909451721249</v>
      </c>
      <c r="FU17" s="38">
        <v>718.58287992473277</v>
      </c>
      <c r="FV17" s="38">
        <v>700.26361370464008</v>
      </c>
      <c r="FW17" s="38">
        <v>783.46305866459636</v>
      </c>
      <c r="FX17" s="38">
        <v>602.82669185346606</v>
      </c>
      <c r="FY17" s="38">
        <v>645.56057074859223</v>
      </c>
      <c r="FZ17" s="38">
        <v>626.80659175809478</v>
      </c>
    </row>
    <row r="18" spans="2:182"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row>
    <row r="19" spans="2:182"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row>
    <row r="20" spans="2:182"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row>
    <row r="21" spans="2:182"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3499.700122097961</v>
      </c>
      <c r="FP21" s="38">
        <v>3312.8065020316672</v>
      </c>
      <c r="FQ21" s="38">
        <v>3364.778814793689</v>
      </c>
      <c r="FR21" s="38">
        <v>4036.8637156809637</v>
      </c>
      <c r="FS21" s="38">
        <v>3031.9525776983032</v>
      </c>
      <c r="FT21" s="38">
        <v>2838.2928161722666</v>
      </c>
      <c r="FU21" s="38">
        <v>2945.1791872506637</v>
      </c>
      <c r="FV21" s="38">
        <v>3060.7481332316834</v>
      </c>
      <c r="FW21" s="38">
        <v>2851.9104374399585</v>
      </c>
      <c r="FX21" s="38">
        <v>2779.111945867493</v>
      </c>
      <c r="FY21" s="38">
        <v>3350.4403550126972</v>
      </c>
      <c r="FZ21" s="38">
        <v>2898.7726659910877</v>
      </c>
    </row>
    <row r="22" spans="2:182"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565.40680371426447</v>
      </c>
      <c r="FP22" s="38">
        <v>671.74944036013665</v>
      </c>
      <c r="FQ22" s="38">
        <v>684.43611816911437</v>
      </c>
      <c r="FR22" s="38">
        <v>688.4899432218823</v>
      </c>
      <c r="FS22" s="38">
        <v>559.83870104567575</v>
      </c>
      <c r="FT22" s="38">
        <v>502.41212925312783</v>
      </c>
      <c r="FU22" s="38">
        <v>448.12126927651354</v>
      </c>
      <c r="FV22" s="38">
        <v>436.02319486231875</v>
      </c>
      <c r="FW22" s="38">
        <v>404.04112797515529</v>
      </c>
      <c r="FX22" s="38">
        <v>369.49981098792989</v>
      </c>
      <c r="FY22" s="38">
        <v>369.75465125427843</v>
      </c>
      <c r="FZ22" s="38">
        <v>363.31722340403252</v>
      </c>
    </row>
    <row r="23" spans="2:182"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row>
    <row r="24" spans="2:182"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28.428580189354662</v>
      </c>
      <c r="FP24" s="38">
        <v>28.257029981993167</v>
      </c>
      <c r="FQ24" s="38">
        <v>25.278645504090655</v>
      </c>
      <c r="FR24" s="38">
        <v>17.386418598379599</v>
      </c>
      <c r="FS24" s="38">
        <v>13.019985110013797</v>
      </c>
      <c r="FT24" s="38">
        <v>17.052591442112242</v>
      </c>
      <c r="FU24" s="38">
        <v>17.914121967918192</v>
      </c>
      <c r="FV24" s="38">
        <v>17.720281133872192</v>
      </c>
      <c r="FW24" s="38">
        <v>14.084017561076603</v>
      </c>
      <c r="FX24" s="38">
        <v>28.101873504987779</v>
      </c>
      <c r="FY24" s="38">
        <v>49.367744382245775</v>
      </c>
      <c r="FZ24" s="38">
        <v>40.800411714814253</v>
      </c>
    </row>
    <row r="25" spans="2:182"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row>
    <row r="26" spans="2:182"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row>
    <row r="27" spans="2:182"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158.79590482644545</v>
      </c>
      <c r="FP27" s="38">
        <v>134.78027689661596</v>
      </c>
      <c r="FQ27" s="38">
        <v>259.49150945424054</v>
      </c>
      <c r="FR27" s="38">
        <v>125.68072289570149</v>
      </c>
      <c r="FS27" s="38">
        <v>141.22779430324596</v>
      </c>
      <c r="FT27" s="38">
        <v>263.77236448253745</v>
      </c>
      <c r="FU27" s="38">
        <v>333.11684018015842</v>
      </c>
      <c r="FV27" s="38">
        <v>135.26416415979864</v>
      </c>
      <c r="FW27" s="38">
        <v>118.47081489440994</v>
      </c>
      <c r="FX27" s="38">
        <v>129.8019964075277</v>
      </c>
      <c r="FY27" s="38">
        <v>124.11668324721209</v>
      </c>
      <c r="FZ27" s="38">
        <v>130.67385014601342</v>
      </c>
    </row>
    <row r="28" spans="2:182"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2.965544573643411</v>
      </c>
      <c r="FP28" s="38">
        <v>3.368192409810618</v>
      </c>
      <c r="FQ28" s="38">
        <v>2.3586624256821991</v>
      </c>
      <c r="FR28" s="38">
        <v>2.5887944196689157</v>
      </c>
      <c r="FS28" s="38">
        <v>1.996922943141384</v>
      </c>
      <c r="FT28" s="38">
        <v>2.0412309292694326</v>
      </c>
      <c r="FU28" s="38">
        <v>932.47988281692301</v>
      </c>
      <c r="FV28" s="38">
        <v>590.48097195474486</v>
      </c>
      <c r="FW28" s="38">
        <v>7.7164015186335408</v>
      </c>
      <c r="FX28" s="38">
        <v>614.28069541314483</v>
      </c>
      <c r="FY28" s="38">
        <v>274.13639371756648</v>
      </c>
      <c r="FZ28" s="38">
        <v>271.25630136938486</v>
      </c>
    </row>
    <row r="29" spans="2:182"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row>
    <row r="30" spans="2:182"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909.26779844590931</v>
      </c>
      <c r="FP30" s="38">
        <v>820.29616784352686</v>
      </c>
      <c r="FQ30" s="38">
        <v>926.27635555033294</v>
      </c>
      <c r="FR30" s="38">
        <v>1098.3599732202481</v>
      </c>
      <c r="FS30" s="38">
        <v>875.41025253189071</v>
      </c>
      <c r="FT30" s="38">
        <v>1003.8797331760818</v>
      </c>
      <c r="FU30" s="38">
        <v>809.51019644949622</v>
      </c>
      <c r="FV30" s="38">
        <v>720.4250671220143</v>
      </c>
      <c r="FW30" s="38">
        <v>680.88572186335409</v>
      </c>
      <c r="FX30" s="38">
        <v>659.87179679999144</v>
      </c>
      <c r="FY30" s="38">
        <v>809.16915273821348</v>
      </c>
      <c r="FZ30" s="38">
        <v>814.08764348175123</v>
      </c>
    </row>
    <row r="31" spans="2:182"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row>
    <row r="32" spans="2:182"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5.6649353601935513</v>
      </c>
      <c r="FP32" s="66">
        <v>6.8719523688295556</v>
      </c>
      <c r="FQ32" s="66">
        <v>6.1276505284821381</v>
      </c>
      <c r="FR32" s="66">
        <v>6.344823667374909</v>
      </c>
      <c r="FS32" s="66">
        <v>8.9196891426427509</v>
      </c>
      <c r="FT32" s="66">
        <v>6.9408597856451841</v>
      </c>
      <c r="FU32" s="66">
        <v>5.0158899343880972</v>
      </c>
      <c r="FV32" s="66">
        <v>4.5606898708777823</v>
      </c>
      <c r="FW32" s="66">
        <v>4.1758409472049687</v>
      </c>
      <c r="FX32" s="66">
        <v>4.9935847637283004</v>
      </c>
      <c r="FY32" s="66">
        <v>4.8597201589930439</v>
      </c>
      <c r="FZ32" s="66">
        <v>4.9157462949820241</v>
      </c>
    </row>
    <row r="33" spans="1:182"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13221.447605085668</v>
      </c>
      <c r="FP33" s="39">
        <v>13546.597083218876</v>
      </c>
      <c r="FQ33" s="39">
        <v>13520.00036120611</v>
      </c>
      <c r="FR33" s="39">
        <v>14636.789635457286</v>
      </c>
      <c r="FS33" s="39">
        <v>12456.636122607897</v>
      </c>
      <c r="FT33" s="39">
        <v>11443.754028597672</v>
      </c>
      <c r="FU33" s="39">
        <v>12620.592720403327</v>
      </c>
      <c r="FV33" s="39">
        <v>12442.196889621475</v>
      </c>
      <c r="FW33" s="39">
        <v>10826.777966990687</v>
      </c>
      <c r="FX33" s="39">
        <v>11127.407842903385</v>
      </c>
      <c r="FY33" s="39">
        <v>11473.063716465715</v>
      </c>
      <c r="FZ33" s="39">
        <v>10799.421117285428</v>
      </c>
    </row>
    <row r="34" spans="1:182" ht="2.1" customHeight="1"/>
    <row r="35" spans="1:182">
      <c r="B35" s="48"/>
      <c r="EZ35" s="64"/>
      <c r="FA35" s="64"/>
    </row>
    <row r="36" spans="1:182"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FZ39"/>
  <sheetViews>
    <sheetView zoomScale="95" zoomScaleNormal="95" workbookViewId="0">
      <pane xSplit="2" ySplit="6" topLeftCell="FJ7" activePane="bottomRight" state="frozenSplit"/>
      <selection activeCell="FQ50" sqref="FQ50"/>
      <selection pane="topRight" activeCell="FQ50" sqref="FQ50"/>
      <selection pane="bottomLeft" activeCell="FQ50" sqref="FQ50"/>
      <selection pane="bottomRight" activeCell="FQ50" sqref="FQ50"/>
    </sheetView>
  </sheetViews>
  <sheetFormatPr baseColWidth="10" defaultColWidth="11.42578125" defaultRowHeight="14.25"/>
  <cols>
    <col min="1" max="1" width="10.7109375" style="15" customWidth="1"/>
    <col min="2" max="2" width="28.7109375" style="2" customWidth="1"/>
    <col min="3" max="182" width="9.7109375" style="2" customWidth="1"/>
    <col min="183" max="16384" width="11.42578125" style="2"/>
  </cols>
  <sheetData>
    <row r="1" spans="1:182">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2"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2"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2"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2"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row>
    <row r="7" spans="1:182"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688.18952682318661</v>
      </c>
      <c r="FP7" s="38">
        <v>612.90478505308909</v>
      </c>
      <c r="FQ7" s="38">
        <v>666.0704929912597</v>
      </c>
      <c r="FR7" s="38">
        <v>640.32516918793328</v>
      </c>
      <c r="FS7" s="38">
        <v>616.62136428363954</v>
      </c>
      <c r="FT7" s="38">
        <v>616.48673611422112</v>
      </c>
      <c r="FU7" s="38">
        <v>688.67103897325046</v>
      </c>
      <c r="FV7" s="38">
        <v>656.33822731292014</v>
      </c>
      <c r="FW7" s="38">
        <v>746.1054134171842</v>
      </c>
      <c r="FX7" s="38">
        <v>743.45624914578286</v>
      </c>
      <c r="FY7" s="38">
        <v>740.86996529424755</v>
      </c>
      <c r="FZ7" s="38">
        <v>756.00412432432438</v>
      </c>
    </row>
    <row r="8" spans="1:182"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517.03645233298778</v>
      </c>
      <c r="FP8" s="38">
        <v>457.01770929028254</v>
      </c>
      <c r="FQ8" s="38">
        <v>482.28570141902537</v>
      </c>
      <c r="FR8" s="38">
        <v>423.08085189941391</v>
      </c>
      <c r="FS8" s="38">
        <v>452.66593148403649</v>
      </c>
      <c r="FT8" s="38">
        <v>398.2705548930943</v>
      </c>
      <c r="FU8" s="38">
        <v>437.76639433192156</v>
      </c>
      <c r="FV8" s="38">
        <v>449.99424928637018</v>
      </c>
      <c r="FW8" s="38">
        <v>451.70211656625258</v>
      </c>
      <c r="FX8" s="38">
        <v>521.05987240058812</v>
      </c>
      <c r="FY8" s="38">
        <v>424.31217925913654</v>
      </c>
      <c r="FZ8" s="38">
        <v>462.64693687915207</v>
      </c>
    </row>
    <row r="9" spans="1:182"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1237.3380790648298</v>
      </c>
      <c r="FP9" s="38">
        <v>1162.5617071592674</v>
      </c>
      <c r="FQ9" s="38">
        <v>1210.1088788111695</v>
      </c>
      <c r="FR9" s="38">
        <v>1164.0427361554086</v>
      </c>
      <c r="FS9" s="38">
        <v>1059.1383118715657</v>
      </c>
      <c r="FT9" s="38">
        <v>878.02510841331775</v>
      </c>
      <c r="FU9" s="38">
        <v>894.2142104759605</v>
      </c>
      <c r="FV9" s="38">
        <v>1064.0491762546621</v>
      </c>
      <c r="FW9" s="38">
        <v>963.15891647412013</v>
      </c>
      <c r="FX9" s="38">
        <v>932.48528482402583</v>
      </c>
      <c r="FY9" s="38">
        <v>888.70780069117814</v>
      </c>
      <c r="FZ9" s="38">
        <v>764.44060731114246</v>
      </c>
    </row>
    <row r="10" spans="1:182"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4300.0550166518533</v>
      </c>
      <c r="FP10" s="38">
        <v>4296.0018875591431</v>
      </c>
      <c r="FQ10" s="38">
        <v>4140.0006092611411</v>
      </c>
      <c r="FR10" s="38">
        <v>3831.6763788052485</v>
      </c>
      <c r="FS10" s="38">
        <v>4031.4351697540728</v>
      </c>
      <c r="FT10" s="38">
        <v>4294.4999827548727</v>
      </c>
      <c r="FU10" s="38">
        <v>4269.958301572271</v>
      </c>
      <c r="FV10" s="38">
        <v>4311.3385302535962</v>
      </c>
      <c r="FW10" s="38">
        <v>4082.3273053706002</v>
      </c>
      <c r="FX10" s="38">
        <v>4069.6699463329487</v>
      </c>
      <c r="FY10" s="38">
        <v>4060.6151594910011</v>
      </c>
      <c r="FZ10" s="38">
        <v>4476.7971801817312</v>
      </c>
    </row>
    <row r="11" spans="1:182"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5436.7702455179478</v>
      </c>
      <c r="FP11" s="38">
        <v>5620.3350190549518</v>
      </c>
      <c r="FQ11" s="38">
        <v>6053.5699091912702</v>
      </c>
      <c r="FR11" s="38">
        <v>5968.9897070571333</v>
      </c>
      <c r="FS11" s="38">
        <v>6493.674183967516</v>
      </c>
      <c r="FT11" s="38">
        <v>6641.0896733154341</v>
      </c>
      <c r="FU11" s="38">
        <v>6518.8216528329413</v>
      </c>
      <c r="FV11" s="38">
        <v>6385.6299901746952</v>
      </c>
      <c r="FW11" s="38">
        <v>6030.4731391687374</v>
      </c>
      <c r="FX11" s="38">
        <v>6081.7888073584327</v>
      </c>
      <c r="FY11" s="38">
        <v>5789.9900653086006</v>
      </c>
      <c r="FZ11" s="38">
        <v>5624.0186570220239</v>
      </c>
    </row>
    <row r="12" spans="1:182"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row>
    <row r="13" spans="1:182"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6161.2333580012837</v>
      </c>
      <c r="FP13" s="38">
        <v>6115.8797682011791</v>
      </c>
      <c r="FQ13" s="38">
        <v>5962.1104198333251</v>
      </c>
      <c r="FR13" s="38">
        <v>5841.6079429825586</v>
      </c>
      <c r="FS13" s="38">
        <v>5915.7165757800203</v>
      </c>
      <c r="FT13" s="38">
        <v>5674.630160550887</v>
      </c>
      <c r="FU13" s="38">
        <v>5347.9349955421212</v>
      </c>
      <c r="FV13" s="38">
        <v>5257.2522879788239</v>
      </c>
      <c r="FW13" s="38">
        <v>4529.1472275051756</v>
      </c>
      <c r="FX13" s="38">
        <v>4748.1364798574004</v>
      </c>
      <c r="FY13" s="38">
        <v>5479.9009983394062</v>
      </c>
      <c r="FZ13" s="38">
        <v>5551.2084673860691</v>
      </c>
    </row>
    <row r="14" spans="1:182"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row>
    <row r="15" spans="1:182"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236.58918158791289</v>
      </c>
      <c r="FP15" s="38">
        <v>283.19572138466316</v>
      </c>
      <c r="FQ15" s="38">
        <v>278.38183442756241</v>
      </c>
      <c r="FR15" s="38">
        <v>307.33694839127691</v>
      </c>
      <c r="FS15" s="38">
        <v>253.10045221479922</v>
      </c>
      <c r="FT15" s="38">
        <v>205.8525351022316</v>
      </c>
      <c r="FU15" s="38">
        <v>113.95951341971866</v>
      </c>
      <c r="FV15" s="38">
        <v>83.967157798913973</v>
      </c>
      <c r="FW15" s="38">
        <v>79.212153701863343</v>
      </c>
      <c r="FX15" s="38">
        <v>188.50149190847443</v>
      </c>
      <c r="FY15" s="38">
        <v>179.8366414905598</v>
      </c>
      <c r="FZ15" s="38">
        <v>117.90128671801375</v>
      </c>
    </row>
    <row r="16" spans="1:182"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320.75933078556261</v>
      </c>
      <c r="FP16" s="38">
        <v>311.44776721018314</v>
      </c>
      <c r="FQ16" s="38">
        <v>276.39595929417146</v>
      </c>
      <c r="FR16" s="38">
        <v>252.41717160452029</v>
      </c>
      <c r="FS16" s="38">
        <v>229.76739510807738</v>
      </c>
      <c r="FT16" s="38">
        <v>202.16665777471002</v>
      </c>
      <c r="FU16" s="38">
        <v>186.30974704197845</v>
      </c>
      <c r="FV16" s="38">
        <v>275.14074231898519</v>
      </c>
      <c r="FW16" s="38">
        <v>154.29272381884059</v>
      </c>
      <c r="FX16" s="38">
        <v>174.20804776422548</v>
      </c>
      <c r="FY16" s="38">
        <v>93.99882176548526</v>
      </c>
      <c r="FZ16" s="38">
        <v>133.62013636141523</v>
      </c>
    </row>
    <row r="17" spans="2:182"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1920.6022128709326</v>
      </c>
      <c r="FP17" s="38">
        <v>1786.653918679913</v>
      </c>
      <c r="FQ17" s="38">
        <v>1668.2502550383658</v>
      </c>
      <c r="FR17" s="38">
        <v>1550.8195912652641</v>
      </c>
      <c r="FS17" s="38">
        <v>1735.8404669595527</v>
      </c>
      <c r="FT17" s="38">
        <v>1510.3831871800166</v>
      </c>
      <c r="FU17" s="38">
        <v>1437.3928087742202</v>
      </c>
      <c r="FV17" s="38">
        <v>1862.7995127319723</v>
      </c>
      <c r="FW17" s="38">
        <v>1720.5345067184264</v>
      </c>
      <c r="FX17" s="38">
        <v>2012.0441045381938</v>
      </c>
      <c r="FY17" s="38">
        <v>1828.3420328983107</v>
      </c>
      <c r="FZ17" s="38">
        <v>2139.6334604542121</v>
      </c>
    </row>
    <row r="18" spans="2:182"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row>
    <row r="19" spans="2:182"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row>
    <row r="20" spans="2:182"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49.572522428775983</v>
      </c>
      <c r="FP20" s="38">
        <v>47.526913399565352</v>
      </c>
      <c r="FQ20" s="38">
        <v>49.161706672087</v>
      </c>
      <c r="FR20" s="38">
        <v>49.81344694365967</v>
      </c>
      <c r="FS20" s="38">
        <v>45.517360006535469</v>
      </c>
      <c r="FT20" s="38">
        <v>46.123493286737606</v>
      </c>
      <c r="FU20" s="38">
        <v>45.330833741853368</v>
      </c>
      <c r="FV20" s="38">
        <v>42.599580039904318</v>
      </c>
      <c r="FW20" s="38">
        <v>43.019289474120079</v>
      </c>
      <c r="FX20" s="38">
        <v>33.103224955834591</v>
      </c>
      <c r="FY20" s="38">
        <v>14.795831779838798</v>
      </c>
      <c r="FZ20" s="38">
        <v>14.89001039313097</v>
      </c>
    </row>
    <row r="21" spans="2:182"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6607.3603091665427</v>
      </c>
      <c r="FP21" s="38">
        <v>6372.5855952412294</v>
      </c>
      <c r="FQ21" s="38">
        <v>6490.3804264418923</v>
      </c>
      <c r="FR21" s="38">
        <v>6313.8120942667347</v>
      </c>
      <c r="FS21" s="38">
        <v>5798.3450396654807</v>
      </c>
      <c r="FT21" s="38">
        <v>5698.7184025772585</v>
      </c>
      <c r="FU21" s="38">
        <v>5547.8471606164003</v>
      </c>
      <c r="FV21" s="38">
        <v>6074.0144173402405</v>
      </c>
      <c r="FW21" s="38">
        <v>6093.8977556718428</v>
      </c>
      <c r="FX21" s="38">
        <v>5758.6502591700073</v>
      </c>
      <c r="FY21" s="38">
        <v>5601.122429900629</v>
      </c>
      <c r="FZ21" s="38">
        <v>5395.5844292247903</v>
      </c>
    </row>
    <row r="22" spans="2:182"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747.58655492766502</v>
      </c>
      <c r="FP22" s="38">
        <v>683.42686888792298</v>
      </c>
      <c r="FQ22" s="38">
        <v>691.58410764774635</v>
      </c>
      <c r="FR22" s="38">
        <v>647.70002498190479</v>
      </c>
      <c r="FS22" s="38">
        <v>613.42279702999053</v>
      </c>
      <c r="FT22" s="38">
        <v>600.1528508386142</v>
      </c>
      <c r="FU22" s="38">
        <v>650.09844347830858</v>
      </c>
      <c r="FV22" s="38">
        <v>622.62589627824195</v>
      </c>
      <c r="FW22" s="38">
        <v>556.96442461801246</v>
      </c>
      <c r="FX22" s="38">
        <v>599.09929168526719</v>
      </c>
      <c r="FY22" s="38">
        <v>596.12513029038314</v>
      </c>
      <c r="FZ22" s="38">
        <v>550.07196834126421</v>
      </c>
    </row>
    <row r="23" spans="2:182"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row>
    <row r="24" spans="2:182"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43.052151440527325</v>
      </c>
      <c r="FP24" s="38">
        <v>23.307333344923936</v>
      </c>
      <c r="FQ24" s="38">
        <v>69.684415073174449</v>
      </c>
      <c r="FR24" s="38">
        <v>97.574427299259838</v>
      </c>
      <c r="FS24" s="38">
        <v>99.075170370101418</v>
      </c>
      <c r="FT24" s="38">
        <v>95.07980042066589</v>
      </c>
      <c r="FU24" s="38">
        <v>89.013387700511274</v>
      </c>
      <c r="FV24" s="38">
        <v>101.75914021947376</v>
      </c>
      <c r="FW24" s="38">
        <v>104.44132536231885</v>
      </c>
      <c r="FX24" s="38">
        <v>104.6532352709693</v>
      </c>
      <c r="FY24" s="38">
        <v>105.00071602517389</v>
      </c>
      <c r="FZ24" s="38">
        <v>116.95221957510675</v>
      </c>
    </row>
    <row r="25" spans="2:182"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row>
    <row r="26" spans="2:182"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row>
    <row r="27" spans="2:182"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507.109956645929</v>
      </c>
      <c r="FP27" s="38">
        <v>448.06164050419125</v>
      </c>
      <c r="FQ27" s="38">
        <v>338.04423044362017</v>
      </c>
      <c r="FR27" s="38">
        <v>291.02175235821522</v>
      </c>
      <c r="FS27" s="38">
        <v>260.00030125626319</v>
      </c>
      <c r="FT27" s="38">
        <v>259.57491029924887</v>
      </c>
      <c r="FU27" s="38">
        <v>268.39035872484692</v>
      </c>
      <c r="FV27" s="38">
        <v>213.00080047726473</v>
      </c>
      <c r="FW27" s="38">
        <v>354.00303789026918</v>
      </c>
      <c r="FX27" s="38">
        <v>398.71497082121203</v>
      </c>
      <c r="FY27" s="38">
        <v>316.32639276692061</v>
      </c>
      <c r="FZ27" s="38">
        <v>302.84256037742438</v>
      </c>
    </row>
    <row r="28" spans="2:182"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9.9825519099554647</v>
      </c>
      <c r="FY28" s="38">
        <v>1335.1824673092635</v>
      </c>
      <c r="FZ28" s="38">
        <v>1950.2633094076857</v>
      </c>
    </row>
    <row r="29" spans="2:182"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row>
    <row r="30" spans="2:182"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4324.8071134399843</v>
      </c>
      <c r="FP30" s="38">
        <v>4488.2695030052773</v>
      </c>
      <c r="FQ30" s="38">
        <v>4686.412685551858</v>
      </c>
      <c r="FR30" s="38">
        <v>4711.9103193712208</v>
      </c>
      <c r="FS30" s="38">
        <v>5061.2953484690042</v>
      </c>
      <c r="FT30" s="38">
        <v>5154.728870711001</v>
      </c>
      <c r="FU30" s="38">
        <v>5244.8477389392374</v>
      </c>
      <c r="FV30" s="38">
        <v>5311.2253267449632</v>
      </c>
      <c r="FW30" s="38">
        <v>5492.5235346832296</v>
      </c>
      <c r="FX30" s="38">
        <v>4960.9704688313886</v>
      </c>
      <c r="FY30" s="38">
        <v>5226.544007837032</v>
      </c>
      <c r="FZ30" s="38">
        <v>5229.5942059487379</v>
      </c>
    </row>
    <row r="31" spans="2:182"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row>
    <row r="32" spans="2:182"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13.562804104330223</v>
      </c>
      <c r="FP32" s="38">
        <v>11.199671309531201</v>
      </c>
      <c r="FQ32" s="38">
        <v>12.431114638701153</v>
      </c>
      <c r="FR32" s="38">
        <v>9.596654154895047</v>
      </c>
      <c r="FS32" s="38">
        <v>4.5144751458378725</v>
      </c>
      <c r="FT32" s="38">
        <v>3.0506325314955922</v>
      </c>
      <c r="FU32" s="38">
        <v>4.7376216255952253</v>
      </c>
      <c r="FV32" s="38">
        <v>4.8399170534287101</v>
      </c>
      <c r="FW32" s="38">
        <v>4.7345516138716359</v>
      </c>
      <c r="FX32" s="38">
        <v>3.9697867969237604</v>
      </c>
      <c r="FY32" s="38">
        <v>3.3589782179529641</v>
      </c>
      <c r="FZ32" s="38">
        <v>0</v>
      </c>
    </row>
    <row r="33" spans="1:182"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33111.624815790245</v>
      </c>
      <c r="FP33" s="39">
        <v>32720.375809285317</v>
      </c>
      <c r="FQ33" s="39">
        <v>33074.872746736371</v>
      </c>
      <c r="FR33" s="39">
        <v>32101.725216724648</v>
      </c>
      <c r="FS33" s="39">
        <v>32670.130343366498</v>
      </c>
      <c r="FT33" s="39">
        <v>32278.83355676381</v>
      </c>
      <c r="FU33" s="39">
        <v>31745.294207791132</v>
      </c>
      <c r="FV33" s="39">
        <v>32716.574952264455</v>
      </c>
      <c r="FW33" s="39">
        <v>31406.537422054866</v>
      </c>
      <c r="FX33" s="39">
        <v>31340.494073571626</v>
      </c>
      <c r="FY33" s="39">
        <v>32685.029618665118</v>
      </c>
      <c r="FZ33" s="39">
        <v>33586.469559906218</v>
      </c>
    </row>
    <row r="34" spans="1:182"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182" s="15" customFormat="1" ht="9">
      <c r="B35" s="48"/>
      <c r="EZ35" s="64"/>
      <c r="FA35" s="64"/>
    </row>
    <row r="36" spans="1:182"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2" s="15" customFormat="1" ht="9"/>
    <row r="38" spans="1:182"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2"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Z41"/>
  <sheetViews>
    <sheetView tabSelected="1" zoomScale="95" zoomScaleNormal="95" workbookViewId="0">
      <pane xSplit="2" ySplit="6" topLeftCell="FK7" activePane="bottomRight" state="frozenSplit"/>
      <selection activeCell="FZ14" sqref="FZ14"/>
      <selection pane="topRight" activeCell="FZ14" sqref="FZ14"/>
      <selection pane="bottomLeft" activeCell="FZ14" sqref="FZ14"/>
      <selection pane="bottomRight" activeCell="FZ6" sqref="FZ6"/>
    </sheetView>
  </sheetViews>
  <sheetFormatPr baseColWidth="10" defaultColWidth="11.42578125" defaultRowHeight="12.75"/>
  <cols>
    <col min="1" max="1" width="10.7109375" style="3" customWidth="1"/>
    <col min="2" max="2" width="30.7109375" style="18" customWidth="1"/>
    <col min="3" max="182" width="9.7109375" style="18" customWidth="1"/>
    <col min="183" max="16384" width="11.42578125" style="18"/>
  </cols>
  <sheetData>
    <row r="1" spans="1:182"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2"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2"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2"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2"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2"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row>
    <row r="7" spans="1:182"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row>
    <row r="8" spans="1:182"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row>
    <row r="9" spans="1:182"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row>
    <row r="10" spans="1:182"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row>
    <row r="11" spans="1:182"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row>
    <row r="12" spans="1:182"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row>
    <row r="13" spans="1:182"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row>
    <row r="14" spans="1:182"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row>
    <row r="15" spans="1:182"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row>
    <row r="16" spans="1:182"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row>
    <row r="17" spans="1:182"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row>
    <row r="18" spans="1:182"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row>
    <row r="19" spans="1:182"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row>
    <row r="20" spans="1:182"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row>
    <row r="21" spans="1:182"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row>
    <row r="22" spans="1:182"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row>
    <row r="23" spans="1:182"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row>
    <row r="24" spans="1:182"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row>
    <row r="25" spans="1:182"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row>
    <row r="26" spans="1:182"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row>
    <row r="27" spans="1:182"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row>
    <row r="28" spans="1:182"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row>
    <row r="29" spans="1:182"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row>
    <row r="30" spans="1:182"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row>
    <row r="31" spans="1:182"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row>
    <row r="32" spans="1:182"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row>
    <row r="33" spans="1:182"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row>
    <row r="34" spans="1:182"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2"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182">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2">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182">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182">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182">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Z39"/>
  <sheetViews>
    <sheetView zoomScale="95" zoomScaleNormal="95" workbookViewId="0">
      <pane xSplit="2" ySplit="6" topLeftCell="FJ14" activePane="bottomRight" state="frozenSplit"/>
      <selection activeCell="FQ50" sqref="FQ50"/>
      <selection pane="topRight" activeCell="FQ50" sqref="FQ50"/>
      <selection pane="bottomLeft" activeCell="FQ50" sqref="FQ50"/>
      <selection pane="bottomRight" activeCell="FQ50" sqref="FQ50"/>
    </sheetView>
  </sheetViews>
  <sheetFormatPr baseColWidth="10" defaultColWidth="11.42578125" defaultRowHeight="9"/>
  <cols>
    <col min="1" max="1" width="11.42578125" style="15"/>
    <col min="2" max="2" width="28.7109375" style="15" customWidth="1"/>
    <col min="3" max="182" width="9.7109375" style="15" customWidth="1"/>
    <col min="183" max="16384" width="11.42578125" style="15"/>
  </cols>
  <sheetData>
    <row r="1" spans="1:182"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2"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2"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2"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2"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row>
    <row r="7" spans="1:182"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row>
    <row r="8" spans="1:182"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row>
    <row r="9" spans="1:182"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row>
    <row r="10" spans="1:182"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row>
    <row r="11" spans="1:182"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row>
    <row r="12" spans="1:182"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row>
    <row r="13" spans="1:182"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row>
    <row r="14" spans="1:182"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row>
    <row r="15" spans="1:182"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row>
    <row r="16" spans="1:182"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row>
    <row r="17" spans="2:182"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row>
    <row r="18" spans="2:182"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row>
    <row r="19" spans="2:182"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row>
    <row r="20" spans="2:182"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row>
    <row r="21" spans="2:182"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row>
    <row r="22" spans="2:182"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row>
    <row r="23" spans="2:182"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row>
    <row r="24" spans="2:182"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row>
    <row r="25" spans="2:182"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row>
    <row r="26" spans="2:182"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row>
    <row r="27" spans="2:182"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row>
    <row r="28" spans="2:182"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row>
    <row r="29" spans="2:182"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row>
    <row r="30" spans="2:182"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row>
    <row r="31" spans="2:182"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row>
    <row r="32" spans="2:182"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row>
    <row r="33" spans="1:182"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row>
    <row r="34" spans="1:182" ht="2.1" customHeight="1"/>
    <row r="35" spans="1:182">
      <c r="B35" s="48"/>
      <c r="C35" s="18"/>
      <c r="D35" s="18"/>
      <c r="E35" s="18"/>
      <c r="F35" s="18"/>
      <c r="G35" s="18"/>
      <c r="H35" s="18"/>
      <c r="I35" s="18"/>
      <c r="J35" s="18"/>
      <c r="K35" s="18"/>
      <c r="L35" s="18"/>
      <c r="M35" s="18"/>
      <c r="N35" s="14"/>
      <c r="Z35" s="14"/>
      <c r="AL35" s="14"/>
      <c r="AX35" s="14"/>
      <c r="BJ35" s="14"/>
      <c r="BV35" s="14"/>
      <c r="EZ35" s="64"/>
      <c r="FA35" s="64"/>
    </row>
    <row r="36" spans="1:182"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2">
      <c r="BB37" s="12"/>
    </row>
    <row r="38" spans="1:18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2">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Z38"/>
  <sheetViews>
    <sheetView zoomScale="95" zoomScaleNormal="95" workbookViewId="0">
      <pane xSplit="2" ySplit="6" topLeftCell="FJ14" activePane="bottomRight" state="frozenSplit"/>
      <selection activeCell="FQ50" sqref="FQ50"/>
      <selection pane="topRight" activeCell="FQ50" sqref="FQ50"/>
      <selection pane="bottomLeft" activeCell="FQ50" sqref="FQ50"/>
      <selection pane="bottomRight" activeCell="FQ50" sqref="FQ50"/>
    </sheetView>
  </sheetViews>
  <sheetFormatPr baseColWidth="10" defaultColWidth="11.42578125" defaultRowHeight="9"/>
  <cols>
    <col min="1" max="1" width="10.7109375" style="15" customWidth="1"/>
    <col min="2" max="2" width="28.7109375" style="15" customWidth="1"/>
    <col min="3" max="182" width="9.7109375" style="15" customWidth="1"/>
    <col min="183" max="16384" width="11.42578125" style="15"/>
  </cols>
  <sheetData>
    <row r="1" spans="1:182"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2"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2"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2"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2"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row>
    <row r="7" spans="1:182"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row>
    <row r="8" spans="1:182"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row>
    <row r="9" spans="1:182"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row>
    <row r="10" spans="1:182"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row>
    <row r="11" spans="1:182"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row>
    <row r="12" spans="1:182"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row>
    <row r="13" spans="1:182"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row>
    <row r="14" spans="1:182"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row>
    <row r="15" spans="1:182"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row>
    <row r="16" spans="1:182"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row>
    <row r="17" spans="2:182"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row>
    <row r="18" spans="2:182"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row>
    <row r="19" spans="2:182"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row>
    <row r="20" spans="2:182"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row>
    <row r="21" spans="2:182"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row>
    <row r="22" spans="2:182"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row>
    <row r="23" spans="2:182"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row>
    <row r="24" spans="2:182"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row>
    <row r="25" spans="2:182"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row>
    <row r="26" spans="2:182"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row>
    <row r="27" spans="2:182"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row>
    <row r="28" spans="2:182"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row>
    <row r="29" spans="2:182"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row>
    <row r="30" spans="2:182"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row>
    <row r="31" spans="2:182"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row>
    <row r="32" spans="2:182"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row>
    <row r="33" spans="1:182"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row>
    <row r="34" spans="1:182" ht="2.1" customHeight="1"/>
    <row r="35" spans="1:182">
      <c r="B35" s="48"/>
      <c r="C35" s="18"/>
      <c r="D35" s="18"/>
      <c r="E35" s="18"/>
      <c r="F35" s="18"/>
      <c r="G35" s="18"/>
      <c r="H35" s="18"/>
      <c r="I35" s="18"/>
      <c r="J35" s="18"/>
      <c r="K35" s="18"/>
      <c r="L35" s="18"/>
      <c r="M35" s="18"/>
      <c r="N35" s="14"/>
      <c r="Z35" s="14"/>
      <c r="AL35" s="14"/>
      <c r="AX35" s="14"/>
      <c r="BJ35" s="14"/>
      <c r="BV35" s="14"/>
      <c r="EZ35" s="64"/>
      <c r="FA35" s="64"/>
    </row>
    <row r="36" spans="1:182"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Z40"/>
  <sheetViews>
    <sheetView zoomScale="95" zoomScaleNormal="95" workbookViewId="0">
      <pane xSplit="2" ySplit="6" topLeftCell="FJ14" activePane="bottomRight" state="frozenSplit"/>
      <selection activeCell="FQ50" sqref="FQ50"/>
      <selection pane="topRight" activeCell="FQ50" sqref="FQ50"/>
      <selection pane="bottomLeft" activeCell="FQ50" sqref="FQ50"/>
      <selection pane="bottomRight" activeCell="FQ50" sqref="FQ50"/>
    </sheetView>
  </sheetViews>
  <sheetFormatPr baseColWidth="10" defaultColWidth="11.42578125" defaultRowHeight="9"/>
  <cols>
    <col min="1" max="1" width="10.7109375" style="15" customWidth="1"/>
    <col min="2" max="2" width="28.7109375" style="15" customWidth="1"/>
    <col min="3" max="182" width="9.7109375" style="15" customWidth="1"/>
    <col min="183" max="16384" width="11.42578125" style="15"/>
  </cols>
  <sheetData>
    <row r="1" spans="1:182"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2"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2"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2"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2"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row>
    <row r="7" spans="1:182"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row>
    <row r="8" spans="1:182"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row>
    <row r="9" spans="1:182"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row>
    <row r="10" spans="1:182"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row>
    <row r="11" spans="1:182"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row>
    <row r="12" spans="1:182"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row>
    <row r="13" spans="1:182"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row>
    <row r="14" spans="1:182"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row>
    <row r="15" spans="1:182"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row>
    <row r="16" spans="1:182"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row>
    <row r="17" spans="2:182"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row>
    <row r="18" spans="2:182"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row>
    <row r="19" spans="2:182"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row>
    <row r="20" spans="2:182"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row>
    <row r="21" spans="2:182"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row>
    <row r="22" spans="2:182"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row>
    <row r="23" spans="2:182"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row>
    <row r="24" spans="2:182"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row>
    <row r="25" spans="2:182"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row>
    <row r="26" spans="2:182"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row>
    <row r="27" spans="2:182"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row>
    <row r="28" spans="2:182"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row>
    <row r="29" spans="2:182"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row>
    <row r="30" spans="2:182"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row>
    <row r="31" spans="2:182"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row>
    <row r="32" spans="2:182"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row>
    <row r="33" spans="1:182"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row>
    <row r="34" spans="1:182" ht="2.1" customHeight="1"/>
    <row r="35" spans="1:182">
      <c r="B35" s="48"/>
      <c r="EZ35" s="64"/>
      <c r="FA35" s="64"/>
    </row>
    <row r="36" spans="1:182"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2">
      <c r="D37" s="12"/>
      <c r="BB37" s="12"/>
    </row>
    <row r="38" spans="1:18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2">
      <c r="N39" s="12"/>
      <c r="O39" s="12"/>
      <c r="P39" s="12"/>
      <c r="Q39" s="12"/>
      <c r="R39" s="12"/>
      <c r="S39" s="12"/>
      <c r="T39" s="12"/>
      <c r="U39" s="12"/>
      <c r="V39" s="12"/>
      <c r="W39" s="12"/>
      <c r="X39" s="12"/>
      <c r="Y39" s="12"/>
      <c r="Z39" s="12"/>
      <c r="AA39" s="12"/>
      <c r="AB39" s="12"/>
    </row>
    <row r="40" spans="1:182">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Z38"/>
  <sheetViews>
    <sheetView zoomScale="95" zoomScaleNormal="95" workbookViewId="0">
      <pane xSplit="2" ySplit="6" topLeftCell="FJ14" activePane="bottomRight" state="frozenSplit"/>
      <selection activeCell="FQ50" sqref="FQ50"/>
      <selection pane="topRight" activeCell="FQ50" sqref="FQ50"/>
      <selection pane="bottomLeft" activeCell="FQ50" sqref="FQ50"/>
      <selection pane="bottomRight" activeCell="FQ50" sqref="FQ50"/>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182" width="9.7109375" style="18" customWidth="1"/>
    <col min="183" max="16384" width="11.42578125" style="18"/>
  </cols>
  <sheetData>
    <row r="1" spans="1:182"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2"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2"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2"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2"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row>
    <row r="7" spans="1:182"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row>
    <row r="8" spans="1:182"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row>
    <row r="9" spans="1:182"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row>
    <row r="10" spans="1:182"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row>
    <row r="11" spans="1:182"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row>
    <row r="12" spans="1:182"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row>
    <row r="13" spans="1:182"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row>
    <row r="14" spans="1:182"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row>
    <row r="15" spans="1:182"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row>
    <row r="16" spans="1:182"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row>
    <row r="17" spans="2:182"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row>
    <row r="18" spans="2:182"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row>
    <row r="19" spans="2:182"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row>
    <row r="20" spans="2:182"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row>
    <row r="21" spans="2:182"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row>
    <row r="22" spans="2:182"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row>
    <row r="23" spans="2:182"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row>
    <row r="24" spans="2:182"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row>
    <row r="25" spans="2:182"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row>
    <row r="26" spans="2:182"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row>
    <row r="27" spans="2:182"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row>
    <row r="28" spans="2:182"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row>
    <row r="29" spans="2:182"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row>
    <row r="30" spans="2:182"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row>
    <row r="31" spans="2:182"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row>
    <row r="32" spans="2:182"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row>
    <row r="33" spans="1:182"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row>
    <row r="34" spans="1:182"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2">
      <c r="B35" s="48"/>
      <c r="EZ35" s="63"/>
      <c r="FA35" s="63"/>
    </row>
    <row r="36" spans="1:182"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2">
      <c r="D37" s="56"/>
      <c r="E37" s="56"/>
      <c r="F37" s="56"/>
      <c r="G37" s="56"/>
      <c r="H37" s="56"/>
      <c r="I37" s="56"/>
      <c r="J37" s="56"/>
      <c r="K37" s="56"/>
      <c r="L37" s="56"/>
    </row>
    <row r="38" spans="1:182">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2021-04-22T22:33:44Z</cp:lastPrinted>
  <dcterms:created xsi:type="dcterms:W3CDTF">2013-04-29T13:45:37Z</dcterms:created>
  <dcterms:modified xsi:type="dcterms:W3CDTF">2023-02-21T18:34:35Z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