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
    </mc:Choice>
  </mc:AlternateContent>
  <xr:revisionPtr revIDLastSave="0" documentId="13_ncr:1_{10AEA22C-DC4F-4400-A3E0-8823728320D6}" xr6:coauthVersionLast="47" xr6:coauthVersionMax="47" xr10:uidLastSave="{00000000-0000-0000-0000-000000000000}"/>
  <bookViews>
    <workbookView xWindow="-120" yWindow="480" windowWidth="29040" windowHeight="15840" tabRatio="784" firstSheet="1"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'1_01'!$FN$2:$FZ$37</definedName>
    <definedName name="_xlnm.Print_Area" localSheetId="5">'1_02'!$FN$2:$FZ$37</definedName>
    <definedName name="_xlnm.Print_Area" localSheetId="6">'1_03'!$FN$2:$FZ$37</definedName>
    <definedName name="_xlnm.Print_Area" localSheetId="7">'1_04'!$FN$2:$FZ$37</definedName>
    <definedName name="_xlnm.Print_Area" localSheetId="8">'1_05'!$FN$2:$FZ$37</definedName>
    <definedName name="_xlnm.Print_Area" localSheetId="9">'1_06'!$FN$2:$FZ$37</definedName>
    <definedName name="_xlnm.Print_Area" localSheetId="10">'1_07'!$FN$2:$FZ$37</definedName>
    <definedName name="_xlnm.Print_Area" localSheetId="11">'1_08'!$FN$2:$FZ$37</definedName>
    <definedName name="_xlnm.Print_Area" localSheetId="12">'1_09'!$FN$2:$FZ$37</definedName>
    <definedName name="_xlnm.Print_Area" localSheetId="13">'1_10'!$FN$2:$FZ$37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Z33" i="37" l="1"/>
  <c r="FZ33" i="35"/>
  <c r="FZ7" i="41"/>
  <c r="FZ8" i="41"/>
  <c r="FZ9" i="41"/>
  <c r="FZ10" i="41"/>
  <c r="FZ11" i="41"/>
  <c r="FZ12" i="41"/>
  <c r="FZ13" i="41"/>
  <c r="FZ14" i="41"/>
  <c r="FZ15" i="41"/>
  <c r="FZ16" i="41"/>
  <c r="FZ17" i="41"/>
  <c r="FZ18" i="41"/>
  <c r="FZ19" i="41"/>
  <c r="FZ20" i="41"/>
  <c r="FZ21" i="41"/>
  <c r="FZ22" i="41"/>
  <c r="FZ23" i="41"/>
  <c r="FZ24" i="41"/>
  <c r="FZ25" i="41"/>
  <c r="FZ26" i="41"/>
  <c r="FZ27" i="41"/>
  <c r="FZ28" i="41"/>
  <c r="FZ29" i="41"/>
  <c r="FZ30" i="41"/>
  <c r="FZ31" i="41"/>
  <c r="FZ32" i="41"/>
  <c r="FZ33" i="41"/>
  <c r="FZ20" i="7"/>
  <c r="FZ22" i="7"/>
  <c r="FZ24" i="7"/>
  <c r="FZ25" i="7"/>
  <c r="FZ26" i="7"/>
  <c r="FZ27" i="7"/>
  <c r="FZ33" i="8"/>
  <c r="FZ33" i="7" s="1"/>
  <c r="FZ11" i="7"/>
  <c r="FZ7" i="7"/>
  <c r="FZ8" i="7"/>
  <c r="FZ9" i="7"/>
  <c r="FZ10" i="7"/>
  <c r="FZ12" i="7"/>
  <c r="FZ13" i="7"/>
  <c r="FZ14" i="7"/>
  <c r="FZ15" i="7"/>
  <c r="FZ16" i="7"/>
  <c r="FZ17" i="7"/>
  <c r="FZ18" i="7"/>
  <c r="FZ19" i="7"/>
  <c r="FZ31" i="7"/>
  <c r="FZ32" i="7"/>
  <c r="FY22" i="41"/>
  <c r="FY30" i="7"/>
  <c r="FY9" i="41"/>
  <c r="FY12" i="41"/>
  <c r="FY16" i="41"/>
  <c r="FY17" i="41"/>
  <c r="FY18" i="41"/>
  <c r="FY31" i="41"/>
  <c r="FY32" i="41"/>
  <c r="FY7" i="41"/>
  <c r="FY8" i="41"/>
  <c r="FY10" i="41"/>
  <c r="FY13" i="41"/>
  <c r="FY14" i="41"/>
  <c r="FY15" i="41"/>
  <c r="FZ23" i="7" l="1"/>
  <c r="FZ21" i="7"/>
  <c r="FZ30" i="7"/>
  <c r="FZ29" i="7"/>
  <c r="FZ28" i="7"/>
  <c r="FY33" i="35"/>
  <c r="FY27" i="7"/>
  <c r="FY26" i="7"/>
  <c r="FY21" i="41"/>
  <c r="FY14" i="7"/>
  <c r="FY30" i="41"/>
  <c r="FY29" i="41"/>
  <c r="FY28" i="41"/>
  <c r="FY25" i="7"/>
  <c r="FY19" i="7"/>
  <c r="FY15" i="7"/>
  <c r="FY12" i="7"/>
  <c r="FY11" i="7"/>
  <c r="FY13" i="7"/>
  <c r="FY25" i="41"/>
  <c r="FY10" i="7"/>
  <c r="FY24" i="7"/>
  <c r="FY18" i="7"/>
  <c r="FY32" i="7"/>
  <c r="FY31" i="7"/>
  <c r="FY29" i="7"/>
  <c r="FY22" i="7"/>
  <c r="FY23" i="7"/>
  <c r="FY21" i="7"/>
  <c r="FY20" i="7"/>
  <c r="FY33" i="37"/>
  <c r="FY17" i="7"/>
  <c r="FY16" i="7"/>
  <c r="FY26" i="41"/>
  <c r="FY9" i="7"/>
  <c r="FY24" i="41"/>
  <c r="FY8" i="7"/>
  <c r="FY23" i="41"/>
  <c r="FY7" i="7"/>
  <c r="FY20" i="41"/>
  <c r="FY28" i="7"/>
  <c r="FY33" i="8"/>
  <c r="FY27" i="41"/>
  <c r="FY19" i="41"/>
  <c r="FY11" i="41"/>
  <c r="FY33" i="7" l="1"/>
  <c r="FY33" i="41"/>
  <c r="FX14" i="7"/>
  <c r="FX22" i="7"/>
  <c r="FX30" i="7"/>
  <c r="FX11" i="7"/>
  <c r="FX19" i="7"/>
  <c r="FX27" i="7"/>
  <c r="FX7" i="7"/>
  <c r="FX15" i="7"/>
  <c r="FX23" i="7"/>
  <c r="FX31" i="7"/>
  <c r="FX12" i="41"/>
  <c r="FX20" i="41"/>
  <c r="FX28" i="41"/>
  <c r="FX7" i="41"/>
  <c r="FX8" i="41"/>
  <c r="FX9" i="41"/>
  <c r="FX10" i="41"/>
  <c r="FX11" i="41"/>
  <c r="FX13" i="41"/>
  <c r="FX15" i="41"/>
  <c r="FX16" i="41"/>
  <c r="FX17" i="41"/>
  <c r="FX18" i="41"/>
  <c r="FX19" i="41"/>
  <c r="FX21" i="41"/>
  <c r="FX23" i="41"/>
  <c r="FX24" i="41"/>
  <c r="FX25" i="41"/>
  <c r="FX26" i="41"/>
  <c r="FX27" i="41"/>
  <c r="FX29" i="41"/>
  <c r="FX31" i="41"/>
  <c r="FX32" i="41"/>
  <c r="FX33" i="35"/>
  <c r="FX33" i="37"/>
  <c r="FX8" i="7"/>
  <c r="FX9" i="7"/>
  <c r="FX10" i="7"/>
  <c r="FX12" i="7"/>
  <c r="FX13" i="7"/>
  <c r="FX16" i="7"/>
  <c r="FX17" i="7"/>
  <c r="FX18" i="7"/>
  <c r="FX20" i="7"/>
  <c r="FX21" i="7"/>
  <c r="FX24" i="7"/>
  <c r="FX25" i="7"/>
  <c r="FX26" i="7"/>
  <c r="FX28" i="7"/>
  <c r="FX29" i="7"/>
  <c r="FX32" i="7"/>
  <c r="FW8" i="7"/>
  <c r="FW9" i="41"/>
  <c r="FW10" i="41"/>
  <c r="FW12" i="7"/>
  <c r="FW17" i="41"/>
  <c r="FW18" i="7"/>
  <c r="FW20" i="7"/>
  <c r="FW25" i="41"/>
  <c r="FW26" i="41"/>
  <c r="FW28" i="7"/>
  <c r="FW32" i="7"/>
  <c r="FW7" i="7"/>
  <c r="FW15" i="7"/>
  <c r="FW21" i="7"/>
  <c r="FW14" i="41"/>
  <c r="FW17" i="7"/>
  <c r="FW25" i="7"/>
  <c r="FW29" i="41"/>
  <c r="FW30" i="41"/>
  <c r="FW13" i="41"/>
  <c r="FW21" i="41"/>
  <c r="FW22" i="41"/>
  <c r="FW13" i="7"/>
  <c r="FW26" i="7"/>
  <c r="FW29" i="7"/>
  <c r="FV12" i="7"/>
  <c r="FV16" i="41"/>
  <c r="FV24" i="41"/>
  <c r="FV32" i="41"/>
  <c r="FV7" i="41"/>
  <c r="FV23" i="41"/>
  <c r="FV31" i="41"/>
  <c r="FV8" i="41"/>
  <c r="FV15" i="41"/>
  <c r="FV25" i="41" l="1"/>
  <c r="FV17" i="41"/>
  <c r="FV9" i="41"/>
  <c r="FW24" i="7"/>
  <c r="FW16" i="7"/>
  <c r="FX33" i="8"/>
  <c r="FX33" i="41" s="1"/>
  <c r="FW32" i="41"/>
  <c r="FW24" i="41"/>
  <c r="FW16" i="41"/>
  <c r="FW8" i="41"/>
  <c r="FX30" i="41"/>
  <c r="FX22" i="41"/>
  <c r="FX14" i="41"/>
  <c r="FW33" i="37"/>
  <c r="FW33" i="35"/>
  <c r="FW10" i="7"/>
  <c r="FW23" i="7"/>
  <c r="FW15" i="41"/>
  <c r="FW30" i="7"/>
  <c r="FW22" i="7"/>
  <c r="FW14" i="7"/>
  <c r="FW18" i="41"/>
  <c r="FW9" i="7"/>
  <c r="FW31" i="7"/>
  <c r="FW33" i="8"/>
  <c r="FW33" i="7" s="1"/>
  <c r="FW28" i="41"/>
  <c r="FW20" i="41"/>
  <c r="FW12" i="41"/>
  <c r="FW27" i="41"/>
  <c r="FW19" i="41"/>
  <c r="FW11" i="41"/>
  <c r="FW27" i="7"/>
  <c r="FW19" i="7"/>
  <c r="FW11" i="7"/>
  <c r="FW31" i="41"/>
  <c r="FW23" i="41"/>
  <c r="FW7" i="41"/>
  <c r="FV26" i="7"/>
  <c r="FV18" i="7"/>
  <c r="FV10" i="7"/>
  <c r="FV28" i="41"/>
  <c r="FV20" i="41"/>
  <c r="FV12" i="41"/>
  <c r="FV30" i="7"/>
  <c r="FV22" i="41"/>
  <c r="FV14" i="7"/>
  <c r="FV33" i="37"/>
  <c r="FV27" i="7"/>
  <c r="FV19" i="7"/>
  <c r="FV11" i="7"/>
  <c r="FV29" i="7"/>
  <c r="FV21" i="7"/>
  <c r="FV13" i="7"/>
  <c r="FV33" i="35"/>
  <c r="FV25" i="7"/>
  <c r="FV17" i="7"/>
  <c r="FV9" i="7"/>
  <c r="FV27" i="41"/>
  <c r="FV19" i="41"/>
  <c r="FV11" i="41"/>
  <c r="FV32" i="7"/>
  <c r="FV24" i="7"/>
  <c r="FV16" i="7"/>
  <c r="FV8" i="7"/>
  <c r="FV26" i="41"/>
  <c r="FV18" i="41"/>
  <c r="FV10" i="41"/>
  <c r="FV31" i="7"/>
  <c r="FV23" i="7"/>
  <c r="FV15" i="7"/>
  <c r="FV7" i="7"/>
  <c r="FV28" i="7"/>
  <c r="FV20" i="7"/>
  <c r="FV30" i="41"/>
  <c r="FV14" i="41"/>
  <c r="FV29" i="41"/>
  <c r="FV13" i="41"/>
  <c r="FV22" i="7"/>
  <c r="FV21" i="41"/>
  <c r="FV33" i="8"/>
  <c r="FX33" i="7" l="1"/>
  <c r="FW33" i="41"/>
  <c r="FV33" i="7"/>
  <c r="FV33" i="41"/>
  <c r="FU10" i="41"/>
  <c r="FU11" i="41"/>
  <c r="FU17" i="41"/>
  <c r="FU19" i="41"/>
  <c r="FU25" i="41"/>
  <c r="FU27" i="41"/>
  <c r="FS7" i="41"/>
  <c r="FR7" i="41"/>
  <c r="FR23" i="41"/>
  <c r="FR31" i="41"/>
  <c r="FR8" i="41"/>
  <c r="FR16" i="41"/>
  <c r="FR32" i="41"/>
  <c r="FQ17" i="41"/>
  <c r="FQ19" i="41"/>
  <c r="FP8" i="7"/>
  <c r="FP7" i="41"/>
  <c r="FP10" i="41"/>
  <c r="Z37" i="35"/>
  <c r="AL37" i="35"/>
  <c r="AX37" i="35" s="1"/>
  <c r="BJ37" i="35" s="1"/>
  <c r="BV37" i="35" s="1"/>
  <c r="CH37" i="35" s="1"/>
  <c r="CT37" i="35" s="1"/>
  <c r="Z37" i="41"/>
  <c r="AL37" i="41"/>
  <c r="AX37" i="41"/>
  <c r="BJ37" i="41" s="1"/>
  <c r="BV37" i="41" s="1"/>
  <c r="CH37" i="41" s="1"/>
  <c r="Z37" i="14"/>
  <c r="AL37" i="14" s="1"/>
  <c r="AX37" i="14" s="1"/>
  <c r="BJ37" i="14" s="1"/>
  <c r="BV37" i="14" s="1"/>
  <c r="CH37" i="14" s="1"/>
  <c r="CT37" i="14" s="1"/>
  <c r="Z37" i="37"/>
  <c r="AL37" i="37"/>
  <c r="AX37" i="37" s="1"/>
  <c r="BJ37" i="37" s="1"/>
  <c r="BV37" i="37" s="1"/>
  <c r="CH37" i="37" s="1"/>
  <c r="CT37" i="37" s="1"/>
  <c r="Z37" i="36"/>
  <c r="AL37" i="36"/>
  <c r="AX37" i="36"/>
  <c r="BJ37" i="36" s="1"/>
  <c r="BV37" i="36" s="1"/>
  <c r="CH37" i="36" s="1"/>
  <c r="CT37" i="36" s="1"/>
  <c r="Z37" i="34"/>
  <c r="AL37" i="34"/>
  <c r="AX37" i="34"/>
  <c r="BJ37" i="34"/>
  <c r="BV37" i="34" s="1"/>
  <c r="CH37" i="34" s="1"/>
  <c r="CT37" i="34" s="1"/>
  <c r="Z37" i="15"/>
  <c r="AL37" i="15" s="1"/>
  <c r="AX37" i="15" s="1"/>
  <c r="BJ37" i="15" s="1"/>
  <c r="BV37" i="15" s="1"/>
  <c r="CH37" i="15" s="1"/>
  <c r="CT37" i="15" s="1"/>
  <c r="Z37" i="9"/>
  <c r="AL37" i="9"/>
  <c r="AX37" i="9" s="1"/>
  <c r="BJ37" i="9" s="1"/>
  <c r="BV37" i="9" s="1"/>
  <c r="CH37" i="9" s="1"/>
  <c r="CT37" i="9" s="1"/>
  <c r="Z37" i="8"/>
  <c r="AL37" i="8"/>
  <c r="AX37" i="8"/>
  <c r="BJ37" i="8" s="1"/>
  <c r="BV37" i="8" s="1"/>
  <c r="CH37" i="8" s="1"/>
  <c r="CT37" i="8" s="1"/>
  <c r="Z37" i="7"/>
  <c r="AL37" i="7"/>
  <c r="AX37" i="7"/>
  <c r="BJ37" i="7"/>
  <c r="BV37" i="7" s="1"/>
  <c r="CH37" i="7" s="1"/>
  <c r="CT37" i="7" s="1"/>
  <c r="FT12" i="41" l="1"/>
  <c r="FP30" i="41"/>
  <c r="FR30" i="41"/>
  <c r="FR14" i="41"/>
  <c r="FQ25" i="41"/>
  <c r="FS26" i="41"/>
  <c r="FS18" i="41"/>
  <c r="FS10" i="41"/>
  <c r="FS11" i="41"/>
  <c r="FU31" i="41"/>
  <c r="FU23" i="41"/>
  <c r="FU15" i="41"/>
  <c r="FU7" i="41"/>
  <c r="FO29" i="41"/>
  <c r="FO13" i="41"/>
  <c r="FP18" i="41"/>
  <c r="FQ11" i="41"/>
  <c r="FT32" i="41"/>
  <c r="FO7" i="41"/>
  <c r="FR25" i="41"/>
  <c r="FT19" i="41"/>
  <c r="FT11" i="41"/>
  <c r="FU32" i="41"/>
  <c r="FU24" i="41"/>
  <c r="FU16" i="41"/>
  <c r="FU8" i="41"/>
  <c r="FU9" i="41"/>
  <c r="FQ26" i="41"/>
  <c r="FQ18" i="41"/>
  <c r="FQ10" i="41"/>
  <c r="FQ27" i="41"/>
  <c r="FT10" i="41"/>
  <c r="FT31" i="7"/>
  <c r="FU30" i="7"/>
  <c r="FU22" i="7"/>
  <c r="FU14" i="7"/>
  <c r="FR22" i="41"/>
  <c r="FT31" i="41"/>
  <c r="FU28" i="41"/>
  <c r="FU20" i="41"/>
  <c r="FU12" i="41"/>
  <c r="FR25" i="7"/>
  <c r="FU16" i="7"/>
  <c r="FP32" i="7"/>
  <c r="FU26" i="7"/>
  <c r="FU18" i="7"/>
  <c r="FU10" i="7"/>
  <c r="FU32" i="7"/>
  <c r="FR15" i="41"/>
  <c r="FU26" i="41"/>
  <c r="FU18" i="41"/>
  <c r="FU17" i="7"/>
  <c r="FU9" i="7"/>
  <c r="FP31" i="41"/>
  <c r="FP15" i="41"/>
  <c r="FS12" i="41"/>
  <c r="FR26" i="7"/>
  <c r="FU31" i="7"/>
  <c r="FU23" i="7"/>
  <c r="FU15" i="7"/>
  <c r="FU7" i="7"/>
  <c r="FU27" i="7"/>
  <c r="FU19" i="7"/>
  <c r="FU11" i="7"/>
  <c r="FP33" i="37"/>
  <c r="FR33" i="37"/>
  <c r="FP14" i="41"/>
  <c r="FR21" i="41"/>
  <c r="FS19" i="41"/>
  <c r="FT26" i="7"/>
  <c r="FT18" i="41"/>
  <c r="FT10" i="7"/>
  <c r="FT25" i="41"/>
  <c r="FT17" i="41"/>
  <c r="FP28" i="7"/>
  <c r="FP12" i="7"/>
  <c r="FQ32" i="41"/>
  <c r="FQ24" i="41"/>
  <c r="FQ16" i="41"/>
  <c r="FQ8" i="41"/>
  <c r="FT18" i="7"/>
  <c r="FT16" i="41"/>
  <c r="FR18" i="41"/>
  <c r="FT9" i="7"/>
  <c r="FT15" i="41"/>
  <c r="FP26" i="41"/>
  <c r="FR17" i="41"/>
  <c r="FR9" i="41"/>
  <c r="FS31" i="41"/>
  <c r="FS23" i="41"/>
  <c r="FP25" i="41"/>
  <c r="FP17" i="41"/>
  <c r="FP9" i="41"/>
  <c r="FS22" i="41"/>
  <c r="FQ28" i="41"/>
  <c r="FO25" i="7"/>
  <c r="FO17" i="7"/>
  <c r="FP29" i="7"/>
  <c r="FS26" i="7"/>
  <c r="FS18" i="7"/>
  <c r="FS10" i="7"/>
  <c r="FS15" i="7"/>
  <c r="FU20" i="7"/>
  <c r="FU12" i="7"/>
  <c r="FQ29" i="7"/>
  <c r="FP24" i="7"/>
  <c r="FQ27" i="7"/>
  <c r="FR30" i="7"/>
  <c r="FR22" i="7"/>
  <c r="FT24" i="7"/>
  <c r="FQ28" i="7"/>
  <c r="FO26" i="41"/>
  <c r="FO18" i="41"/>
  <c r="FQ29" i="41"/>
  <c r="FQ25" i="7"/>
  <c r="FQ21" i="7"/>
  <c r="FT25" i="7"/>
  <c r="FT32" i="7"/>
  <c r="FQ20" i="7"/>
  <c r="FR9" i="7"/>
  <c r="FO9" i="7"/>
  <c r="FO9" i="41"/>
  <c r="FQ33" i="35"/>
  <c r="FS27" i="7"/>
  <c r="FU13" i="7"/>
  <c r="FR33" i="35"/>
  <c r="FP22" i="41"/>
  <c r="FP8" i="41"/>
  <c r="FP23" i="7"/>
  <c r="FP27" i="7"/>
  <c r="FP11" i="7"/>
  <c r="FP13" i="41"/>
  <c r="FQ13" i="7"/>
  <c r="FQ19" i="7"/>
  <c r="FQ20" i="41"/>
  <c r="FR17" i="7"/>
  <c r="FT24" i="41"/>
  <c r="FT8" i="41"/>
  <c r="FU33" i="35"/>
  <c r="FU24" i="7"/>
  <c r="FO33" i="37"/>
  <c r="FO17" i="41"/>
  <c r="FU29" i="7"/>
  <c r="FU21" i="7"/>
  <c r="FP33" i="35"/>
  <c r="FP16" i="7"/>
  <c r="FU28" i="7"/>
  <c r="FP23" i="41"/>
  <c r="FQ33" i="8"/>
  <c r="FQ33" i="7" s="1"/>
  <c r="FT33" i="37"/>
  <c r="FS33" i="37"/>
  <c r="FU8" i="7"/>
  <c r="FO21" i="41"/>
  <c r="FP22" i="7"/>
  <c r="FP31" i="7"/>
  <c r="FP15" i="7"/>
  <c r="FP19" i="7"/>
  <c r="FP29" i="41"/>
  <c r="FP21" i="41"/>
  <c r="FP21" i="7"/>
  <c r="FQ21" i="41"/>
  <c r="FR26" i="41"/>
  <c r="FR10" i="41"/>
  <c r="FS27" i="41"/>
  <c r="FS33" i="8"/>
  <c r="FS33" i="41" s="1"/>
  <c r="FT26" i="41"/>
  <c r="FT17" i="7"/>
  <c r="FT9" i="41"/>
  <c r="FU25" i="7"/>
  <c r="FO33" i="35"/>
  <c r="FP14" i="7"/>
  <c r="FP20" i="7"/>
  <c r="FQ8" i="7"/>
  <c r="FQ13" i="41"/>
  <c r="FQ12" i="7"/>
  <c r="FO26" i="7"/>
  <c r="FO18" i="7"/>
  <c r="FO33" i="8"/>
  <c r="FO33" i="7" s="1"/>
  <c r="FO10" i="41"/>
  <c r="FO25" i="41"/>
  <c r="FP13" i="7"/>
  <c r="FQ12" i="41"/>
  <c r="FQ11" i="7"/>
  <c r="FR10" i="7"/>
  <c r="FR14" i="7"/>
  <c r="FR24" i="41"/>
  <c r="FS28" i="41"/>
  <c r="FS20" i="41"/>
  <c r="FT23" i="41"/>
  <c r="FT15" i="7"/>
  <c r="FT7" i="41"/>
  <c r="FT16" i="7"/>
  <c r="FT8" i="7"/>
  <c r="FT30" i="7"/>
  <c r="FT22" i="7"/>
  <c r="FT14" i="7"/>
  <c r="FP30" i="7"/>
  <c r="FR18" i="7"/>
  <c r="FS33" i="35"/>
  <c r="FS19" i="7"/>
  <c r="FS11" i="7"/>
  <c r="FS31" i="7"/>
  <c r="FS23" i="7"/>
  <c r="FS7" i="7"/>
  <c r="FT33" i="35"/>
  <c r="FT23" i="7"/>
  <c r="FT7" i="7"/>
  <c r="FT11" i="7"/>
  <c r="FO32" i="41"/>
  <c r="FO24" i="41"/>
  <c r="FO16" i="41"/>
  <c r="FR29" i="7"/>
  <c r="FR13" i="7"/>
  <c r="FR33" i="8"/>
  <c r="FR33" i="7" s="1"/>
  <c r="FS15" i="41"/>
  <c r="FU33" i="37"/>
  <c r="FQ33" i="37"/>
  <c r="FR29" i="41"/>
  <c r="FR13" i="41"/>
  <c r="FR24" i="7"/>
  <c r="FR16" i="7"/>
  <c r="FR8" i="7"/>
  <c r="FS30" i="41"/>
  <c r="FS14" i="41"/>
  <c r="FU30" i="41"/>
  <c r="FU22" i="41"/>
  <c r="FU14" i="41"/>
  <c r="FU29" i="41"/>
  <c r="FU21" i="41"/>
  <c r="FU13" i="41"/>
  <c r="FU33" i="8"/>
  <c r="FT29" i="7"/>
  <c r="FT21" i="7"/>
  <c r="FT13" i="7"/>
  <c r="FP26" i="7"/>
  <c r="FP18" i="7"/>
  <c r="FP10" i="7"/>
  <c r="FS30" i="7"/>
  <c r="FP25" i="7"/>
  <c r="FP17" i="7"/>
  <c r="FP9" i="7"/>
  <c r="FQ17" i="7"/>
  <c r="FQ9" i="7"/>
  <c r="FQ32" i="7"/>
  <c r="FQ24" i="7"/>
  <c r="FQ16" i="7"/>
  <c r="FR32" i="7"/>
  <c r="FO32" i="7"/>
  <c r="FO16" i="7"/>
  <c r="FS22" i="7"/>
  <c r="FS32" i="7"/>
  <c r="FS24" i="7"/>
  <c r="FS16" i="7"/>
  <c r="FS8" i="7"/>
  <c r="FT27" i="7"/>
  <c r="FT19" i="7"/>
  <c r="FT20" i="7"/>
  <c r="FO7" i="7"/>
  <c r="FO31" i="7"/>
  <c r="FO23" i="7"/>
  <c r="FO15" i="7"/>
  <c r="FO8" i="7"/>
  <c r="FS29" i="7"/>
  <c r="FS21" i="7"/>
  <c r="FS13" i="7"/>
  <c r="FT28" i="7"/>
  <c r="FO24" i="7"/>
  <c r="FO30" i="7"/>
  <c r="FO22" i="7"/>
  <c r="FO14" i="7"/>
  <c r="FO29" i="7"/>
  <c r="FO21" i="7"/>
  <c r="FO13" i="7"/>
  <c r="FR21" i="7"/>
  <c r="FR28" i="7"/>
  <c r="FO27" i="41"/>
  <c r="FO19" i="41"/>
  <c r="FO11" i="41"/>
  <c r="FQ9" i="41"/>
  <c r="FS13" i="41"/>
  <c r="FT12" i="7"/>
  <c r="FT20" i="41"/>
  <c r="FS21" i="41"/>
  <c r="FO8" i="41"/>
  <c r="FP27" i="41"/>
  <c r="FP19" i="41"/>
  <c r="FP11" i="41"/>
  <c r="FR27" i="7"/>
  <c r="FR19" i="7"/>
  <c r="FR11" i="7"/>
  <c r="FS14" i="7"/>
  <c r="FT27" i="41"/>
  <c r="FP28" i="41"/>
  <c r="FQ10" i="7"/>
  <c r="FR20" i="7"/>
  <c r="FT28" i="41"/>
  <c r="FS29" i="41"/>
  <c r="FS28" i="7"/>
  <c r="FS20" i="7"/>
  <c r="FS12" i="7"/>
  <c r="FP20" i="41"/>
  <c r="FQ31" i="7"/>
  <c r="FQ23" i="7"/>
  <c r="FQ15" i="7"/>
  <c r="FQ18" i="7"/>
  <c r="FP32" i="41"/>
  <c r="FP24" i="41"/>
  <c r="FP16" i="41"/>
  <c r="FP7" i="7"/>
  <c r="FQ30" i="7"/>
  <c r="FQ22" i="7"/>
  <c r="FQ14" i="7"/>
  <c r="FP12" i="41"/>
  <c r="FQ26" i="7"/>
  <c r="FR12" i="7"/>
  <c r="FO28" i="41"/>
  <c r="FO20" i="7"/>
  <c r="FO12" i="41"/>
  <c r="FR31" i="7"/>
  <c r="FR23" i="7"/>
  <c r="FR15" i="7"/>
  <c r="FS25" i="7"/>
  <c r="FS17" i="7"/>
  <c r="FS9" i="7"/>
  <c r="FO33" i="41"/>
  <c r="FO10" i="7"/>
  <c r="FO27" i="7"/>
  <c r="FO31" i="41"/>
  <c r="FO23" i="41"/>
  <c r="FO15" i="41"/>
  <c r="FQ31" i="41"/>
  <c r="FQ23" i="41"/>
  <c r="FQ15" i="41"/>
  <c r="FQ7" i="41"/>
  <c r="FR7" i="7"/>
  <c r="FR28" i="41"/>
  <c r="FR20" i="41"/>
  <c r="FR12" i="41"/>
  <c r="FS25" i="41"/>
  <c r="FS17" i="41"/>
  <c r="FS9" i="41"/>
  <c r="FT30" i="41"/>
  <c r="FT22" i="41"/>
  <c r="FT14" i="41"/>
  <c r="FO12" i="7"/>
  <c r="FO30" i="41"/>
  <c r="FO22" i="41"/>
  <c r="FO14" i="41"/>
  <c r="FP33" i="8"/>
  <c r="FQ30" i="41"/>
  <c r="FQ22" i="41"/>
  <c r="FQ14" i="41"/>
  <c r="FR27" i="41"/>
  <c r="FR19" i="41"/>
  <c r="FR11" i="41"/>
  <c r="FS32" i="41"/>
  <c r="FS24" i="41"/>
  <c r="FS16" i="41"/>
  <c r="FS8" i="41"/>
  <c r="FT29" i="41"/>
  <c r="FT21" i="41"/>
  <c r="FT13" i="41"/>
  <c r="FO11" i="7"/>
  <c r="FT33" i="8"/>
  <c r="FO28" i="7"/>
  <c r="FO19" i="7"/>
  <c r="FO20" i="41"/>
  <c r="FQ7" i="7"/>
  <c r="FQ33" i="41" l="1"/>
  <c r="FR33" i="41"/>
  <c r="FS33" i="7"/>
  <c r="FU33" i="7"/>
  <c r="FU33" i="41"/>
  <c r="FP33" i="7"/>
  <c r="FP33" i="41"/>
  <c r="FT33" i="41"/>
  <c r="FT33" i="7"/>
</calcChain>
</file>

<file path=xl/sharedStrings.xml><?xml version="1.0" encoding="utf-8"?>
<sst xmlns="http://schemas.openxmlformats.org/spreadsheetml/2006/main" count="10105" uniqueCount="230">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</sst>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88B4C03B-5DB3-4019-8A9A-0E8335D607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FB4030B4-9BF3-4A29-8339-F1B2D2DAB7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3427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20051</xdr:rowOff>
    </xdr:to>
    <xdr:pic>
      <xdr:nvPicPr>
        <xdr:cNvPr id="2" name="Imagen 1">
          <a:extLst>
            <a:ext uri="{FF2B5EF4-FFF2-40B4-BE49-F238E27FC236}">
              <a16:creationId xmlns:a16="http://schemas.microsoft.com/office/drawing/2014/main" id="{2B60FB7E-9246-4E96-A07E-A0CF3357AF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543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id="{85F6046C-E720-45C3-A24B-E57D67069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id="{9F8E61D6-67C4-483B-BEB1-C38F17C20B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6AE4065B-5D79-4C5F-B753-F191BC4D35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43EC9B54-7381-4933-B144-9E4DE43B6E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C1D39A5E-F720-4812-900A-79AB4F9F18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D2EC2B4F-8682-4015-B6AB-FBA6D506B2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CE67A011-46C6-4074-8233-E9E6406878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FZ38"/>
  <sheetViews>
    <sheetView zoomScale="95" zoomScaleNormal="95" workbookViewId="0">
      <pane xSplit="2" ySplit="6" topLeftCell="FJ7" activePane="bottomRight" state="frozenSplit"/>
      <selection activeCell="FY6" sqref="FY6"/>
      <selection pane="topRight" activeCell="FY6" sqref="FY6"/>
      <selection pane="bottomLeft" activeCell="FY6" sqref="FY6"/>
      <selection pane="bottomRight" activeCell="FX1" sqref="FX1:FZ1048576"/>
    </sheetView>
  </sheetViews>
  <sheetFormatPr baseColWidth="10" defaultColWidth="11.42578125" defaultRowHeight="14.25"/>
  <cols>
    <col min="1" max="1" width="12.5703125" style="28" customWidth="1"/>
    <col min="2" max="2" width="28.7109375" style="28" customWidth="1"/>
    <col min="3" max="166" width="9.7109375" style="28" customWidth="1"/>
    <col min="167" max="182" width="10.85546875" style="28" customWidth="1"/>
    <col min="183" max="16384" width="11.42578125" style="28"/>
  </cols>
  <sheetData>
    <row r="1" spans="1:182">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2"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2"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2"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2"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row>
    <row r="7" spans="1:182"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row>
    <row r="8" spans="1:182"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row>
    <row r="9" spans="1:182"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row>
    <row r="10" spans="1:182"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row>
    <row r="11" spans="1:182"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row>
    <row r="12" spans="1:182"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row>
    <row r="13" spans="1:182"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row>
    <row r="14" spans="1:182"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row>
    <row r="15" spans="1:182"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row>
    <row r="16" spans="1:182"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row>
    <row r="17" spans="2:182"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row>
    <row r="18" spans="2:182"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row>
    <row r="19" spans="2:182"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row>
    <row r="20" spans="2:182"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row>
    <row r="21" spans="2:182"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row>
    <row r="22" spans="2:182"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row>
    <row r="23" spans="2:182"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row>
    <row r="24" spans="2:182"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row>
    <row r="25" spans="2:182"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row>
    <row r="26" spans="2:182"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row>
    <row r="27" spans="2:182"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row>
    <row r="28" spans="2:182"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row>
    <row r="29" spans="2:182"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row>
    <row r="30" spans="2:182"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row>
    <row r="31" spans="2:182"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row>
    <row r="32" spans="2:182"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row>
    <row r="33" spans="2:182"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row>
    <row r="34" spans="2:182" s="14" customFormat="1" ht="2.1" customHeight="1"/>
    <row r="35" spans="2:182"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82"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FZ39"/>
  <sheetViews>
    <sheetView zoomScale="95" zoomScaleNormal="95" workbookViewId="0">
      <pane xSplit="2" ySplit="6" topLeftCell="FJ7" activePane="bottomRight" state="frozenSplit"/>
      <selection activeCell="FY6" sqref="FY6"/>
      <selection pane="topRight" activeCell="FY6" sqref="FY6"/>
      <selection pane="bottomLeft" activeCell="FY6" sqref="FY6"/>
      <selection pane="bottomRight" activeCell="FR42" sqref="FR42"/>
    </sheetView>
  </sheetViews>
  <sheetFormatPr baseColWidth="10" defaultColWidth="11.42578125" defaultRowHeight="9"/>
  <cols>
    <col min="1" max="1" width="12.5703125" style="14" customWidth="1"/>
    <col min="2" max="2" width="28.7109375" style="14" customWidth="1"/>
    <col min="3" max="166" width="9.7109375" style="14" customWidth="1"/>
    <col min="167" max="182" width="10.85546875" style="14" customWidth="1"/>
    <col min="183" max="16384" width="11.42578125" style="14"/>
  </cols>
  <sheetData>
    <row r="1" spans="1:182"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2"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2"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2"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2"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row>
    <row r="7" spans="1:182"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row>
    <row r="8" spans="1:182"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row>
    <row r="9" spans="1:182"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row>
    <row r="10" spans="1:182"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row>
    <row r="11" spans="1:182"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row>
    <row r="12" spans="1:182"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row>
    <row r="13" spans="1:182"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row>
    <row r="14" spans="1:182"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row>
    <row r="15" spans="1:182"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row>
    <row r="16" spans="1:182"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row>
    <row r="17" spans="2:182"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row>
    <row r="18" spans="2:182"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row>
    <row r="19" spans="2:182"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row>
    <row r="20" spans="2:182"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row>
    <row r="21" spans="2:182"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row>
    <row r="22" spans="2:182"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row>
    <row r="23" spans="2:182"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row>
    <row r="24" spans="2:182"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row>
    <row r="25" spans="2:182"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row>
    <row r="26" spans="2:182"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row>
    <row r="27" spans="2:182"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row>
    <row r="28" spans="2:182"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row>
    <row r="29" spans="2:182"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row>
    <row r="30" spans="2:182"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row>
    <row r="31" spans="2:182"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row>
    <row r="32" spans="2:182"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row>
    <row r="33" spans="2:182"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row>
    <row r="34" spans="2:182" ht="2.1" customHeight="1"/>
    <row r="35" spans="2:182">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8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82" ht="27">
      <c r="B38" s="44" t="s">
        <v>100</v>
      </c>
    </row>
    <row r="39" spans="2:182">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FZ39"/>
  <sheetViews>
    <sheetView zoomScale="95" zoomScaleNormal="95" workbookViewId="0">
      <pane xSplit="2" ySplit="6" topLeftCell="FJ7" activePane="bottomRight" state="frozenSplit"/>
      <selection activeCell="FY6" sqref="FY6"/>
      <selection pane="topRight" activeCell="FY6" sqref="FY6"/>
      <selection pane="bottomLeft" activeCell="FY6" sqref="FY6"/>
      <selection pane="bottomRight" activeCell="FY1" sqref="FX1:FZ1048576"/>
    </sheetView>
  </sheetViews>
  <sheetFormatPr baseColWidth="10" defaultColWidth="11.42578125" defaultRowHeight="9"/>
  <cols>
    <col min="1" max="1" width="12.5703125" style="14" customWidth="1"/>
    <col min="2" max="2" width="28.7109375" style="14" customWidth="1"/>
    <col min="3" max="166" width="9.7109375" style="14" customWidth="1"/>
    <col min="167" max="182" width="10.85546875" style="14" customWidth="1"/>
    <col min="183" max="16384" width="11.42578125" style="14"/>
  </cols>
  <sheetData>
    <row r="1" spans="1:182"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2"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2"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2"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2"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row>
    <row r="7" spans="1:182"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c r="FX7" s="25">
        <v>607320.27026790183</v>
      </c>
      <c r="FY7" s="25">
        <v>627506.18483415956</v>
      </c>
      <c r="FZ7" s="25">
        <v>639975.71333000006</v>
      </c>
    </row>
    <row r="8" spans="1:182"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312443.01069956017</v>
      </c>
      <c r="FZ8" s="25">
        <v>325385.77956519241</v>
      </c>
    </row>
    <row r="9" spans="1:182"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68701.479906000022</v>
      </c>
      <c r="FS9" s="25">
        <v>78121.109513999967</v>
      </c>
      <c r="FT9" s="25">
        <v>77039.885488999978</v>
      </c>
      <c r="FU9" s="25">
        <v>70278.667185720056</v>
      </c>
      <c r="FV9" s="25">
        <v>70623.798293999978</v>
      </c>
      <c r="FW9" s="25">
        <v>66865.468115999975</v>
      </c>
      <c r="FX9" s="25">
        <v>68353.256695648903</v>
      </c>
      <c r="FY9" s="25">
        <v>91214.632420173395</v>
      </c>
      <c r="FZ9" s="25">
        <v>77526.410633793974</v>
      </c>
    </row>
    <row r="10" spans="1:182"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c r="FX10" s="25">
        <v>2495388.5621958496</v>
      </c>
      <c r="FY10" s="25">
        <v>2449274.1238695462</v>
      </c>
      <c r="FZ10" s="25">
        <v>2655566.0508229327</v>
      </c>
    </row>
    <row r="11" spans="1:182"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c r="FX11" s="25">
        <v>2361206.8060417655</v>
      </c>
      <c r="FY11" s="25">
        <v>2366893.5934930011</v>
      </c>
      <c r="FZ11" s="25">
        <v>2325999.4048901447</v>
      </c>
    </row>
    <row r="12" spans="1:182"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row>
    <row r="13" spans="1:182"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c r="FX13" s="25">
        <v>3578370.9581305012</v>
      </c>
      <c r="FY13" s="25">
        <v>3624171.8560648495</v>
      </c>
      <c r="FZ13" s="25">
        <v>3827768.843941235</v>
      </c>
    </row>
    <row r="14" spans="1:182"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row>
    <row r="15" spans="1:182"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row>
    <row r="16" spans="1:182"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c r="FX16" s="25">
        <v>203555.33234255839</v>
      </c>
      <c r="FY16" s="25">
        <v>208264.53780035977</v>
      </c>
      <c r="FZ16" s="25">
        <v>210613.70248779247</v>
      </c>
    </row>
    <row r="17" spans="2:182"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c r="FX17" s="25">
        <v>1614745.4210504137</v>
      </c>
      <c r="FY17" s="25">
        <v>1600589.1121413349</v>
      </c>
      <c r="FZ17" s="25">
        <v>1778632.1173363884</v>
      </c>
    </row>
    <row r="18" spans="2:182"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row>
    <row r="19" spans="2:182"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row>
    <row r="20" spans="2:182"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row>
    <row r="21" spans="2:182"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c r="FX21" s="25">
        <v>1868362.7789689626</v>
      </c>
      <c r="FY21" s="25">
        <v>1989738.5748171748</v>
      </c>
      <c r="FZ21" s="25">
        <v>1997907.3696921419</v>
      </c>
    </row>
    <row r="22" spans="2:182"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c r="FX22" s="25">
        <v>204256.92285375678</v>
      </c>
      <c r="FY22" s="25">
        <v>223768.08551500845</v>
      </c>
      <c r="FZ22" s="25">
        <v>244145.10954447195</v>
      </c>
    </row>
    <row r="23" spans="2:182"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row>
    <row r="24" spans="2:182"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c r="FX24" s="25">
        <v>13655.608962358552</v>
      </c>
      <c r="FY24" s="25">
        <v>13319.340360999997</v>
      </c>
      <c r="FZ24" s="25">
        <v>12554.938583999989</v>
      </c>
    </row>
    <row r="25" spans="2:182"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row>
    <row r="26" spans="2:182"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row>
    <row r="27" spans="2:182"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c r="FX27" s="25">
        <v>26128.093072031996</v>
      </c>
      <c r="FY27" s="25">
        <v>26779.021952363062</v>
      </c>
      <c r="FZ27" s="25">
        <v>28818.049085363145</v>
      </c>
    </row>
    <row r="28" spans="2:182"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row>
    <row r="29" spans="2:182"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row>
    <row r="30" spans="2:182"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c r="FX30" s="25">
        <v>864940.42179209052</v>
      </c>
      <c r="FY30" s="25">
        <v>944870.40222369321</v>
      </c>
      <c r="FZ30" s="25">
        <v>991516.55545322469</v>
      </c>
    </row>
    <row r="31" spans="2:182"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row>
    <row r="32" spans="2:182"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row>
    <row r="33" spans="2:182"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12774868.496802866</v>
      </c>
      <c r="FR33" s="68">
        <f t="shared" si="0"/>
        <v>13062015.378220722</v>
      </c>
      <c r="FS33" s="68">
        <f t="shared" si="0"/>
        <v>13151550.272972805</v>
      </c>
      <c r="FT33" s="68">
        <f t="shared" si="0"/>
        <v>13845257.653882287</v>
      </c>
      <c r="FU33" s="68">
        <f t="shared" ref="FU33:FW33" si="1">SUM(FU7:FU32)</f>
        <v>14117920.158496451</v>
      </c>
      <c r="FV33" s="68">
        <f t="shared" ref="FV33:FY33" si="2">SUM(FV7:FV32)</f>
        <v>13869232.603294119</v>
      </c>
      <c r="FW33" s="68">
        <f t="shared" si="1"/>
        <v>13939493.306946056</v>
      </c>
      <c r="FX33" s="68">
        <f t="shared" si="2"/>
        <v>14166078.884518772</v>
      </c>
      <c r="FY33" s="68">
        <f t="shared" si="2"/>
        <v>14478842.958118226</v>
      </c>
      <c r="FZ33" s="68">
        <f t="shared" ref="FZ33" si="3">SUM(FZ7:FZ32)</f>
        <v>15116420.617377682</v>
      </c>
    </row>
    <row r="34" spans="2:182" ht="2.1" customHeight="1"/>
    <row r="35" spans="2:182">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82" ht="27">
      <c r="B38" s="44" t="s">
        <v>100</v>
      </c>
    </row>
    <row r="39" spans="2:182">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FZ39"/>
  <sheetViews>
    <sheetView zoomScale="95" zoomScaleNormal="95" workbookViewId="0">
      <pane xSplit="2" ySplit="6" topLeftCell="FJ7" activePane="bottomRight" state="frozenSplit"/>
      <selection activeCell="GA14" sqref="GA14"/>
      <selection pane="topRight" activeCell="GA14" sqref="GA14"/>
      <selection pane="bottomLeft" activeCell="GA14" sqref="GA14"/>
      <selection pane="bottomRight" activeCell="FX1" sqref="FX1:FZ1048576"/>
    </sheetView>
  </sheetViews>
  <sheetFormatPr baseColWidth="10" defaultColWidth="11.42578125" defaultRowHeight="9"/>
  <cols>
    <col min="1" max="1" width="12.5703125" style="14" customWidth="1"/>
    <col min="2" max="2" width="28.7109375" style="14" customWidth="1"/>
    <col min="3" max="166" width="9.7109375" style="14" customWidth="1"/>
    <col min="167" max="182" width="10.85546875" style="14" customWidth="1"/>
    <col min="183" max="16384" width="11.42578125" style="14"/>
  </cols>
  <sheetData>
    <row r="1" spans="1:182"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2"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2"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2"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2"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2"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row>
    <row r="7" spans="1:182"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c r="FX7" s="25">
        <v>1128.5584854492174</v>
      </c>
      <c r="FY7" s="25">
        <v>1101.8922755382575</v>
      </c>
      <c r="FZ7" s="25">
        <v>1081.6875803678838</v>
      </c>
    </row>
    <row r="8" spans="1:182"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c r="FX8" s="25">
        <v>446.7556645661212</v>
      </c>
      <c r="FY8" s="25">
        <v>442.5493275356078</v>
      </c>
      <c r="FZ8" s="25">
        <v>480.41952908866676</v>
      </c>
    </row>
    <row r="9" spans="1:182"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c r="FX9" s="25">
        <v>506.92447272429143</v>
      </c>
      <c r="FY9" s="25">
        <v>500.59709349011808</v>
      </c>
      <c r="FZ9" s="25">
        <v>599.62027400030252</v>
      </c>
    </row>
    <row r="10" spans="1:182"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c r="FX10" s="25">
        <v>4253.0828898022864</v>
      </c>
      <c r="FY10" s="25">
        <v>4209.2104829203936</v>
      </c>
      <c r="FZ10" s="25">
        <v>4463.2562725587832</v>
      </c>
    </row>
    <row r="11" spans="1:182"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c r="FX11" s="25">
        <v>3963.4169961155599</v>
      </c>
      <c r="FY11" s="25">
        <v>3634.0618265507342</v>
      </c>
      <c r="FZ11" s="25">
        <v>3752.4696738769767</v>
      </c>
    </row>
    <row r="12" spans="1:182"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row>
    <row r="13" spans="1:182"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c r="FX13" s="49">
        <v>2650.9371568554229</v>
      </c>
      <c r="FY13" s="49">
        <v>2557.9052080843544</v>
      </c>
      <c r="FZ13" s="49">
        <v>2503.3075734081044</v>
      </c>
    </row>
    <row r="14" spans="1:182"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row>
    <row r="15" spans="1:182"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row>
    <row r="16" spans="1:182"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c r="FX16" s="25">
        <v>236.32976704678887</v>
      </c>
      <c r="FY16" s="25">
        <v>237.80466938611019</v>
      </c>
      <c r="FZ16" s="25">
        <v>243.90298049121009</v>
      </c>
    </row>
    <row r="17" spans="2:182"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c r="FX17" s="25">
        <v>3546.8851008272413</v>
      </c>
      <c r="FY17" s="25">
        <v>3474.0571508247763</v>
      </c>
      <c r="FZ17" s="25">
        <v>3580.382024729206</v>
      </c>
    </row>
    <row r="18" spans="2:182"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row>
    <row r="19" spans="2:182"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row>
    <row r="20" spans="2:182"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row>
    <row r="21" spans="2:182"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c r="FX21" s="25">
        <v>4335.9885589214118</v>
      </c>
      <c r="FY21" s="25">
        <v>4311.5082600651431</v>
      </c>
      <c r="FZ21" s="25">
        <v>4212.9719381054319</v>
      </c>
    </row>
    <row r="22" spans="2:182"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c r="FX22" s="25">
        <v>918.49390886481672</v>
      </c>
      <c r="FY22" s="25">
        <v>900.36480077177873</v>
      </c>
      <c r="FZ22" s="25">
        <v>910.33602614978304</v>
      </c>
    </row>
    <row r="23" spans="2:182"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row>
    <row r="24" spans="2:182"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c r="FX24" s="25">
        <v>131.45757795537969</v>
      </c>
      <c r="FY24" s="25">
        <v>121.59565581097493</v>
      </c>
      <c r="FZ24" s="25">
        <v>126.81018810368698</v>
      </c>
    </row>
    <row r="25" spans="2:182"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row>
    <row r="26" spans="2:182"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row>
    <row r="27" spans="2:182"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c r="FX27" s="25">
        <v>118.92947901534946</v>
      </c>
      <c r="FY27" s="25">
        <v>133.00106213205257</v>
      </c>
      <c r="FZ27" s="25">
        <v>121.40462221498295</v>
      </c>
    </row>
    <row r="28" spans="2:182"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row>
    <row r="29" spans="2:182"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row>
    <row r="30" spans="2:182"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c r="FX30" s="25">
        <v>6287.1118433529746</v>
      </c>
      <c r="FY30" s="25">
        <v>6180.3689352986648</v>
      </c>
      <c r="FZ30" s="25">
        <v>6178.9649744342705</v>
      </c>
    </row>
    <row r="31" spans="2:182"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row>
    <row r="32" spans="2:182"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row>
    <row r="33" spans="2:182"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c r="FX33" s="26">
        <v>28524.871901496863</v>
      </c>
      <c r="FY33" s="26">
        <v>27804.916748408967</v>
      </c>
      <c r="FZ33" s="26">
        <v>28255.533657529286</v>
      </c>
    </row>
    <row r="34" spans="2:182" ht="2.1" customHeight="1"/>
    <row r="35" spans="2:182">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82" ht="27">
      <c r="B38" s="44" t="s">
        <v>100</v>
      </c>
    </row>
    <row r="39" spans="2:182">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FZ40"/>
  <sheetViews>
    <sheetView zoomScale="95" zoomScaleNormal="95" workbookViewId="0">
      <pane xSplit="2" ySplit="6" topLeftCell="FJ7" activePane="bottomRight" state="frozenSplit"/>
      <selection activeCell="GA14" sqref="GA14"/>
      <selection pane="topRight" activeCell="GA14" sqref="GA14"/>
      <selection pane="bottomLeft" activeCell="GA14" sqref="GA14"/>
      <selection pane="bottomRight" activeCell="FZ6" sqref="FZ6"/>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182" width="10.85546875" style="14" customWidth="1"/>
    <col min="183" max="16384" width="11.42578125" style="14"/>
  </cols>
  <sheetData>
    <row r="1" spans="1:182"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2"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2"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82"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2"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2"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row>
    <row r="7" spans="1:182"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c r="FX7" s="25">
        <v>128.55012367271576</v>
      </c>
      <c r="FY7" s="25">
        <v>131.39321042159699</v>
      </c>
      <c r="FZ7" s="25">
        <v>111.45802230224197</v>
      </c>
    </row>
    <row r="8" spans="1:182"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2.350663124258332</v>
      </c>
      <c r="FQ8" s="25">
        <v>2.4804301907542432</v>
      </c>
      <c r="FR8" s="25">
        <v>2.4518326570737297</v>
      </c>
      <c r="FS8" s="25">
        <v>2.4273654973262921</v>
      </c>
      <c r="FT8" s="25">
        <v>2.3557882291520982</v>
      </c>
      <c r="FU8" s="25">
        <v>2.3495480272452443</v>
      </c>
      <c r="FV8" s="25">
        <v>37.916321762511743</v>
      </c>
      <c r="FW8" s="25">
        <v>2.3850471991699038</v>
      </c>
      <c r="FX8" s="25">
        <v>2.3469446454001863</v>
      </c>
      <c r="FY8" s="25">
        <v>51.723769972882664</v>
      </c>
      <c r="FZ8" s="25">
        <v>52.275036175038821</v>
      </c>
    </row>
    <row r="9" spans="1:182"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39.172864221672206</v>
      </c>
      <c r="FS9" s="25">
        <v>44.819266734441989</v>
      </c>
      <c r="FT9" s="25">
        <v>33.934509339434996</v>
      </c>
      <c r="FU9" s="25">
        <v>29.979274522481354</v>
      </c>
      <c r="FV9" s="25">
        <v>33.301554385507494</v>
      </c>
      <c r="FW9" s="25">
        <v>34.461963479296095</v>
      </c>
      <c r="FX9" s="25">
        <v>17.127302051784998</v>
      </c>
      <c r="FY9" s="25">
        <v>21.122460633572494</v>
      </c>
      <c r="FZ9" s="25">
        <v>23.409698976400541</v>
      </c>
    </row>
    <row r="10" spans="1:182"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c r="FX10" s="25">
        <v>1424.6752826108611</v>
      </c>
      <c r="FY10" s="25">
        <v>1268.3574473417837</v>
      </c>
      <c r="FZ10" s="25">
        <v>1230.7565849287005</v>
      </c>
    </row>
    <row r="11" spans="1:182"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c r="FX11" s="25">
        <v>1435.762224623541</v>
      </c>
      <c r="FY11" s="25">
        <v>1537.7281519896203</v>
      </c>
      <c r="FZ11" s="25">
        <v>1545.9071304194892</v>
      </c>
    </row>
    <row r="12" spans="1:182"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row>
    <row r="13" spans="1:182"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c r="FX13" s="49">
        <v>916.16508056820408</v>
      </c>
      <c r="FY13" s="49">
        <v>916.47728379060459</v>
      </c>
      <c r="FZ13" s="49">
        <v>832.05018415116206</v>
      </c>
    </row>
    <row r="14" spans="1:182"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row>
    <row r="15" spans="1:182"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row>
    <row r="16" spans="1:182"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c r="FX16" s="25">
        <v>16.729443567095085</v>
      </c>
      <c r="FY16" s="25">
        <v>19.147656951131964</v>
      </c>
      <c r="FZ16" s="25">
        <v>17.380541667005058</v>
      </c>
    </row>
    <row r="17" spans="2:182"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c r="FX17" s="25">
        <v>622.40780024720505</v>
      </c>
      <c r="FY17" s="25">
        <v>624.25660218578457</v>
      </c>
      <c r="FZ17" s="25">
        <v>675.29658520507201</v>
      </c>
    </row>
    <row r="18" spans="2:182"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row>
    <row r="19" spans="2:182"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row>
    <row r="20" spans="2:182"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row>
    <row r="21" spans="2:182"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c r="FX21" s="25">
        <v>858.57245643655529</v>
      </c>
      <c r="FY21" s="25">
        <v>892.18645026589968</v>
      </c>
      <c r="FZ21" s="25">
        <v>1081.9012457235615</v>
      </c>
    </row>
    <row r="22" spans="2:182"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c r="FX22" s="25">
        <v>132.51521507160885</v>
      </c>
      <c r="FY22" s="25">
        <v>132.2840597427311</v>
      </c>
      <c r="FZ22" s="25">
        <v>135.79123650978818</v>
      </c>
    </row>
    <row r="23" spans="2:182"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row>
    <row r="24" spans="2:182"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c r="FX24" s="25">
        <v>54.138380336454823</v>
      </c>
      <c r="FY24" s="25">
        <v>54.223595880534397</v>
      </c>
      <c r="FZ24" s="25">
        <v>48.110038537073464</v>
      </c>
    </row>
    <row r="25" spans="2:182"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row>
    <row r="26" spans="2:182"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row>
    <row r="27" spans="2:182"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c r="FX27" s="25">
        <v>11.614819867752368</v>
      </c>
      <c r="FY27" s="25">
        <v>12.012138919771376</v>
      </c>
      <c r="FZ27" s="25">
        <v>12.564272571158984</v>
      </c>
    </row>
    <row r="28" spans="2:182"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row>
    <row r="29" spans="2:182"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row>
    <row r="30" spans="2:182"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c r="FX30" s="25">
        <v>609.36590301354624</v>
      </c>
      <c r="FY30" s="25">
        <v>776.42078266678459</v>
      </c>
      <c r="FZ30" s="25">
        <v>795.83701934913529</v>
      </c>
    </row>
    <row r="31" spans="2:182"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row>
    <row r="32" spans="2:182"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row>
    <row r="33" spans="2:182"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6534.5380347897189</v>
      </c>
      <c r="FQ33" s="26">
        <f t="shared" si="0"/>
        <v>6550.9959490791334</v>
      </c>
      <c r="FR33" s="26">
        <f t="shared" si="0"/>
        <v>6538.0279604862098</v>
      </c>
      <c r="FS33" s="26">
        <f t="shared" si="0"/>
        <v>7021.2184711291811</v>
      </c>
      <c r="FT33" s="26">
        <f t="shared" si="0"/>
        <v>6740.9218171469865</v>
      </c>
      <c r="FU33" s="26">
        <f t="shared" ref="FU33:FW33" si="1">SUM(FU7:FU32)</f>
        <v>6595.6439783925625</v>
      </c>
      <c r="FV33" s="26">
        <f t="shared" ref="FV33:FX33" si="2">SUM(FV7:FV32)</f>
        <v>6674.4684768508232</v>
      </c>
      <c r="FW33" s="26">
        <f t="shared" si="1"/>
        <v>6481.4933543860698</v>
      </c>
      <c r="FX33" s="26">
        <f t="shared" si="2"/>
        <v>6229.9709767127242</v>
      </c>
      <c r="FY33" s="26">
        <f t="shared" ref="FY33:FZ33" si="3">SUM(FY7:FY32)</f>
        <v>6437.3336107626974</v>
      </c>
      <c r="FZ33" s="26">
        <f t="shared" si="3"/>
        <v>6562.737596515828</v>
      </c>
    </row>
    <row r="34" spans="2:182" ht="2.1" customHeight="1"/>
    <row r="35" spans="2:182">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82" ht="27">
      <c r="B38" s="44" t="s">
        <v>100</v>
      </c>
    </row>
    <row r="40" spans="2:182">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ht="14.25">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Z40"/>
  <sheetViews>
    <sheetView tabSelected="1" zoomScale="95" zoomScaleNormal="95" workbookViewId="0">
      <pane xSplit="2" ySplit="6" topLeftCell="FK7" activePane="bottomRight" state="frozenSplit"/>
      <selection activeCell="FY6" sqref="FY6"/>
      <selection pane="topRight" activeCell="FY6" sqref="FY6"/>
      <selection pane="bottomLeft" activeCell="FY6" sqref="FY6"/>
      <selection pane="bottomRight" activeCell="FZ6" sqref="FZ6"/>
    </sheetView>
  </sheetViews>
  <sheetFormatPr baseColWidth="10" defaultColWidth="11.42578125" defaultRowHeight="12.75"/>
  <cols>
    <col min="1" max="1" width="12.5703125" style="2" bestFit="1" customWidth="1"/>
    <col min="2" max="2" width="30.7109375" style="2" customWidth="1"/>
    <col min="3" max="166" width="9.7109375" style="2" customWidth="1"/>
    <col min="167" max="182" width="10.85546875" style="2" customWidth="1"/>
    <col min="183" max="16384" width="11.42578125" style="2"/>
  </cols>
  <sheetData>
    <row r="1" spans="1:182">
      <c r="A1" s="23"/>
      <c r="B1" s="4"/>
    </row>
    <row r="2" spans="1:182"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82"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8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82"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82"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row>
    <row r="7" spans="1:182"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row>
    <row r="8" spans="1:182"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row>
    <row r="9" spans="1:182"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row>
    <row r="10" spans="1:182"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row>
    <row r="11" spans="1:182"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row>
    <row r="12" spans="1:182"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row>
    <row r="13" spans="1:182"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row>
    <row r="14" spans="1:182"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row>
    <row r="15" spans="1:182"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row>
    <row r="16" spans="1:182"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row>
    <row r="17" spans="2:182"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row>
    <row r="18" spans="2:182"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row>
    <row r="19" spans="2:182"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row>
    <row r="20" spans="2:182"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row>
    <row r="21" spans="2:182"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row>
    <row r="22" spans="2:182"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row>
    <row r="23" spans="2:182"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row>
    <row r="24" spans="2:182"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row>
    <row r="25" spans="2:182"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row>
    <row r="26" spans="2:182"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row>
    <row r="27" spans="2:182"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row>
    <row r="28" spans="2:182"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row>
    <row r="29" spans="2:182"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row>
    <row r="30" spans="2:182"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row>
    <row r="31" spans="2:182"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row>
    <row r="32" spans="2:182"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row>
    <row r="33" spans="2:182"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row>
    <row r="34" spans="2:182" s="14" customFormat="1" ht="4.5" customHeight="1">
      <c r="DJ34" s="14">
        <v>149268994.252615</v>
      </c>
    </row>
    <row r="35" spans="2:182" s="14" customFormat="1" ht="9">
      <c r="B35" s="51"/>
      <c r="N35" s="17"/>
      <c r="Z35" s="17"/>
      <c r="AL35" s="17"/>
      <c r="AX35" s="17"/>
      <c r="BJ35" s="17"/>
      <c r="BV35" s="17"/>
      <c r="EZ35" s="77"/>
      <c r="FA35" s="77"/>
    </row>
    <row r="36" spans="2:182"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2">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2" ht="27">
      <c r="B38" s="44" t="s">
        <v>100</v>
      </c>
    </row>
    <row r="40" spans="2:182">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Z39"/>
  <sheetViews>
    <sheetView zoomScaleNormal="100" workbookViewId="0">
      <pane xSplit="2" ySplit="6" topLeftCell="FJ7" activePane="bottomRight" state="frozenSplit"/>
      <selection activeCell="FY6" sqref="FY6"/>
      <selection pane="topRight" activeCell="FY6" sqref="FY6"/>
      <selection pane="bottomLeft" activeCell="FY6" sqref="FY6"/>
      <selection pane="bottomRight" activeCell="FZ7" sqref="FZ7"/>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182" width="10.85546875" style="14" customWidth="1"/>
    <col min="183" max="16384" width="11.42578125" style="14"/>
  </cols>
  <sheetData>
    <row r="1" spans="1:182">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2"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2"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2"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2"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row>
    <row r="7" spans="1:182"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row>
    <row r="8" spans="1:182"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row>
    <row r="9" spans="1:182"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row>
    <row r="10" spans="1:182"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row>
    <row r="11" spans="1:182"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row>
    <row r="12" spans="1:182"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row>
    <row r="13" spans="1:182"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row>
    <row r="14" spans="1:182"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row>
    <row r="15" spans="1:182"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row>
    <row r="16" spans="1:182"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row>
    <row r="17" spans="2:182"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row>
    <row r="18" spans="2:182"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row>
    <row r="19" spans="2:182"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row>
    <row r="20" spans="2:182"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row>
    <row r="21" spans="2:182"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row>
    <row r="22" spans="2:182"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row>
    <row r="23" spans="2:182"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row>
    <row r="24" spans="2:182"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row>
    <row r="25" spans="2:182"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row>
    <row r="26" spans="2:182"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row>
    <row r="27" spans="2:182"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row>
    <row r="28" spans="2:182"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row>
    <row r="29" spans="2:182"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row>
    <row r="30" spans="2:182"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row>
    <row r="31" spans="2:182"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row>
    <row r="32" spans="2:182"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row>
    <row r="33" spans="2:182"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 si="3">SUM(FZ7:FZ32)</f>
        <v>125022587.17159599</v>
      </c>
    </row>
    <row r="34" spans="2:182" ht="2.1" customHeight="1">
      <c r="BP34" s="14"/>
      <c r="BQ34" s="14"/>
      <c r="BR34" s="14"/>
      <c r="BS34" s="14"/>
      <c r="BT34" s="14"/>
      <c r="BU34" s="14"/>
      <c r="BV34" s="14"/>
    </row>
    <row r="35" spans="2:182"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2"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2" ht="27">
      <c r="B38" s="44" t="s">
        <v>100</v>
      </c>
    </row>
    <row r="39" spans="2:182"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Z39"/>
  <sheetViews>
    <sheetView zoomScaleNormal="100" workbookViewId="0">
      <pane xSplit="2" ySplit="6" topLeftCell="FJ7" activePane="bottomRight" state="frozenSplit"/>
      <selection activeCell="FY6" sqref="FY6"/>
      <selection pane="topRight" activeCell="FY6" sqref="FY6"/>
      <selection pane="bottomLeft" activeCell="FY6" sqref="FY6"/>
      <selection pane="bottomRight" activeCell="GB18" sqref="GB18"/>
    </sheetView>
  </sheetViews>
  <sheetFormatPr baseColWidth="10" defaultColWidth="11.42578125" defaultRowHeight="15"/>
  <cols>
    <col min="1" max="1" width="12.5703125" style="24" customWidth="1"/>
    <col min="2" max="2" width="28.7109375" style="24" customWidth="1"/>
    <col min="3" max="166" width="9.7109375" style="24" customWidth="1"/>
    <col min="167" max="182" width="10.85546875" style="24" customWidth="1"/>
    <col min="183" max="16384" width="11.42578125" style="24"/>
  </cols>
  <sheetData>
    <row r="1" spans="1:182">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2"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2"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2">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2"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row>
    <row r="7" spans="1:182"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row>
    <row r="8" spans="1:182"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row>
    <row r="9" spans="1:182"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row>
    <row r="10" spans="1:182"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row>
    <row r="11" spans="1:182"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row>
    <row r="12" spans="1:182"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row>
    <row r="13" spans="1:182"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row>
    <row r="14" spans="1:182"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row>
    <row r="15" spans="1:182"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row>
    <row r="16" spans="1:182"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row>
    <row r="17" spans="2:182"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row>
    <row r="18" spans="2:182"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row>
    <row r="19" spans="2:182"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row>
    <row r="20" spans="2:182"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row>
    <row r="21" spans="2:182"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row>
    <row r="22" spans="2:182"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row>
    <row r="23" spans="2:182"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row>
    <row r="24" spans="2:182"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row>
    <row r="25" spans="2:182"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row>
    <row r="26" spans="2:182"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row>
    <row r="27" spans="2:182"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row>
    <row r="28" spans="2:182"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row>
    <row r="29" spans="2:182"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row>
    <row r="30" spans="2:182"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row>
    <row r="31" spans="2:182"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row>
    <row r="32" spans="2:182"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row>
    <row r="33" spans="2:182"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row>
    <row r="34" spans="2:182"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row>
    <row r="35" spans="2:182"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2" ht="27">
      <c r="B38" s="44" t="s">
        <v>100</v>
      </c>
    </row>
    <row r="39" spans="2:182">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Z39"/>
  <sheetViews>
    <sheetView zoomScale="95" zoomScaleNormal="95" workbookViewId="0">
      <pane xSplit="2" ySplit="6" topLeftCell="FJ7" activePane="bottomRight" state="frozenSplit"/>
      <selection activeCell="FY6" sqref="FY6"/>
      <selection pane="topRight" activeCell="FY6" sqref="FY6"/>
      <selection pane="bottomLeft" activeCell="FY6" sqref="FY6"/>
      <selection pane="bottomRight" activeCell="FX1" sqref="FX1:FZ1048576"/>
    </sheetView>
  </sheetViews>
  <sheetFormatPr baseColWidth="10" defaultColWidth="11.42578125" defaultRowHeight="14.25"/>
  <cols>
    <col min="1" max="1" width="12.5703125" style="28" customWidth="1"/>
    <col min="2" max="2" width="28.7109375" style="28" customWidth="1"/>
    <col min="3" max="166" width="9.7109375" style="28" customWidth="1"/>
    <col min="167" max="182" width="10.85546875" style="28" customWidth="1"/>
    <col min="183" max="16384" width="11.42578125" style="28"/>
  </cols>
  <sheetData>
    <row r="1" spans="1:182"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2"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2"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2"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2"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row>
    <row r="7" spans="1:182"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row>
    <row r="8" spans="1:182"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row>
    <row r="9" spans="1:182"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row>
    <row r="10" spans="1:182"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row>
    <row r="11" spans="1:182"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row>
    <row r="12" spans="1:182"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row>
    <row r="13" spans="1:182"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row>
    <row r="14" spans="1:182"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row>
    <row r="15" spans="1:182"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row>
    <row r="16" spans="1:182"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row>
    <row r="17" spans="2:182"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row>
    <row r="18" spans="2:182"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row>
    <row r="19" spans="2:182"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row>
    <row r="20" spans="2:182"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row>
    <row r="21" spans="2:182"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row>
    <row r="22" spans="2:182"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row>
    <row r="23" spans="2:182"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row>
    <row r="24" spans="2:182"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row>
    <row r="25" spans="2:182"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row>
    <row r="26" spans="2:182"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row>
    <row r="27" spans="2:182"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row>
    <row r="28" spans="2:182"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row>
    <row r="29" spans="2:182"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row>
    <row r="30" spans="2:182"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row>
    <row r="31" spans="2:182"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row>
    <row r="32" spans="2:182"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row>
    <row r="33" spans="2:182"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row>
    <row r="34" spans="2:182" s="14" customFormat="1" ht="2.1" customHeight="1"/>
    <row r="35" spans="2:182"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2" ht="27">
      <c r="B38" s="44" t="s">
        <v>100</v>
      </c>
    </row>
    <row r="39" spans="2:182">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Z39"/>
  <sheetViews>
    <sheetView zoomScale="95" zoomScaleNormal="95" workbookViewId="0">
      <pane xSplit="2" ySplit="6" topLeftCell="FJ7" activePane="bottomRight" state="frozenSplit"/>
      <selection activeCell="FY6" sqref="FY6"/>
      <selection pane="topRight" activeCell="FY6" sqref="FY6"/>
      <selection pane="bottomLeft" activeCell="FY6" sqref="FY6"/>
      <selection pane="bottomRight" activeCell="FX1" sqref="FX1:FZ1048576"/>
    </sheetView>
  </sheetViews>
  <sheetFormatPr baseColWidth="10" defaultColWidth="11.42578125" defaultRowHeight="14.25"/>
  <cols>
    <col min="1" max="1" width="12.5703125" style="28" customWidth="1"/>
    <col min="2" max="2" width="28.7109375" style="28" customWidth="1"/>
    <col min="3" max="166" width="9.7109375" style="28" customWidth="1"/>
    <col min="167" max="182" width="10.85546875" style="28" customWidth="1"/>
    <col min="183" max="16384" width="11.42578125" style="28"/>
  </cols>
  <sheetData>
    <row r="1" spans="1:182">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2"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2"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2"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2"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row>
    <row r="7" spans="1:182"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row>
    <row r="8" spans="1:182"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row>
    <row r="9" spans="1:182"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row>
    <row r="10" spans="1:182"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row>
    <row r="11" spans="1:182"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row>
    <row r="12" spans="1:182"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row>
    <row r="13" spans="1:182"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row>
    <row r="14" spans="1:182"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row>
    <row r="15" spans="1:182"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row>
    <row r="16" spans="1:182"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row>
    <row r="17" spans="2:182"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row>
    <row r="18" spans="2:182"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row>
    <row r="19" spans="2:182"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row>
    <row r="20" spans="2:182"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row>
    <row r="21" spans="2:182"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row>
    <row r="22" spans="2:182"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row>
    <row r="23" spans="2:182"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row>
    <row r="24" spans="2:182"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row>
    <row r="25" spans="2:182"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row>
    <row r="26" spans="2:182"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row>
    <row r="27" spans="2:182"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row>
    <row r="28" spans="2:182"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row>
    <row r="29" spans="2:182"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row>
    <row r="30" spans="2:182"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row>
    <row r="31" spans="2:182"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row>
    <row r="32" spans="2:182"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row>
    <row r="33" spans="2:182"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row>
    <row r="34" spans="2:182" s="14" customFormat="1" ht="2.1" customHeight="1"/>
    <row r="35" spans="2:182"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2" ht="27">
      <c r="B38" s="44" t="s">
        <v>100</v>
      </c>
    </row>
    <row r="39" spans="2:182">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2022-03-22T00:09:39Z</cp:lastPrinted>
  <dcterms:created xsi:type="dcterms:W3CDTF">2013-04-29T13:45:37Z</dcterms:created>
  <dcterms:modified xsi:type="dcterms:W3CDTF">2023-02-21T18:34:41Z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