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bcentral-my.sharepoint.com/personal/jgijon_bcentral_cl/Documents/Documentos/Web/Publicaciones/sdb/"/>
    </mc:Choice>
  </mc:AlternateContent>
  <xr:revisionPtr revIDLastSave="1" documentId="8_{01099C75-12C9-460A-967F-F3ABABF0E86E}" xr6:coauthVersionLast="47" xr6:coauthVersionMax="47" xr10:uidLastSave="{FA1C98B7-5FA8-44D4-B74E-08ECF36FE46C}"/>
  <bookViews>
    <workbookView xWindow="-108" yWindow="-108" windowWidth="30936" windowHeight="16896"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'2_01'!$FM$2:$FY$37</definedName>
    <definedName name="_xlnm.Print_Area" localSheetId="5">'2_02'!$FM$2:$FY$37</definedName>
    <definedName name="_xlnm.Print_Area" localSheetId="6">'2_03'!$FM$2:$FY$37</definedName>
    <definedName name="_xlnm.Print_Area" localSheetId="7">'2_04'!$FM$2:$FY$37</definedName>
    <definedName name="_xlnm.Print_Area" localSheetId="8">'2_05'!$FM$2:$FY$37</definedName>
    <definedName name="_xlnm.Print_Area" localSheetId="9">'2_06'!$FM$2:$FY$37</definedName>
    <definedName name="_xlnm.Print_Area" localSheetId="10">'2_07'!$FM$2:$FY$37</definedName>
    <definedName name="_xlnm.Print_Area" localSheetId="11">'2_08'!$FM$2:$FY$37</definedName>
    <definedName name="_xlnm.Print_Area" localSheetId="12">'2_09'!$FM$2:$FY$37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Y14" i="8" l="1"/>
  <c r="FY10" i="8"/>
  <c r="FY11" i="8"/>
  <c r="FY12" i="8"/>
  <c r="FY18" i="8"/>
  <c r="FY19" i="8"/>
  <c r="FY20" i="8"/>
  <c r="FY22" i="8"/>
  <c r="FY26" i="8"/>
  <c r="FY27" i="8"/>
  <c r="FY28" i="8"/>
  <c r="FY30" i="8"/>
  <c r="FY7" i="7"/>
  <c r="FY9" i="7"/>
  <c r="FY15" i="7"/>
  <c r="FY17" i="7"/>
  <c r="FY23" i="7"/>
  <c r="FY25" i="7"/>
  <c r="FY31" i="7"/>
  <c r="FY33" i="7"/>
  <c r="FY14" i="7"/>
  <c r="FY30" i="7"/>
  <c r="FY15" i="35"/>
  <c r="FY8" i="35"/>
  <c r="FY10" i="35"/>
  <c r="FY11" i="35"/>
  <c r="FY12" i="35"/>
  <c r="FY16" i="35"/>
  <c r="FY18" i="35"/>
  <c r="FY19" i="35"/>
  <c r="FY20" i="35"/>
  <c r="FY23" i="35"/>
  <c r="FY24" i="35"/>
  <c r="FY26" i="35"/>
  <c r="FY27" i="35"/>
  <c r="FY28" i="35"/>
  <c r="FY31" i="35"/>
  <c r="FY32" i="35"/>
  <c r="FY7" i="35"/>
  <c r="FY9" i="35"/>
  <c r="FY17" i="35"/>
  <c r="FY25" i="35"/>
  <c r="FY33" i="35"/>
  <c r="FY22" i="7"/>
  <c r="FW33" i="35"/>
  <c r="FW31" i="35"/>
  <c r="FW29" i="35"/>
  <c r="FU28" i="35"/>
  <c r="FW27" i="35"/>
  <c r="FS25" i="35"/>
  <c r="FW23" i="35"/>
  <c r="FU20" i="35"/>
  <c r="FQ20" i="35"/>
  <c r="FW19" i="35"/>
  <c r="FW17" i="35"/>
  <c r="FW15" i="35"/>
  <c r="FW13" i="35"/>
  <c r="FU12" i="35"/>
  <c r="FW11" i="35"/>
  <c r="FW7" i="35"/>
  <c r="FS32" i="35"/>
  <c r="FW30" i="35"/>
  <c r="FW28" i="35"/>
  <c r="FW26" i="35"/>
  <c r="FW24" i="35"/>
  <c r="FW22" i="35"/>
  <c r="FW20" i="35"/>
  <c r="FW18" i="35"/>
  <c r="FW16" i="35"/>
  <c r="FS14" i="35"/>
  <c r="FQ13" i="35"/>
  <c r="FW12" i="35"/>
  <c r="FO12" i="35"/>
  <c r="FW10" i="35"/>
  <c r="FQ9" i="35"/>
  <c r="FW8" i="35"/>
  <c r="FX33" i="7"/>
  <c r="FW31" i="8"/>
  <c r="FX29" i="7"/>
  <c r="FV28" i="7"/>
  <c r="FX27" i="8"/>
  <c r="FW27" i="8"/>
  <c r="FQ26" i="8"/>
  <c r="FX25" i="8"/>
  <c r="FW25" i="8"/>
  <c r="FU22" i="7"/>
  <c r="FW21" i="8"/>
  <c r="FX19" i="8"/>
  <c r="FW19" i="8"/>
  <c r="FS19" i="8"/>
  <c r="FX17" i="7"/>
  <c r="FP17" i="8"/>
  <c r="FQ14" i="8"/>
  <c r="FX13" i="8"/>
  <c r="FX11" i="8"/>
  <c r="FW11" i="8"/>
  <c r="FO11" i="8"/>
  <c r="FX9" i="8"/>
  <c r="FV8" i="7"/>
  <c r="FO7" i="8"/>
  <c r="FW33" i="8"/>
  <c r="FW32" i="8"/>
  <c r="FX30" i="7"/>
  <c r="FW30" i="7"/>
  <c r="FW28" i="8"/>
  <c r="FV27" i="7"/>
  <c r="FR27" i="8"/>
  <c r="FS26" i="7"/>
  <c r="FX24" i="7"/>
  <c r="FW24" i="8"/>
  <c r="FV23" i="7"/>
  <c r="FX22" i="8"/>
  <c r="FW20" i="8"/>
  <c r="FW18" i="8"/>
  <c r="FS18" i="8"/>
  <c r="FX16" i="7"/>
  <c r="FW16" i="8"/>
  <c r="FW14" i="8"/>
  <c r="FW13" i="8"/>
  <c r="FX12" i="7"/>
  <c r="FW12" i="8"/>
  <c r="FP12" i="8"/>
  <c r="FX10" i="7"/>
  <c r="FW10" i="7"/>
  <c r="FX8" i="7"/>
  <c r="FW8" i="8"/>
  <c r="FR7" i="8"/>
  <c r="FX10" i="8"/>
  <c r="FX14" i="8"/>
  <c r="FX17" i="8"/>
  <c r="FX18" i="8"/>
  <c r="FX26" i="8"/>
  <c r="FX30" i="8"/>
  <c r="FX33" i="8"/>
  <c r="FX7" i="7"/>
  <c r="FX14" i="7"/>
  <c r="FX15" i="7"/>
  <c r="FX21" i="8"/>
  <c r="FX22" i="7"/>
  <c r="FX23" i="7"/>
  <c r="FX31" i="7"/>
  <c r="FX32" i="7"/>
  <c r="FX13" i="7"/>
  <c r="FX21" i="7"/>
  <c r="FX28" i="7"/>
  <c r="FX18" i="7"/>
  <c r="FX26" i="7"/>
  <c r="FX7" i="35"/>
  <c r="FX9" i="35"/>
  <c r="FX10" i="35"/>
  <c r="FX11" i="35"/>
  <c r="FX15" i="35"/>
  <c r="FX17" i="35"/>
  <c r="FX18" i="35"/>
  <c r="FX19" i="35"/>
  <c r="FX23" i="35"/>
  <c r="FX25" i="35"/>
  <c r="FX26" i="35"/>
  <c r="FX27" i="35"/>
  <c r="FX31" i="35"/>
  <c r="FX33" i="35"/>
  <c r="FX20" i="7"/>
  <c r="FR30" i="35"/>
  <c r="FW25" i="35"/>
  <c r="FR23" i="35"/>
  <c r="FP17" i="35"/>
  <c r="FR14" i="35"/>
  <c r="FW9" i="35"/>
  <c r="FR33" i="35"/>
  <c r="FW21" i="35"/>
  <c r="FR18" i="35"/>
  <c r="FW14" i="35"/>
  <c r="FR10" i="35"/>
  <c r="FV20" i="7"/>
  <c r="FV12" i="7"/>
  <c r="FV31" i="7"/>
  <c r="FV24" i="7"/>
  <c r="FW23" i="8"/>
  <c r="FV22" i="8"/>
  <c r="FV14" i="8"/>
  <c r="FP31" i="8"/>
  <c r="FS29" i="7"/>
  <c r="FP23" i="8"/>
  <c r="FW17" i="8"/>
  <c r="FV11" i="7"/>
  <c r="FW18" i="7"/>
  <c r="FW32" i="35"/>
  <c r="FV30" i="8"/>
  <c r="FV9" i="35"/>
  <c r="FV17" i="35"/>
  <c r="FV25" i="35"/>
  <c r="FV33" i="35"/>
  <c r="FS10" i="35"/>
  <c r="FP27" i="8"/>
  <c r="FP11" i="8"/>
  <c r="FP27" i="35"/>
  <c r="FO16" i="35"/>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FY20" i="7" l="1"/>
  <c r="FY26" i="7"/>
  <c r="FY18" i="7"/>
  <c r="FY10" i="7"/>
  <c r="FY29" i="7"/>
  <c r="FY21" i="7"/>
  <c r="FY13" i="7"/>
  <c r="FY32" i="8"/>
  <c r="FY24" i="8"/>
  <c r="FY16" i="8"/>
  <c r="FY8" i="8"/>
  <c r="FW29" i="8"/>
  <c r="FW9" i="8"/>
  <c r="FO33" i="8"/>
  <c r="FY33" i="8"/>
  <c r="FY25" i="8"/>
  <c r="FY17" i="8"/>
  <c r="FY9" i="8"/>
  <c r="FS24" i="7"/>
  <c r="FS13" i="7"/>
  <c r="FW31" i="7"/>
  <c r="FY28" i="7"/>
  <c r="FY12" i="7"/>
  <c r="FY31" i="8"/>
  <c r="FY23" i="8"/>
  <c r="FY15" i="8"/>
  <c r="FY7" i="8"/>
  <c r="FW22" i="7"/>
  <c r="FW7" i="7"/>
  <c r="FY30" i="35"/>
  <c r="FY22" i="35"/>
  <c r="FY14" i="35"/>
  <c r="FW26" i="7"/>
  <c r="FW15" i="7"/>
  <c r="FY29" i="35"/>
  <c r="FY21" i="35"/>
  <c r="FY13" i="35"/>
  <c r="FY29" i="8"/>
  <c r="FY21" i="8"/>
  <c r="FY13" i="8"/>
  <c r="FY27" i="7"/>
  <c r="FY19" i="7"/>
  <c r="FY11" i="7"/>
  <c r="FY32" i="7"/>
  <c r="FY24" i="7"/>
  <c r="FY16" i="7"/>
  <c r="FY8" i="7"/>
  <c r="FW10" i="8"/>
  <c r="FW7" i="8"/>
  <c r="FW26" i="8"/>
  <c r="FW30" i="8"/>
  <c r="FX32" i="35"/>
  <c r="FX24" i="35"/>
  <c r="FX16" i="35"/>
  <c r="FX8" i="35"/>
  <c r="FX32" i="8"/>
  <c r="FX24" i="8"/>
  <c r="FX16" i="8"/>
  <c r="FX8" i="8"/>
  <c r="FW23" i="7"/>
  <c r="FX31" i="8"/>
  <c r="FX23" i="8"/>
  <c r="FX15" i="8"/>
  <c r="FX7" i="8"/>
  <c r="FX25" i="7"/>
  <c r="FX9" i="7"/>
  <c r="FX30" i="35"/>
  <c r="FX22" i="35"/>
  <c r="FX14" i="35"/>
  <c r="FP31" i="7"/>
  <c r="FX29" i="35"/>
  <c r="FX21" i="35"/>
  <c r="FX13" i="35"/>
  <c r="FX29" i="8"/>
  <c r="FW17" i="7"/>
  <c r="FW15" i="8"/>
  <c r="FX28" i="35"/>
  <c r="FX20" i="35"/>
  <c r="FX12" i="35"/>
  <c r="FX28" i="8"/>
  <c r="FX20" i="8"/>
  <c r="FX12" i="8"/>
  <c r="FX27" i="7"/>
  <c r="FX19" i="7"/>
  <c r="FX11" i="7"/>
  <c r="FW33" i="7"/>
  <c r="FW14" i="7"/>
  <c r="FW22" i="8"/>
  <c r="FW9" i="7"/>
  <c r="FW25" i="7"/>
  <c r="FW29" i="7"/>
  <c r="FW21" i="7"/>
  <c r="FW13" i="7"/>
  <c r="FW28" i="7"/>
  <c r="FW20" i="7"/>
  <c r="FW12" i="7"/>
  <c r="FW27" i="7"/>
  <c r="FW19" i="7"/>
  <c r="FW11" i="7"/>
  <c r="FW32" i="7"/>
  <c r="FW24" i="7"/>
  <c r="FW16" i="7"/>
  <c r="FW8" i="7"/>
  <c r="FO23" i="35"/>
  <c r="FQ19" i="35"/>
  <c r="FV15" i="7"/>
  <c r="FV7" i="7"/>
  <c r="FO17" i="8"/>
  <c r="FO13" i="35"/>
  <c r="FP26" i="8"/>
  <c r="FQ7" i="35"/>
  <c r="FQ13" i="8"/>
  <c r="FQ9" i="8"/>
  <c r="FS10" i="7"/>
  <c r="FT23" i="35"/>
  <c r="FU29" i="8"/>
  <c r="FU21" i="8"/>
  <c r="FU13" i="8"/>
  <c r="FV31" i="35"/>
  <c r="FV23" i="35"/>
  <c r="FV15" i="35"/>
  <c r="FV7" i="35"/>
  <c r="FV32" i="7"/>
  <c r="FV16" i="7"/>
  <c r="FV27" i="8"/>
  <c r="FV19" i="8"/>
  <c r="FV11" i="8"/>
  <c r="FO33" i="7"/>
  <c r="FO29" i="35"/>
  <c r="FP21" i="7"/>
  <c r="FQ33" i="35"/>
  <c r="FQ29" i="35"/>
  <c r="FQ8" i="8"/>
  <c r="FS11" i="8"/>
  <c r="FS7" i="8"/>
  <c r="FP22" i="35"/>
  <c r="FQ17" i="35"/>
  <c r="FR20" i="8"/>
  <c r="FR12" i="8"/>
  <c r="FU29" i="7"/>
  <c r="FU21" i="7"/>
  <c r="FU13" i="7"/>
  <c r="FU32" i="7"/>
  <c r="FU24" i="7"/>
  <c r="FU16" i="7"/>
  <c r="FU8" i="7"/>
  <c r="FU27" i="8"/>
  <c r="FU19" i="8"/>
  <c r="FU11" i="8"/>
  <c r="FV29" i="35"/>
  <c r="FV21" i="35"/>
  <c r="FV13" i="35"/>
  <c r="FV30" i="7"/>
  <c r="FV22" i="7"/>
  <c r="FV14" i="7"/>
  <c r="FV33" i="8"/>
  <c r="FV25" i="8"/>
  <c r="FV17" i="8"/>
  <c r="FV9" i="8"/>
  <c r="FQ31" i="7"/>
  <c r="FU30" i="35"/>
  <c r="FU22" i="35"/>
  <c r="FU14" i="35"/>
  <c r="FP32" i="7"/>
  <c r="FO9" i="35"/>
  <c r="FO14" i="35"/>
  <c r="FO18" i="8"/>
  <c r="FP30" i="35"/>
  <c r="FP33" i="8"/>
  <c r="FR29" i="35"/>
  <c r="FS31" i="35"/>
  <c r="FS27" i="35"/>
  <c r="FU30" i="7"/>
  <c r="FU14" i="7"/>
  <c r="FP25" i="35"/>
  <c r="FP15" i="8"/>
  <c r="FP10" i="8"/>
  <c r="FQ25" i="35"/>
  <c r="FQ21" i="35"/>
  <c r="FQ25" i="8"/>
  <c r="FR21" i="35"/>
  <c r="FR31" i="7"/>
  <c r="FR23" i="7"/>
  <c r="FR31" i="8"/>
  <c r="FR8" i="8"/>
  <c r="FS24" i="8"/>
  <c r="FS20" i="8"/>
  <c r="FS8" i="7"/>
  <c r="FU33" i="7"/>
  <c r="FU25" i="7"/>
  <c r="FU17" i="7"/>
  <c r="FU9" i="7"/>
  <c r="FU28" i="7"/>
  <c r="FU20" i="7"/>
  <c r="FU12" i="7"/>
  <c r="FU31" i="7"/>
  <c r="FU23" i="7"/>
  <c r="FU15" i="7"/>
  <c r="FU7" i="7"/>
  <c r="FU26" i="8"/>
  <c r="FU18" i="8"/>
  <c r="FU10" i="8"/>
  <c r="FV25" i="7"/>
  <c r="FV9" i="7"/>
  <c r="FV30" i="35"/>
  <c r="FV22" i="35"/>
  <c r="FV14" i="35"/>
  <c r="FV26" i="8"/>
  <c r="FV18" i="8"/>
  <c r="FV10" i="8"/>
  <c r="FO28" i="35"/>
  <c r="FO19" i="35"/>
  <c r="FP24" i="35"/>
  <c r="FP7" i="35"/>
  <c r="FQ28" i="35"/>
  <c r="FQ20" i="8"/>
  <c r="FR24" i="35"/>
  <c r="FR23" i="8"/>
  <c r="FR19" i="8"/>
  <c r="FT30" i="35"/>
  <c r="FT22" i="35"/>
  <c r="FU27" i="35"/>
  <c r="FU19" i="35"/>
  <c r="FU11" i="35"/>
  <c r="FV28" i="35"/>
  <c r="FV20" i="35"/>
  <c r="FV12" i="35"/>
  <c r="FV32" i="8"/>
  <c r="FV24" i="8"/>
  <c r="FV16" i="8"/>
  <c r="FV8" i="8"/>
  <c r="FR26" i="7"/>
  <c r="FT14" i="7"/>
  <c r="FV19" i="7"/>
  <c r="FV27" i="35"/>
  <c r="FV19" i="35"/>
  <c r="FV11" i="35"/>
  <c r="FV31" i="8"/>
  <c r="FV23" i="8"/>
  <c r="FV15" i="8"/>
  <c r="FV7" i="8"/>
  <c r="FO19" i="8"/>
  <c r="FO8" i="7"/>
  <c r="FO26" i="35"/>
  <c r="FP22" i="7"/>
  <c r="FP13" i="8"/>
  <c r="FQ30" i="35"/>
  <c r="FQ12" i="35"/>
  <c r="FR10" i="8"/>
  <c r="FS14" i="8"/>
  <c r="FT32" i="8"/>
  <c r="FT24" i="8"/>
  <c r="FT16" i="8"/>
  <c r="FT8" i="8"/>
  <c r="FV33" i="7"/>
  <c r="FV17" i="7"/>
  <c r="FV26" i="35"/>
  <c r="FV18" i="35"/>
  <c r="FV10" i="35"/>
  <c r="FP25" i="7"/>
  <c r="FQ7" i="7"/>
  <c r="FV26" i="7"/>
  <c r="FV18" i="7"/>
  <c r="FV10" i="7"/>
  <c r="FV29" i="8"/>
  <c r="FV21" i="8"/>
  <c r="FV13" i="8"/>
  <c r="FO21" i="35"/>
  <c r="FO33" i="35"/>
  <c r="FP31" i="35"/>
  <c r="FP9" i="35"/>
  <c r="FP17" i="7"/>
  <c r="FP23" i="7"/>
  <c r="FQ22" i="8"/>
  <c r="FQ18" i="8"/>
  <c r="FR22" i="35"/>
  <c r="FR25" i="8"/>
  <c r="FS30" i="35"/>
  <c r="FS18" i="35"/>
  <c r="FS7" i="35"/>
  <c r="FT15" i="35"/>
  <c r="FV32" i="35"/>
  <c r="FV24" i="35"/>
  <c r="FV16" i="35"/>
  <c r="FV8" i="35"/>
  <c r="FV28" i="8"/>
  <c r="FV20" i="8"/>
  <c r="FV12" i="8"/>
  <c r="FV29" i="7"/>
  <c r="FV21" i="7"/>
  <c r="FV13" i="7"/>
  <c r="FQ28" i="8"/>
  <c r="FO26" i="8"/>
  <c r="FO9" i="8"/>
  <c r="FO28" i="8"/>
  <c r="FO20" i="35"/>
  <c r="FP29" i="35"/>
  <c r="FP33" i="35"/>
  <c r="FQ10" i="8"/>
  <c r="FR16" i="35"/>
  <c r="FR9" i="35"/>
  <c r="FR33" i="7"/>
  <c r="FR25" i="7"/>
  <c r="FR17" i="7"/>
  <c r="FR9" i="7"/>
  <c r="FR16" i="8"/>
  <c r="FS11" i="7"/>
  <c r="FS12" i="35"/>
  <c r="FS8" i="35"/>
  <c r="FS21" i="7"/>
  <c r="FS30" i="7"/>
  <c r="FS19" i="7"/>
  <c r="FT31" i="8"/>
  <c r="FT23" i="8"/>
  <c r="FT15" i="8"/>
  <c r="FT7" i="8"/>
  <c r="FU19" i="7"/>
  <c r="FU26" i="35"/>
  <c r="FU18" i="35"/>
  <c r="FU10" i="35"/>
  <c r="FU33" i="8"/>
  <c r="FU25" i="8"/>
  <c r="FU17" i="8"/>
  <c r="FU9" i="8"/>
  <c r="FP18" i="35"/>
  <c r="FO15" i="8"/>
  <c r="FO10" i="8"/>
  <c r="FO18" i="35"/>
  <c r="FP20" i="8"/>
  <c r="FQ17" i="8"/>
  <c r="FR15" i="35"/>
  <c r="FS23" i="35"/>
  <c r="FS19" i="35"/>
  <c r="FS15" i="35"/>
  <c r="FS7" i="7"/>
  <c r="FT31" i="35"/>
  <c r="FT7" i="35"/>
  <c r="FT30" i="7"/>
  <c r="FT22" i="7"/>
  <c r="FT14" i="8"/>
  <c r="FU33" i="35"/>
  <c r="FU25" i="35"/>
  <c r="FU17" i="35"/>
  <c r="FU9" i="35"/>
  <c r="FU32" i="8"/>
  <c r="FU24" i="8"/>
  <c r="FU16" i="8"/>
  <c r="FU8" i="8"/>
  <c r="FP13" i="35"/>
  <c r="FS16" i="7"/>
  <c r="FT14" i="35"/>
  <c r="FT29" i="8"/>
  <c r="FT21" i="8"/>
  <c r="FT13" i="8"/>
  <c r="FU32" i="35"/>
  <c r="FU24" i="35"/>
  <c r="FU16" i="35"/>
  <c r="FU8" i="35"/>
  <c r="FU31" i="8"/>
  <c r="FU23" i="8"/>
  <c r="FU15" i="8"/>
  <c r="FU7" i="8"/>
  <c r="FQ31" i="35"/>
  <c r="FR13" i="35"/>
  <c r="FO24" i="35"/>
  <c r="FO22" i="7"/>
  <c r="FO11" i="7"/>
  <c r="FO30" i="8"/>
  <c r="FO25" i="35"/>
  <c r="FP21" i="35"/>
  <c r="FR26" i="8"/>
  <c r="FS22" i="35"/>
  <c r="FS18" i="7"/>
  <c r="FS25" i="8"/>
  <c r="FT29" i="35"/>
  <c r="FT21" i="35"/>
  <c r="FT13" i="35"/>
  <c r="FU31" i="35"/>
  <c r="FU23" i="35"/>
  <c r="FU15" i="35"/>
  <c r="FU7" i="35"/>
  <c r="FU30" i="8"/>
  <c r="FU22" i="8"/>
  <c r="FU14" i="8"/>
  <c r="FO25" i="8"/>
  <c r="FO15" i="35"/>
  <c r="FP10" i="35"/>
  <c r="FQ11" i="35"/>
  <c r="FQ22" i="7"/>
  <c r="FQ14" i="7"/>
  <c r="FQ33" i="8"/>
  <c r="FQ15" i="7"/>
  <c r="FR33" i="8"/>
  <c r="FS29" i="35"/>
  <c r="FS17" i="35"/>
  <c r="FS32" i="8"/>
  <c r="FT28" i="35"/>
  <c r="FT20" i="35"/>
  <c r="FT12" i="35"/>
  <c r="FU27" i="7"/>
  <c r="FU11" i="7"/>
  <c r="FP7" i="8"/>
  <c r="FS20" i="35"/>
  <c r="FO8" i="8"/>
  <c r="FP14" i="35"/>
  <c r="FQ18" i="7"/>
  <c r="FQ10" i="7"/>
  <c r="FR31" i="35"/>
  <c r="FR21" i="7"/>
  <c r="FS9" i="35"/>
  <c r="FS16" i="8"/>
  <c r="FT27" i="35"/>
  <c r="FT19" i="35"/>
  <c r="FT11" i="35"/>
  <c r="FU29" i="35"/>
  <c r="FU21" i="35"/>
  <c r="FU13" i="35"/>
  <c r="FU28" i="8"/>
  <c r="FU20" i="8"/>
  <c r="FU12" i="8"/>
  <c r="FU26" i="7"/>
  <c r="FU18" i="7"/>
  <c r="FU10" i="7"/>
  <c r="FQ26" i="7"/>
  <c r="FP29" i="8"/>
  <c r="FP25" i="8"/>
  <c r="FR15" i="8"/>
  <c r="FR15" i="7"/>
  <c r="FR11" i="8"/>
  <c r="FP8" i="35"/>
  <c r="FP33" i="7"/>
  <c r="FQ24" i="35"/>
  <c r="FR14" i="7"/>
  <c r="FO32" i="35"/>
  <c r="FP28" i="35"/>
  <c r="FP26" i="7"/>
  <c r="FR18" i="8"/>
  <c r="FR18" i="7"/>
  <c r="FR10" i="7"/>
  <c r="FR7" i="7"/>
  <c r="FP20" i="35"/>
  <c r="FO23" i="7"/>
  <c r="FO23" i="8"/>
  <c r="FO21" i="8"/>
  <c r="FQ13" i="7"/>
  <c r="FR21" i="8"/>
  <c r="FS23" i="7"/>
  <c r="FO32" i="7"/>
  <c r="FO32" i="8"/>
  <c r="FO13" i="7"/>
  <c r="FO17" i="7"/>
  <c r="FP9" i="7"/>
  <c r="FP9" i="8"/>
  <c r="FS31" i="8"/>
  <c r="FS31" i="7"/>
  <c r="FS27" i="8"/>
  <c r="FS27" i="7"/>
  <c r="FP8" i="8"/>
  <c r="FP8" i="7"/>
  <c r="FQ30" i="7"/>
  <c r="FQ30" i="8"/>
  <c r="FQ23" i="8"/>
  <c r="FQ23" i="7"/>
  <c r="FQ19" i="7"/>
  <c r="FR26" i="35"/>
  <c r="FR19" i="35"/>
  <c r="FS15" i="7"/>
  <c r="FP12" i="35"/>
  <c r="FQ16" i="8"/>
  <c r="FR32" i="35"/>
  <c r="FR12" i="35"/>
  <c r="FR24" i="8"/>
  <c r="FS28" i="35"/>
  <c r="FS33" i="8"/>
  <c r="FS22" i="7"/>
  <c r="FS8" i="8"/>
  <c r="FT26" i="35"/>
  <c r="FT18" i="35"/>
  <c r="FT10" i="35"/>
  <c r="FO30" i="7"/>
  <c r="FO27" i="7"/>
  <c r="FO13" i="8"/>
  <c r="FO24" i="8"/>
  <c r="FO10" i="35"/>
  <c r="FO22" i="35"/>
  <c r="FO18" i="7"/>
  <c r="FP23" i="35"/>
  <c r="FP16" i="35"/>
  <c r="FP11" i="35"/>
  <c r="FP13" i="7"/>
  <c r="FP15" i="7"/>
  <c r="FP12" i="7"/>
  <c r="FP32" i="8"/>
  <c r="FP16" i="8"/>
  <c r="FQ26" i="35"/>
  <c r="FQ22" i="35"/>
  <c r="FQ16" i="35"/>
  <c r="FQ32" i="8"/>
  <c r="FQ28" i="7"/>
  <c r="FQ15" i="8"/>
  <c r="FQ11" i="7"/>
  <c r="FR28" i="35"/>
  <c r="FR11" i="35"/>
  <c r="FR7" i="35"/>
  <c r="FR30" i="8"/>
  <c r="FR13" i="8"/>
  <c r="FS32" i="7"/>
  <c r="FS28" i="7"/>
  <c r="FS20" i="7"/>
  <c r="FS12" i="7"/>
  <c r="FS29" i="8"/>
  <c r="FS22" i="8"/>
  <c r="FS15" i="8"/>
  <c r="FT33" i="35"/>
  <c r="FT25" i="35"/>
  <c r="FT17" i="35"/>
  <c r="FT9" i="35"/>
  <c r="FT28" i="8"/>
  <c r="FT20" i="8"/>
  <c r="FT12" i="8"/>
  <c r="FT22" i="8"/>
  <c r="FO8" i="35"/>
  <c r="FP21" i="8"/>
  <c r="FQ12" i="7"/>
  <c r="FO7" i="35"/>
  <c r="FP28" i="8"/>
  <c r="FP16" i="7"/>
  <c r="FS24" i="35"/>
  <c r="FP19" i="8"/>
  <c r="FQ33" i="7"/>
  <c r="FQ25" i="7"/>
  <c r="FQ17" i="7"/>
  <c r="FQ9" i="7"/>
  <c r="FQ21" i="7"/>
  <c r="FR29" i="7"/>
  <c r="FT32" i="35"/>
  <c r="FT24" i="35"/>
  <c r="FT16" i="35"/>
  <c r="FT8" i="35"/>
  <c r="FT29" i="7"/>
  <c r="FT21" i="7"/>
  <c r="FT13" i="7"/>
  <c r="FT32" i="7"/>
  <c r="FT24" i="7"/>
  <c r="FT16" i="7"/>
  <c r="FT8" i="7"/>
  <c r="FT27" i="8"/>
  <c r="FT19" i="8"/>
  <c r="FT11" i="8"/>
  <c r="FO22" i="8"/>
  <c r="FP32" i="35"/>
  <c r="FP28" i="7"/>
  <c r="FQ10" i="35"/>
  <c r="FS11" i="35"/>
  <c r="FS30" i="8"/>
  <c r="FS12" i="8"/>
  <c r="FT30" i="8"/>
  <c r="FO28" i="7"/>
  <c r="FO15" i="7"/>
  <c r="FQ29" i="8"/>
  <c r="FR13" i="7"/>
  <c r="FS26" i="8"/>
  <c r="FO10" i="7"/>
  <c r="FO11" i="35"/>
  <c r="FO17" i="35"/>
  <c r="FO30" i="35"/>
  <c r="FP26" i="35"/>
  <c r="FP15" i="35"/>
  <c r="FP19" i="35"/>
  <c r="FP30" i="8"/>
  <c r="FP14" i="8"/>
  <c r="FQ32" i="35"/>
  <c r="FQ15" i="35"/>
  <c r="FQ31" i="8"/>
  <c r="FQ27" i="7"/>
  <c r="FQ21" i="8"/>
  <c r="FR27" i="35"/>
  <c r="FR17" i="35"/>
  <c r="FR28" i="7"/>
  <c r="FR20" i="7"/>
  <c r="FR12" i="7"/>
  <c r="FR29" i="8"/>
  <c r="FR22" i="7"/>
  <c r="FR9" i="8"/>
  <c r="FS33" i="35"/>
  <c r="FS16" i="35"/>
  <c r="FS13" i="35"/>
  <c r="FS28" i="8"/>
  <c r="FS21" i="8"/>
  <c r="FT33" i="7"/>
  <c r="FT25" i="7"/>
  <c r="FT17" i="7"/>
  <c r="FT9" i="7"/>
  <c r="FT28" i="7"/>
  <c r="FT20" i="7"/>
  <c r="FT12" i="7"/>
  <c r="FT31" i="7"/>
  <c r="FT23" i="7"/>
  <c r="FT15" i="7"/>
  <c r="FT7" i="7"/>
  <c r="FT26" i="8"/>
  <c r="FT18" i="8"/>
  <c r="FT10" i="8"/>
  <c r="FS9" i="8"/>
  <c r="FO29" i="7"/>
  <c r="FO27" i="35"/>
  <c r="FQ27" i="35"/>
  <c r="FQ29" i="7"/>
  <c r="FR14" i="8"/>
  <c r="FS23" i="8"/>
  <c r="FO12" i="8"/>
  <c r="FO7" i="7"/>
  <c r="FP24" i="8"/>
  <c r="FP11" i="7"/>
  <c r="FQ23" i="35"/>
  <c r="FQ12" i="8"/>
  <c r="FR25" i="35"/>
  <c r="FR8" i="35"/>
  <c r="FR30" i="7"/>
  <c r="FR17" i="8"/>
  <c r="FS21" i="35"/>
  <c r="FO16" i="8"/>
  <c r="FO14" i="8"/>
  <c r="FO20" i="7"/>
  <c r="FO31" i="8"/>
  <c r="FO19" i="7"/>
  <c r="FO31" i="35"/>
  <c r="FP29" i="7"/>
  <c r="FP20" i="7"/>
  <c r="FP27" i="7"/>
  <c r="FP7" i="7"/>
  <c r="FP22" i="8"/>
  <c r="FP18" i="8"/>
  <c r="FQ18" i="35"/>
  <c r="FQ14" i="35"/>
  <c r="FQ8" i="35"/>
  <c r="FQ24" i="8"/>
  <c r="FQ20" i="7"/>
  <c r="FQ7" i="8"/>
  <c r="FR20" i="35"/>
  <c r="FR27" i="7"/>
  <c r="FR19" i="7"/>
  <c r="FR11" i="7"/>
  <c r="FR32" i="8"/>
  <c r="FR28" i="8"/>
  <c r="FR22" i="8"/>
  <c r="FS26" i="35"/>
  <c r="FS17" i="8"/>
  <c r="FS13" i="8"/>
  <c r="FS10" i="8"/>
  <c r="FT33" i="8"/>
  <c r="FT25" i="8"/>
  <c r="FT17" i="8"/>
  <c r="FT9" i="8"/>
  <c r="FT27" i="7"/>
  <c r="FT19" i="7"/>
  <c r="FT11" i="7"/>
  <c r="FT26" i="7"/>
  <c r="FT18" i="7"/>
  <c r="FT10" i="7"/>
  <c r="FO24" i="7"/>
  <c r="FO9" i="7"/>
  <c r="FP30" i="7"/>
  <c r="FP18" i="7"/>
  <c r="FO16" i="7"/>
  <c r="FQ32" i="7"/>
  <c r="FQ24" i="7"/>
  <c r="FQ16" i="7"/>
  <c r="FQ8" i="7"/>
  <c r="FS14" i="7"/>
  <c r="FO12" i="7"/>
  <c r="FO21" i="7"/>
  <c r="FO27" i="8"/>
  <c r="FO29" i="8"/>
  <c r="FQ27" i="8"/>
  <c r="FQ19" i="8"/>
  <c r="FQ11" i="8"/>
  <c r="FR32" i="7"/>
  <c r="FR24" i="7"/>
  <c r="FR16" i="7"/>
  <c r="FR8" i="7"/>
  <c r="FO25" i="7"/>
  <c r="FO20" i="8"/>
  <c r="FO26" i="7"/>
  <c r="FO14" i="7"/>
  <c r="FP19" i="7"/>
  <c r="FP10" i="7"/>
  <c r="FS33" i="7"/>
  <c r="FS25" i="7"/>
  <c r="FS17" i="7"/>
  <c r="FS9" i="7"/>
  <c r="FO31" i="7"/>
  <c r="FP14" i="7"/>
  <c r="FP24" i="7"/>
</calcChain>
</file>

<file path=xl/sharedStrings.xml><?xml version="1.0" encoding="utf-8"?>
<sst xmlns="http://schemas.openxmlformats.org/spreadsheetml/2006/main" count="8908" uniqueCount="225">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</sst>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
    <numFmt numFmtId="165" formatCode="\(0\)"/>
    <numFmt numFmtId="166"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4" fontId="2"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5"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5"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5" fontId="32" fillId="2" borderId="0" xfId="0" applyNumberFormat="1" applyFont="1" applyFill="1" applyAlignment="1">
      <alignment horizontal="center" vertical="top"/>
    </xf>
    <xf numFmtId="165" fontId="18" fillId="2" borderId="0" xfId="0" applyNumberFormat="1" applyFont="1" applyFill="1" applyAlignment="1">
      <alignment horizontal="center" vertical="top"/>
    </xf>
    <xf numFmtId="166" fontId="18" fillId="2" borderId="0" xfId="0" applyNumberFormat="1" applyFont="1" applyFill="1"/>
    <xf numFmtId="166"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5"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10025</xdr:rowOff>
    </xdr:to>
    <xdr:pic>
      <xdr:nvPicPr>
        <xdr:cNvPr id="2" name="Imagen 1">
          <a:extLst>
            <a:ext uri="{FF2B5EF4-FFF2-40B4-BE49-F238E27FC236}">
              <a16:creationId xmlns:a16="http://schemas.microsoft.com/office/drawing/2014/main" id="{FA48BB66-ECB3-42BC-8CD4-C05B1BB289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a16="http://schemas.microsoft.com/office/drawing/2014/main" id="{EE06DE15-D090-49D1-B034-0A273EFD0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51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20052</xdr:rowOff>
    </xdr:to>
    <xdr:pic>
      <xdr:nvPicPr>
        <xdr:cNvPr id="2" name="Imagen 1">
          <a:extLst>
            <a:ext uri="{FF2B5EF4-FFF2-40B4-BE49-F238E27FC236}">
              <a16:creationId xmlns:a16="http://schemas.microsoft.com/office/drawing/2014/main" id="{69CE9B2C-D836-4E63-AD9B-1720E871E0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7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a16="http://schemas.microsoft.com/office/drawing/2014/main" id="{A3F27D45-A236-4324-A6C3-78633CDDE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B856160F-3B7E-4312-A1B0-4DC4345218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a16="http://schemas.microsoft.com/office/drawing/2014/main" id="{8AAF8467-B33E-47FD-86D4-51FF23EA3F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a16="http://schemas.microsoft.com/office/drawing/2014/main" id="{7F187235-8B6D-44A1-9E81-ADF75406B0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C6ACB1D3-5D68-4EF2-8C34-BB6E1A8412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E57879F9-D900-4D40-9310-4BDE8CB5AF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4140625" defaultRowHeight="14.4"/>
  <cols>
    <col min="1" max="2" width="11.44140625" style="27"/>
    <col min="3" max="11" width="11.6640625" style="27" customWidth="1"/>
    <col min="12" max="16384" width="11.44140625" style="27"/>
  </cols>
  <sheetData>
    <row r="7" spans="4:10" ht="35.4">
      <c r="D7" s="25"/>
      <c r="E7" s="26"/>
      <c r="F7" s="26"/>
      <c r="G7" s="26"/>
      <c r="H7" s="26"/>
      <c r="I7" s="26"/>
      <c r="J7" s="26"/>
    </row>
    <row r="8" spans="4:10" ht="35.4">
      <c r="D8" s="25" t="s">
        <v>9</v>
      </c>
      <c r="E8" s="26"/>
      <c r="F8" s="26"/>
      <c r="G8" s="26"/>
      <c r="H8" s="26"/>
      <c r="I8" s="26"/>
      <c r="J8" s="26"/>
    </row>
    <row r="9" spans="4:10" ht="20.100000000000001" customHeight="1">
      <c r="D9" s="26"/>
      <c r="E9" s="26"/>
      <c r="F9" s="26"/>
      <c r="G9" s="26"/>
      <c r="H9" s="26"/>
      <c r="I9" s="26"/>
      <c r="J9" s="26"/>
    </row>
    <row r="10" spans="4:10" ht="30">
      <c r="D10" s="28" t="s">
        <v>78</v>
      </c>
      <c r="E10" s="26"/>
      <c r="F10" s="26"/>
      <c r="G10" s="26"/>
      <c r="H10" s="26"/>
      <c r="I10" s="26"/>
      <c r="J10" s="26"/>
    </row>
    <row r="11" spans="4:10" ht="20.100000000000001" customHeight="1"/>
    <row r="12" spans="4:10" ht="22.8">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FY38"/>
  <sheetViews>
    <sheetView zoomScale="95" zoomScaleNormal="95" workbookViewId="0">
      <pane xSplit="2" ySplit="6" topLeftCell="FJ14" activePane="bottomRight" state="frozenSplit"/>
      <selection activeCell="FZ14" sqref="FZ14"/>
      <selection pane="topRight" activeCell="FZ14" sqref="FZ14"/>
      <selection pane="bottomLeft" activeCell="FZ14" sqref="FZ14"/>
      <selection pane="bottomRight" activeCell="FZ14" sqref="FZ14"/>
    </sheetView>
  </sheetViews>
  <sheetFormatPr baseColWidth="10" defaultColWidth="11.44140625" defaultRowHeight="9.6"/>
  <cols>
    <col min="1" max="1" width="10.6640625" style="15" customWidth="1"/>
    <col min="2" max="2" width="28.6640625" style="18" customWidth="1"/>
    <col min="3" max="128" width="9.6640625" style="18" customWidth="1"/>
    <col min="129" max="130" width="9.5546875" style="18" bestFit="1" customWidth="1"/>
    <col min="131" max="181" width="9.6640625" style="18" customWidth="1"/>
    <col min="182" max="16384" width="11.44140625" style="18"/>
  </cols>
  <sheetData>
    <row r="1" spans="1:181"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1"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1" ht="21.9"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1"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row>
    <row r="7" spans="1:181"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row>
    <row r="8" spans="1:18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row>
    <row r="9" spans="1:181"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row>
    <row r="10" spans="1:181"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row>
    <row r="11" spans="1:181"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row>
    <row r="12" spans="1:181"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row>
    <row r="13" spans="1:181"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row>
    <row r="14" spans="1:181"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row>
    <row r="15" spans="1:181"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row>
    <row r="16" spans="1:181"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row>
    <row r="17" spans="2:181"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row>
    <row r="18" spans="2:181"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row>
    <row r="19" spans="2:181"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row>
    <row r="20" spans="2:181"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row>
    <row r="21" spans="2:181"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row>
    <row r="22" spans="2:181"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row>
    <row r="23" spans="2:181"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row>
    <row r="24" spans="2:18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row>
    <row r="25" spans="2:181"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row>
    <row r="26" spans="2:181"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row>
    <row r="27" spans="2:181"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row>
    <row r="28" spans="2:181"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row>
    <row r="29" spans="2:181"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row>
    <row r="30" spans="2:181"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row>
    <row r="31" spans="2:181"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row>
    <row r="32" spans="2:18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row>
    <row r="33" spans="1:181"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row>
    <row r="34" spans="1:181"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1">
      <c r="B35" s="48"/>
      <c r="EZ35" s="63"/>
      <c r="FA35" s="63"/>
    </row>
    <row r="36" spans="1:18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D47456FC-B386-42E7-8E8B-252C22562AE1}"/>
    <hyperlink ref="A3" location="Notas_generales!B2:C2" display="Notas generales" xr:uid="{3FF8FDC3-E1B2-48C7-BBD8-472EC5E4BDFE}"/>
    <hyperlink ref="B10" location="Notas_generales!B4:C4" display="Banco de Chile (2)" xr:uid="{C47FB521-8352-4AD4-BDD9-3CEC1193E593}"/>
    <hyperlink ref="B23" location="Notas_generales!B6:C8" display="Banco Sudamericano (4) (5) (6)" xr:uid="{29C43701-5C37-44A4-A525-C82BE28BDC78}"/>
    <hyperlink ref="B26" location="Notas_generales!B9:C10" display="DnB NOR Bank ASA (7) (8)" xr:uid="{F73B9A78-E801-453C-BC2E-16D3573ABE86}"/>
    <hyperlink ref="B9" location="Notas_generales!B3:C3" display="Banco Consorcio (1)" xr:uid="{0FC6C3FA-EEEA-4A4A-80A5-6099EBAFFDF2}"/>
    <hyperlink ref="B17" location="Notas_generales!B12:C12" display="Banco Itaú Corpbanca (10)" xr:uid="{156D35C9-05B5-4609-AD2E-E08654CB987F}"/>
    <hyperlink ref="B24" location="Notas_generales!B14:C14" display="China Construction Bank, agencia en Chile (11)" xr:uid="{3CFBA30E-1006-4DA3-85C2-18AA802A5DCB}"/>
    <hyperlink ref="B25" location="Notas_generales!B14:C14" display="Deutsche Bank (Chile) (12)" xr:uid="{64B79932-ACFD-46AF-9462-022EA41A9966}"/>
    <hyperlink ref="B18" location="Notas_generales!B15:C15" display="Banco Paris (13)" xr:uid="{033F6691-1041-45CA-8419-5875B2FCC68F}"/>
    <hyperlink ref="B19" location="Notas_generales!B16:C16" display="Banco Penta (14)" xr:uid="{18A45306-036B-4F3D-9DDC-CA4C8ECF6BFF}"/>
    <hyperlink ref="B29" location="Notas_generales!B17:C17" display="Rabobank Chile (15)" xr:uid="{EC0581DF-83D2-413A-B41E-52CFD86E9595}"/>
    <hyperlink ref="B8" location="Notas_generales!B11:C11" display="Banco BTG Pactual Chile (9)" xr:uid="{D6C6C7EB-0D8B-4DE6-9D6A-240E93894696}"/>
    <hyperlink ref="B12" location="Notas_generales!B20:C20" display="Banco de la Nación Argentina (18)" xr:uid="{29832D63-119D-42B2-97BC-34209E7870D6}"/>
    <hyperlink ref="B14" location="Notas_generales!B22:C22" display="Banco do Brasil S.A. (20)" xr:uid="{3D9A126A-87A0-4E7E-B345-367CC44BA609}"/>
    <hyperlink ref="B31" location="Notas_generales!B21:C21" display="The Bank of Tokyo - Mitsubishi Ufj. Ltd. (19)" xr:uid="{A020F7AE-7DE8-40D8-9C00-0CC4E4BC3D8B}"/>
    <hyperlink ref="B32" location="Notas_generales!B18:C18" display="Bank of China (16)" xr:uid="{465E8079-75CB-4187-AC75-80133D9008D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FY38"/>
  <sheetViews>
    <sheetView zoomScale="95" zoomScaleNormal="95" workbookViewId="0">
      <pane xSplit="2" ySplit="6" topLeftCell="FJ14" activePane="bottomRight" state="frozenSplit"/>
      <selection activeCell="FZ14" sqref="FZ14"/>
      <selection pane="topRight" activeCell="FZ14" sqref="FZ14"/>
      <selection pane="bottomLeft" activeCell="FZ14" sqref="FZ14"/>
      <selection pane="bottomRight" activeCell="FZ14" sqref="FZ14"/>
    </sheetView>
  </sheetViews>
  <sheetFormatPr baseColWidth="10" defaultColWidth="11.44140625" defaultRowHeight="9.6"/>
  <cols>
    <col min="1" max="1" width="10.6640625" style="15" customWidth="1"/>
    <col min="2" max="2" width="28.6640625" style="18" customWidth="1"/>
    <col min="3" max="181" width="9.6640625" style="18" customWidth="1"/>
    <col min="182" max="16384" width="11.44140625" style="18"/>
  </cols>
  <sheetData>
    <row r="1" spans="1:18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1"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1" ht="21.9"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1"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1"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row>
    <row r="7" spans="1:181"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c r="FV7" s="23">
        <f>IFERROR('2_08'!FV7+'2_09'!FV7,"ND")</f>
        <v>1647.4222972169005</v>
      </c>
      <c r="FW7" s="23">
        <f>IFERROR('2_08'!FW7+'2_09'!FW7,"ND")</f>
        <v>1431.2225286014491</v>
      </c>
      <c r="FX7" s="23">
        <f>IFERROR('2_08'!FX7+'2_09'!FX7,"ND")</f>
        <v>1364.8991971533146</v>
      </c>
      <c r="FY7" s="23">
        <f>IFERROR('2_08'!FY7+'2_09'!FY7,"ND")</f>
        <v>1403.416048311803</v>
      </c>
    </row>
    <row r="8" spans="1:18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c r="FV8" s="23">
        <f>IFERROR('2_08'!FV8+'2_09'!FV8,"ND")</f>
        <v>544.13236743943503</v>
      </c>
      <c r="FW8" s="23">
        <f>IFERROR('2_08'!FW8+'2_09'!FW8,"ND")</f>
        <v>498.91456130124226</v>
      </c>
      <c r="FX8" s="23">
        <f>IFERROR('2_08'!FX8+'2_09'!FX8,"ND")</f>
        <v>592.37056144122027</v>
      </c>
      <c r="FY8" s="23">
        <f>IFERROR('2_08'!FY8+'2_09'!FY8,"ND")</f>
        <v>511.90943521475094</v>
      </c>
    </row>
    <row r="9" spans="1:181"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c r="FV9" s="23">
        <f>IFERROR('2_08'!FV9+'2_09'!FV9,"ND")</f>
        <v>1125.736218587251</v>
      </c>
      <c r="FW9" s="23">
        <f>IFERROR('2_08'!FW9+'2_09'!FW9,"ND")</f>
        <v>1020.5914780362319</v>
      </c>
      <c r="FX9" s="23">
        <f>IFERROR('2_08'!FX9+'2_09'!FX9,"ND")</f>
        <v>966.51437926817641</v>
      </c>
      <c r="FY9" s="23">
        <f>IFERROR('2_08'!FY9+'2_09'!FY9,"ND")</f>
        <v>920.20919342828756</v>
      </c>
    </row>
    <row r="10" spans="1:181"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c r="FV10" s="23">
        <f>IFERROR('2_08'!FV10+'2_09'!FV10,"ND")</f>
        <v>7493.6034630318209</v>
      </c>
      <c r="FW10" s="23">
        <f>IFERROR('2_08'!FW10+'2_09'!FW10,"ND")</f>
        <v>6891.2824215610763</v>
      </c>
      <c r="FX10" s="23">
        <f>IFERROR('2_08'!FX10+'2_09'!FX10,"ND")</f>
        <v>7132.3896362463101</v>
      </c>
      <c r="FY10" s="23">
        <f>IFERROR('2_08'!FY10+'2_09'!FY10,"ND")</f>
        <v>6846.2709405586829</v>
      </c>
    </row>
    <row r="11" spans="1:181"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c r="FV11" s="23">
        <f>IFERROR('2_08'!FV11+'2_09'!FV11,"ND")</f>
        <v>8265.0219120472502</v>
      </c>
      <c r="FW11" s="23">
        <f>IFERROR('2_08'!FW11+'2_09'!FW11,"ND")</f>
        <v>7803.7938530144929</v>
      </c>
      <c r="FX11" s="23">
        <f>IFERROR('2_08'!FX11+'2_09'!FX11,"ND")</f>
        <v>7771.1353946261015</v>
      </c>
      <c r="FY11" s="23">
        <f>IFERROR('2_08'!FY11+'2_09'!FY11,"ND")</f>
        <v>7572.1863551021306</v>
      </c>
    </row>
    <row r="12" spans="1:181"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row>
    <row r="13" spans="1:181"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c r="FV13" s="23">
        <f>IFERROR('2_08'!FV13+'2_09'!FV13,"ND")</f>
        <v>5733.9817997959444</v>
      </c>
      <c r="FW13" s="23">
        <f>IFERROR('2_08'!FW13+'2_09'!FW13,"ND")</f>
        <v>4958.2596991625251</v>
      </c>
      <c r="FX13" s="23">
        <f>IFERROR('2_08'!FX13+'2_09'!FX13,"ND")</f>
        <v>5182.0119183199149</v>
      </c>
      <c r="FY13" s="23">
        <f>IFERROR('2_08'!FY13+'2_09'!FY13,"ND")</f>
        <v>5949.6311319189581</v>
      </c>
    </row>
    <row r="14" spans="1:181"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row>
    <row r="15" spans="1:181"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c r="FV15" s="23">
        <f>IFERROR('2_08'!FV15+'2_09'!FV15,"ND")</f>
        <v>84.060836625817643</v>
      </c>
      <c r="FW15" s="23">
        <f>IFERROR('2_08'!FW15+'2_09'!FW15,"ND")</f>
        <v>79.326067472049672</v>
      </c>
      <c r="FX15" s="23">
        <f>IFERROR('2_08'!FX15+'2_09'!FX15,"ND")</f>
        <v>188.61176783806366</v>
      </c>
      <c r="FY15" s="23">
        <f>IFERROR('2_08'!FY15+'2_09'!FY15,"ND")</f>
        <v>179.93604598873802</v>
      </c>
    </row>
    <row r="16" spans="1:181"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c r="FV16" s="23">
        <f>IFERROR('2_08'!FV16+'2_09'!FV16,"ND")</f>
        <v>366.46224021607287</v>
      </c>
      <c r="FW16" s="23">
        <f>IFERROR('2_08'!FW16+'2_09'!FW16,"ND")</f>
        <v>315.05893300000002</v>
      </c>
      <c r="FX16" s="23">
        <f>IFERROR('2_08'!FX16+'2_09'!FX16,"ND")</f>
        <v>200.29277200389288</v>
      </c>
      <c r="FY16" s="23">
        <f>IFERROR('2_08'!FY16+'2_09'!FY16,"ND")</f>
        <v>120.33092632218174</v>
      </c>
    </row>
    <row r="17" spans="2:181"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c r="FV17" s="23">
        <f>IFERROR('2_08'!FV17+'2_09'!FV17,"ND")</f>
        <v>2563.0631264366125</v>
      </c>
      <c r="FW17" s="23">
        <f>IFERROR('2_08'!FW17+'2_09'!FW17,"ND")</f>
        <v>2503.9975653830229</v>
      </c>
      <c r="FX17" s="23">
        <f>IFERROR('2_08'!FX17+'2_09'!FX17,"ND")</f>
        <v>2614.87079639166</v>
      </c>
      <c r="FY17" s="23">
        <f>IFERROR('2_08'!FY17+'2_09'!FY17,"ND")</f>
        <v>2473.9026036469031</v>
      </c>
    </row>
    <row r="18" spans="2:181"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row>
    <row r="19" spans="2:181"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row>
    <row r="20" spans="2:181"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c r="FV20" s="23">
        <f>IFERROR('2_08'!FV20+'2_09'!FV20,"ND")</f>
        <v>42.599580039904318</v>
      </c>
      <c r="FW20" s="23">
        <f>IFERROR('2_08'!FW20+'2_09'!FW20,"ND")</f>
        <v>43.019289474120079</v>
      </c>
      <c r="FX20" s="23">
        <f>IFERROR('2_08'!FX20+'2_09'!FX20,"ND")</f>
        <v>33.103224955834591</v>
      </c>
      <c r="FY20" s="23">
        <f>IFERROR('2_08'!FY20+'2_09'!FY20,"ND")</f>
        <v>14.795831779838798</v>
      </c>
    </row>
    <row r="21" spans="2:181"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c r="FV21" s="23">
        <f>IFERROR('2_08'!FV21+'2_09'!FV21,"ND")</f>
        <v>9134.7625505719243</v>
      </c>
      <c r="FW21" s="23">
        <f>IFERROR('2_08'!FW21+'2_09'!FW21,"ND")</f>
        <v>8945.8081931118013</v>
      </c>
      <c r="FX21" s="23">
        <f>IFERROR('2_08'!FX21+'2_09'!FX21,"ND")</f>
        <v>8537.7622050374994</v>
      </c>
      <c r="FY21" s="23">
        <f>IFERROR('2_08'!FY21+'2_09'!FY21,"ND")</f>
        <v>8951.5627849133271</v>
      </c>
    </row>
    <row r="22" spans="2:181"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c r="FV22" s="23">
        <f>IFERROR('2_08'!FV22+'2_09'!FV22,"ND")</f>
        <v>1058.6490911405608</v>
      </c>
      <c r="FW22" s="23">
        <f>IFERROR('2_08'!FW22+'2_09'!FW22,"ND")</f>
        <v>961.00555259316775</v>
      </c>
      <c r="FX22" s="23">
        <f>IFERROR('2_08'!FX22+'2_09'!FX22,"ND")</f>
        <v>968.59910267319708</v>
      </c>
      <c r="FY22" s="23">
        <f>IFERROR('2_08'!FY22+'2_09'!FY22,"ND")</f>
        <v>965.87978154466157</v>
      </c>
    </row>
    <row r="23" spans="2:181"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row>
    <row r="24" spans="2:18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c r="FV24" s="38">
        <f>IFERROR('2_08'!FV24+'2_09'!FV24,"ND")</f>
        <v>119.47942135334596</v>
      </c>
      <c r="FW24" s="38">
        <f>IFERROR('2_08'!FW24+'2_09'!FW24,"ND")</f>
        <v>118.52534292339546</v>
      </c>
      <c r="FX24" s="38">
        <f>IFERROR('2_08'!FX24+'2_09'!FX24,"ND")</f>
        <v>132.75510877595707</v>
      </c>
      <c r="FY24" s="38">
        <f>IFERROR('2_08'!FY24+'2_09'!FY24,"ND")</f>
        <v>154.36846040741966</v>
      </c>
    </row>
    <row r="25" spans="2:181"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row>
    <row r="26" spans="2:181"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row>
    <row r="27" spans="2:181"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c r="FV27" s="23">
        <f>IFERROR('2_08'!FV27+'2_09'!FV27,"ND")</f>
        <v>348.26496463706337</v>
      </c>
      <c r="FW27" s="23">
        <f>IFERROR('2_08'!FW27+'2_09'!FW27,"ND")</f>
        <v>472.47385278467914</v>
      </c>
      <c r="FX27" s="23">
        <f>IFERROR('2_08'!FX27+'2_09'!FX27,"ND")</f>
        <v>528.51696722873976</v>
      </c>
      <c r="FY27" s="23">
        <f>IFERROR('2_08'!FY27+'2_09'!FY27,"ND")</f>
        <v>440.44307601413271</v>
      </c>
    </row>
    <row r="28" spans="2:181"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c r="FV28" s="23">
        <f>IFERROR('2_08'!FV28+'2_09'!FV28,"ND")</f>
        <v>590.48097195474486</v>
      </c>
      <c r="FW28" s="23">
        <f>IFERROR('2_08'!FW28+'2_09'!FW28,"ND")</f>
        <v>7.7164015186335408</v>
      </c>
      <c r="FX28" s="23">
        <f>IFERROR('2_08'!FX28+'2_09'!FX28,"ND")</f>
        <v>624.26324732310025</v>
      </c>
      <c r="FY28" s="23">
        <f>IFERROR('2_08'!FY28+'2_09'!FY28,"ND")</f>
        <v>1609.3188610268301</v>
      </c>
    </row>
    <row r="29" spans="2:181"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row>
    <row r="30" spans="2:181"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c r="FV30" s="23">
        <f>IFERROR('2_08'!FV30+'2_09'!FV30,"ND")</f>
        <v>6031.6503938669775</v>
      </c>
      <c r="FW30" s="23">
        <f>IFERROR('2_08'!FW30+'2_09'!FW30,"ND")</f>
        <v>6173.4092565465835</v>
      </c>
      <c r="FX30" s="23">
        <f>IFERROR('2_08'!FX30+'2_09'!FX30,"ND")</f>
        <v>5620.8422656313796</v>
      </c>
      <c r="FY30" s="23">
        <f>IFERROR('2_08'!FY30+'2_09'!FY30,"ND")</f>
        <v>6035.7131605752456</v>
      </c>
    </row>
    <row r="31" spans="2:181"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row>
    <row r="32" spans="2:18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c r="FV32" s="65">
        <f>IFERROR('2_08'!FV32+'2_09'!FV32,"ND")</f>
        <v>9.4006069243064925</v>
      </c>
      <c r="FW32" s="65">
        <f>IFERROR('2_08'!FW32+'2_09'!FW32,"ND")</f>
        <v>8.9103925610766055</v>
      </c>
      <c r="FX32" s="65">
        <f>IFERROR('2_08'!FX32+'2_09'!FX32,"ND")</f>
        <v>8.9633715606520603</v>
      </c>
      <c r="FY32" s="65">
        <f>IFERROR('2_08'!FY32+'2_09'!FY32,"ND")</f>
        <v>8.2186983769460085</v>
      </c>
    </row>
    <row r="33" spans="1:181"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c r="FV33" s="24">
        <f>IFERROR('2_08'!FV33+'2_09'!FV33,"ND")</f>
        <v>45158.771841885929</v>
      </c>
      <c r="FW33" s="24">
        <f>IFERROR('2_08'!FW33+'2_09'!FW33,"ND")</f>
        <v>42233.315389045551</v>
      </c>
      <c r="FX33" s="24">
        <f>IFERROR('2_08'!FX33+'2_09'!FX33,"ND")</f>
        <v>42467.901916475013</v>
      </c>
      <c r="FY33" s="24">
        <f>IFERROR('2_08'!FY33+'2_09'!FY33,"ND")</f>
        <v>44158.093335130834</v>
      </c>
    </row>
    <row r="34" spans="1:181" ht="2.1" customHeight="1"/>
    <row r="35" spans="1:181">
      <c r="B35" s="48"/>
      <c r="EZ35" s="63"/>
      <c r="FA35" s="63"/>
    </row>
    <row r="36" spans="1:18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FC04FB1B-184B-4E7B-A671-C8DFA3086236}"/>
    <hyperlink ref="A3" location="Notas_generales!B2:C2" display="Notas generales" xr:uid="{77AB6915-CA4E-402B-A03C-E0E91EDCD936}"/>
    <hyperlink ref="B10" location="Notas_generales!B4:C4" display="Banco de Chile (2)" xr:uid="{74544914-967F-4F1A-BD80-DE0585B8B7DB}"/>
    <hyperlink ref="B23" location="Notas_generales!B6:C8" display="Banco Sudamericano (4) (5) (6)" xr:uid="{3C5AEF9F-1F88-4044-93C6-D36BFCCAFA50}"/>
    <hyperlink ref="B26" location="Notas_generales!B9:C10" display="DnB NOR Bank ASA (7) (8)" xr:uid="{F87EDD35-CA7B-4E0A-827F-33C19957D7C3}"/>
    <hyperlink ref="B9" location="Notas_generales!B3:C3" display="Banco Consorcio (1)" xr:uid="{70E33385-2D79-464C-AF5F-C409E31363E6}"/>
    <hyperlink ref="B17" location="Notas_generales!B12:C12" display="Banco Itaú Corpbanca (10)" xr:uid="{463D634F-0146-476E-9AFC-71575C69ACC2}"/>
    <hyperlink ref="B24" location="Notas_generales!B14:C14" display="China Construction Bank, agencia en Chile (11)" xr:uid="{4C2EBED7-DB4F-404E-96C9-7C6801DB4AF5}"/>
    <hyperlink ref="B25" location="Notas_generales!B14:C14" display="Deutsche Bank (Chile) (12)" xr:uid="{848F70C4-D64D-4C4A-871B-7FB338BB9978}"/>
    <hyperlink ref="B18" location="Notas_generales!B15:C15" display="Banco Paris (13)" xr:uid="{915D8C5D-E748-438B-B770-468EB240D901}"/>
    <hyperlink ref="B19" location="Notas_generales!B16:C16" display="Banco Penta (14)" xr:uid="{59607F2D-DC95-4A2E-9AC2-F4E8F796B663}"/>
    <hyperlink ref="B29" location="Notas_generales!B17:C17" display="Rabobank Chile (15)" xr:uid="{170977D8-FAA6-4FDA-847B-34E5D4C2383A}"/>
    <hyperlink ref="B8" location="Notas_generales!B11:C11" display="Banco BTG Pactual Chile (9)" xr:uid="{B057D7EF-9C82-4A99-AA82-3B58FEB9C775}"/>
    <hyperlink ref="B12" location="Notas_generales!B20:C20" display="Banco de la Nación Argentina (18)" xr:uid="{CBA63DA5-959B-4159-8410-570FEFCF5C80}"/>
    <hyperlink ref="B14" location="Notas_generales!B22:C22" display="Banco do Brasil S.A. (20)" xr:uid="{7C6EF41C-B5D5-4D5B-B0E9-6E36E98D2992}"/>
    <hyperlink ref="B31" location="Notas_generales!B21:C21" display="The Bank of Tokyo - Mitsubishi Ufj. Ltd. (19)" xr:uid="{E66083FF-4C78-46CD-8DCC-14526797A8D5}"/>
    <hyperlink ref="B32" location="Notas_generales!B18:C18" display="Bank of China (16)" xr:uid="{5FD8471E-74BB-4E4C-BDBB-513712E7632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FY38"/>
  <sheetViews>
    <sheetView zoomScale="95" zoomScaleNormal="95" workbookViewId="0">
      <pane xSplit="2" ySplit="6" topLeftCell="FJ14" activePane="bottomRight" state="frozenSplit"/>
      <selection activeCell="FZ14" sqref="FZ14"/>
      <selection pane="topRight" activeCell="FZ14" sqref="FZ14"/>
      <selection pane="bottomLeft" activeCell="FZ14" sqref="FZ14"/>
      <selection pane="bottomRight" activeCell="FZ14" sqref="FZ14"/>
    </sheetView>
  </sheetViews>
  <sheetFormatPr baseColWidth="10" defaultColWidth="11.44140625" defaultRowHeight="9.6"/>
  <cols>
    <col min="1" max="1" width="10.6640625" style="15" customWidth="1"/>
    <col min="2" max="2" width="28.6640625" style="15" customWidth="1"/>
    <col min="3" max="181" width="9.6640625" style="15" customWidth="1"/>
    <col min="182" max="16384" width="11.44140625" style="15"/>
  </cols>
  <sheetData>
    <row r="1" spans="1:18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1"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1" ht="21.9"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1"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1"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row>
    <row r="7" spans="1:181"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c r="FV7" s="38">
        <v>991.08406990398021</v>
      </c>
      <c r="FW7" s="38">
        <v>685.117115184265</v>
      </c>
      <c r="FX7" s="38">
        <v>621.44294800753187</v>
      </c>
      <c r="FY7" s="38">
        <v>662.54608301755547</v>
      </c>
    </row>
    <row r="8" spans="1:18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c r="FV8" s="38">
        <v>94.138118153064809</v>
      </c>
      <c r="FW8" s="38">
        <v>47.212444734989653</v>
      </c>
      <c r="FX8" s="38">
        <v>71.31068904063217</v>
      </c>
      <c r="FY8" s="38">
        <v>87.597255955614429</v>
      </c>
    </row>
    <row r="9" spans="1:181"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c r="FV9" s="38">
        <v>61.687042332588902</v>
      </c>
      <c r="FW9" s="38">
        <v>57.4325615621118</v>
      </c>
      <c r="FX9" s="38">
        <v>34.029094444150594</v>
      </c>
      <c r="FY9" s="38">
        <v>31.501392737109416</v>
      </c>
    </row>
    <row r="10" spans="1:181"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c r="FV10" s="38">
        <v>3182.2649327782251</v>
      </c>
      <c r="FW10" s="38">
        <v>2808.9551161904765</v>
      </c>
      <c r="FX10" s="38">
        <v>3062.7196899133614</v>
      </c>
      <c r="FY10" s="38">
        <v>2785.6557810676823</v>
      </c>
    </row>
    <row r="11" spans="1:181"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c r="FV11" s="38">
        <v>1879.3919218725555</v>
      </c>
      <c r="FW11" s="38">
        <v>1773.3207138457556</v>
      </c>
      <c r="FX11" s="38">
        <v>1689.3465872676688</v>
      </c>
      <c r="FY11" s="38">
        <v>1782.1962897935298</v>
      </c>
    </row>
    <row r="12" spans="1:181"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row>
    <row r="13" spans="1:181"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c r="FV13" s="38">
        <v>476.72951181712034</v>
      </c>
      <c r="FW13" s="38">
        <v>429.11247165734989</v>
      </c>
      <c r="FX13" s="38">
        <v>433.87543846251492</v>
      </c>
      <c r="FY13" s="38">
        <v>469.7301335795517</v>
      </c>
    </row>
    <row r="14" spans="1:181"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row>
    <row r="15" spans="1:181"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c r="FV15" s="38">
        <v>9.3678826903674142E-2</v>
      </c>
      <c r="FW15" s="38">
        <v>0.1139137701863354</v>
      </c>
      <c r="FX15" s="38">
        <v>0.11027592958923527</v>
      </c>
      <c r="FY15" s="38">
        <v>9.9404498178204695E-2</v>
      </c>
    </row>
    <row r="16" spans="1:181"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c r="FV16" s="38">
        <v>91.321497897087667</v>
      </c>
      <c r="FW16" s="38">
        <v>160.76620918115941</v>
      </c>
      <c r="FX16" s="38">
        <v>26.084724239667409</v>
      </c>
      <c r="FY16" s="38">
        <v>26.332104556696478</v>
      </c>
    </row>
    <row r="17" spans="2:181"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c r="FV17" s="38">
        <v>700.26361370464008</v>
      </c>
      <c r="FW17" s="38">
        <v>783.46305866459636</v>
      </c>
      <c r="FX17" s="38">
        <v>602.82669185346606</v>
      </c>
      <c r="FY17" s="38">
        <v>645.56057074859223</v>
      </c>
    </row>
    <row r="18" spans="2:18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row>
    <row r="19" spans="2:181"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row>
    <row r="20" spans="2:181"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row>
    <row r="21" spans="2:181"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c r="FV21" s="38">
        <v>3060.7481332316834</v>
      </c>
      <c r="FW21" s="38">
        <v>2851.9104374399585</v>
      </c>
      <c r="FX21" s="38">
        <v>2779.111945867493</v>
      </c>
      <c r="FY21" s="38">
        <v>3350.4403550126972</v>
      </c>
    </row>
    <row r="22" spans="2:181"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c r="FV22" s="38">
        <v>436.02319486231875</v>
      </c>
      <c r="FW22" s="38">
        <v>404.04112797515529</v>
      </c>
      <c r="FX22" s="38">
        <v>369.49981098792989</v>
      </c>
      <c r="FY22" s="38">
        <v>369.75465125427843</v>
      </c>
    </row>
    <row r="23" spans="2:181"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row>
    <row r="24" spans="2:18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c r="FV24" s="38">
        <v>17.720281133872192</v>
      </c>
      <c r="FW24" s="38">
        <v>14.084017561076603</v>
      </c>
      <c r="FX24" s="38">
        <v>28.101873504987779</v>
      </c>
      <c r="FY24" s="38">
        <v>49.367744382245775</v>
      </c>
    </row>
    <row r="25" spans="2:181"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row>
    <row r="26" spans="2:18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row>
    <row r="27" spans="2:181"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c r="FV27" s="38">
        <v>135.26416415979864</v>
      </c>
      <c r="FW27" s="38">
        <v>118.47081489440994</v>
      </c>
      <c r="FX27" s="38">
        <v>129.8019964075277</v>
      </c>
      <c r="FY27" s="38">
        <v>124.11668324721209</v>
      </c>
    </row>
    <row r="28" spans="2:181"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c r="FV28" s="38">
        <v>590.48097195474486</v>
      </c>
      <c r="FW28" s="38">
        <v>7.7164015186335408</v>
      </c>
      <c r="FX28" s="38">
        <v>614.28069541314483</v>
      </c>
      <c r="FY28" s="38">
        <v>274.13639371756648</v>
      </c>
    </row>
    <row r="29" spans="2:181"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row>
    <row r="30" spans="2:181"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c r="FV30" s="38">
        <v>720.4250671220143</v>
      </c>
      <c r="FW30" s="38">
        <v>680.88572186335409</v>
      </c>
      <c r="FX30" s="38">
        <v>659.87179679999144</v>
      </c>
      <c r="FY30" s="38">
        <v>809.16915273821348</v>
      </c>
    </row>
    <row r="31" spans="2:181"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row>
    <row r="32" spans="2:18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c r="FV32" s="66">
        <v>4.5606898708777823</v>
      </c>
      <c r="FW32" s="66">
        <v>4.1758409472049687</v>
      </c>
      <c r="FX32" s="66">
        <v>4.9935847637283004</v>
      </c>
      <c r="FY32" s="66">
        <v>4.8597201589930439</v>
      </c>
    </row>
    <row r="33" spans="1:181"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c r="FV33" s="39">
        <v>12442.196889621475</v>
      </c>
      <c r="FW33" s="39">
        <v>10826.777966990687</v>
      </c>
      <c r="FX33" s="39">
        <v>11127.407842903385</v>
      </c>
      <c r="FY33" s="39">
        <v>11473.063716465715</v>
      </c>
    </row>
    <row r="34" spans="1:181" ht="2.1" customHeight="1"/>
    <row r="35" spans="1:181">
      <c r="B35" s="48"/>
      <c r="EZ35" s="64"/>
      <c r="FA35" s="64"/>
    </row>
    <row r="36" spans="1:18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BCE03A8F-C2C2-4770-A026-F6555A9D88C5}"/>
    <hyperlink ref="A3" location="Notas_generales!B2:C2" display="Notas generales" xr:uid="{1C030DA1-6B83-4E05-84D8-913C71AC6815}"/>
    <hyperlink ref="B10" location="Notas_generales!B4:C4" display="Banco de Chile (2)" xr:uid="{9637E903-A0D3-4576-AFF9-819EB2FA28E4}"/>
    <hyperlink ref="B23" location="Notas_generales!B6:C8" display="Banco Sudamericano (4) (5) (6)" xr:uid="{B2A6A41E-8A8E-47BB-AE99-45AFE4B50D30}"/>
    <hyperlink ref="B26" location="Notas_generales!B9:C10" display="DnB NOR Bank ASA (7) (8)" xr:uid="{3613039E-EB94-43C9-BC45-7AECA2483718}"/>
    <hyperlink ref="B9" location="Notas_generales!B3:C3" display="Banco Consorcio (1)" xr:uid="{6FDB7D1E-864A-4CDD-8F3B-5E13F93D4CFD}"/>
    <hyperlink ref="B17" location="Notas_generales!B12:C12" display="Banco Itaú Corpbanca (10)" xr:uid="{DCB4398B-FE5F-49BB-8B33-850737193A62}"/>
    <hyperlink ref="B24" location="Notas_generales!B14:C14" display="China Construction Bank, agencia en Chile (11)" xr:uid="{1B19C719-CB74-415D-B997-1E207C0E946F}"/>
    <hyperlink ref="B25" location="Notas_generales!B14:C14" display="Deutsche Bank (Chile) (12)" xr:uid="{5BB013D0-51F6-4C05-8B21-3DB5040F1F4B}"/>
    <hyperlink ref="B18" location="Notas_generales!B15:C15" display="Banco Paris (13)" xr:uid="{96AC2116-B89E-4B6D-9F5A-830A8E043227}"/>
    <hyperlink ref="B19" location="Notas_generales!B16:C16" display="Banco Penta (14)" xr:uid="{4F1A89FC-0676-4686-916F-1DC93D39AD87}"/>
    <hyperlink ref="B29" location="Notas_generales!B17:C17" display="Rabobank Chile (15)" xr:uid="{7469B4E6-D1F1-4E74-A43A-CC6598BE9A6A}"/>
    <hyperlink ref="B8" location="Notas_generales!B11:C11" display="Banco BTG Pactual Chile (9)" xr:uid="{29E8E530-79E0-46D4-BE67-5A0A5B4E79FD}"/>
    <hyperlink ref="B12" location="Notas_generales!B20:C20" display="Banco de la Nación Argentina (18)" xr:uid="{40B77A0A-BE5E-49B4-ABC6-EA56B81E0A84}"/>
    <hyperlink ref="B14" location="Notas_generales!B22:C22" display="Banco do Brasil S.A. (20)" xr:uid="{651CE402-386D-4FF8-A96C-DF02D671BFCC}"/>
    <hyperlink ref="B31" location="Notas_generales!B21:C21" display="The Bank of Tokyo - Mitsubishi Ufj. Ltd. (19)" xr:uid="{28F37E5A-DC45-4479-835C-A513D110AFDE}"/>
    <hyperlink ref="B32" location="Notas_generales!B18:C18" display="Bank of China (16)" xr:uid="{A598BA06-2964-49E0-B74A-4F88AABE449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Y39"/>
  <sheetViews>
    <sheetView zoomScale="95" zoomScaleNormal="95" workbookViewId="0">
      <pane xSplit="2" ySplit="6" topLeftCell="FJ7" activePane="bottomRight" state="frozenSplit"/>
      <selection activeCell="FZ14" sqref="FZ14"/>
      <selection pane="topRight" activeCell="FZ14" sqref="FZ14"/>
      <selection pane="bottomLeft" activeCell="FZ14" sqref="FZ14"/>
      <selection pane="bottomRight" activeCell="FZ14" sqref="FZ14"/>
    </sheetView>
  </sheetViews>
  <sheetFormatPr baseColWidth="10" defaultColWidth="11.44140625" defaultRowHeight="13.8"/>
  <cols>
    <col min="1" max="1" width="10.6640625" style="15" customWidth="1"/>
    <col min="2" max="2" width="28.6640625" style="2" customWidth="1"/>
    <col min="3" max="181" width="9.6640625" style="2" customWidth="1"/>
    <col min="182" max="16384" width="11.44140625" style="2"/>
  </cols>
  <sheetData>
    <row r="1" spans="1:18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1"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1" ht="21.9"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1"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1"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row>
    <row r="7" spans="1:181"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c r="FV7" s="38">
        <v>656.33822731292014</v>
      </c>
      <c r="FW7" s="38">
        <v>746.1054134171842</v>
      </c>
      <c r="FX7" s="38">
        <v>743.45624914578286</v>
      </c>
      <c r="FY7" s="38">
        <v>740.86996529424755</v>
      </c>
    </row>
    <row r="8" spans="1:181"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c r="FV8" s="38">
        <v>449.99424928637018</v>
      </c>
      <c r="FW8" s="38">
        <v>451.70211656625258</v>
      </c>
      <c r="FX8" s="38">
        <v>521.05987240058812</v>
      </c>
      <c r="FY8" s="38">
        <v>424.31217925913654</v>
      </c>
    </row>
    <row r="9" spans="1:181"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c r="FV9" s="38">
        <v>1064.0491762546621</v>
      </c>
      <c r="FW9" s="38">
        <v>963.15891647412013</v>
      </c>
      <c r="FX9" s="38">
        <v>932.48528482402583</v>
      </c>
      <c r="FY9" s="38">
        <v>888.70780069117814</v>
      </c>
    </row>
    <row r="10" spans="1:181"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c r="FV10" s="38">
        <v>4311.3385302535962</v>
      </c>
      <c r="FW10" s="38">
        <v>4082.3273053706002</v>
      </c>
      <c r="FX10" s="38">
        <v>4069.6699463329487</v>
      </c>
      <c r="FY10" s="38">
        <v>4060.6151594910011</v>
      </c>
    </row>
    <row r="11" spans="1:181"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c r="FV11" s="38">
        <v>6385.6299901746952</v>
      </c>
      <c r="FW11" s="38">
        <v>6030.4731391687374</v>
      </c>
      <c r="FX11" s="38">
        <v>6081.7888073584327</v>
      </c>
      <c r="FY11" s="38">
        <v>5789.9900653086006</v>
      </c>
    </row>
    <row r="12" spans="1:181"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row>
    <row r="13" spans="1:181"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c r="FV13" s="38">
        <v>5257.2522879788239</v>
      </c>
      <c r="FW13" s="38">
        <v>4529.1472275051756</v>
      </c>
      <c r="FX13" s="38">
        <v>4748.1364798574004</v>
      </c>
      <c r="FY13" s="38">
        <v>5479.9009983394062</v>
      </c>
    </row>
    <row r="14" spans="1:181"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row>
    <row r="15" spans="1:181"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c r="FV15" s="38">
        <v>83.967157798913973</v>
      </c>
      <c r="FW15" s="38">
        <v>79.212153701863343</v>
      </c>
      <c r="FX15" s="38">
        <v>188.50149190847443</v>
      </c>
      <c r="FY15" s="38">
        <v>179.8366414905598</v>
      </c>
    </row>
    <row r="16" spans="1:181"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c r="FV16" s="38">
        <v>275.14074231898519</v>
      </c>
      <c r="FW16" s="38">
        <v>154.29272381884059</v>
      </c>
      <c r="FX16" s="38">
        <v>174.20804776422548</v>
      </c>
      <c r="FY16" s="38">
        <v>93.99882176548526</v>
      </c>
    </row>
    <row r="17" spans="2:181"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c r="FV17" s="38">
        <v>1862.7995127319723</v>
      </c>
      <c r="FW17" s="38">
        <v>1720.5345067184264</v>
      </c>
      <c r="FX17" s="38">
        <v>2012.0441045381938</v>
      </c>
      <c r="FY17" s="38">
        <v>1828.3420328983107</v>
      </c>
    </row>
    <row r="18" spans="2:181"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row>
    <row r="19" spans="2:181"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row>
    <row r="20" spans="2:181"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c r="FV20" s="38">
        <v>42.599580039904318</v>
      </c>
      <c r="FW20" s="38">
        <v>43.019289474120079</v>
      </c>
      <c r="FX20" s="38">
        <v>33.103224955834591</v>
      </c>
      <c r="FY20" s="38">
        <v>14.795831779838798</v>
      </c>
    </row>
    <row r="21" spans="2:181"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c r="FV21" s="38">
        <v>6074.0144173402405</v>
      </c>
      <c r="FW21" s="38">
        <v>6093.8977556718428</v>
      </c>
      <c r="FX21" s="38">
        <v>5758.6502591700073</v>
      </c>
      <c r="FY21" s="38">
        <v>5601.122429900629</v>
      </c>
    </row>
    <row r="22" spans="2:181"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c r="FV22" s="38">
        <v>622.62589627824195</v>
      </c>
      <c r="FW22" s="38">
        <v>556.96442461801246</v>
      </c>
      <c r="FX22" s="38">
        <v>599.09929168526719</v>
      </c>
      <c r="FY22" s="38">
        <v>596.12513029038314</v>
      </c>
    </row>
    <row r="23" spans="2:181"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row>
    <row r="24" spans="2:18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c r="FV24" s="38">
        <v>101.75914021947376</v>
      </c>
      <c r="FW24" s="38">
        <v>104.44132536231885</v>
      </c>
      <c r="FX24" s="38">
        <v>104.6532352709693</v>
      </c>
      <c r="FY24" s="38">
        <v>105.00071602517389</v>
      </c>
    </row>
    <row r="25" spans="2:181"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row>
    <row r="26" spans="2:181"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row>
    <row r="27" spans="2:181"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c r="FV27" s="38">
        <v>213.00080047726473</v>
      </c>
      <c r="FW27" s="38">
        <v>354.00303789026918</v>
      </c>
      <c r="FX27" s="38">
        <v>398.71497082121203</v>
      </c>
      <c r="FY27" s="38">
        <v>316.32639276692061</v>
      </c>
    </row>
    <row r="28" spans="2:181"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9.9825519099554647</v>
      </c>
      <c r="FY28" s="38">
        <v>1335.1824673092635</v>
      </c>
    </row>
    <row r="29" spans="2:181"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row>
    <row r="30" spans="2:181"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c r="FV30" s="38">
        <v>5311.2253267449632</v>
      </c>
      <c r="FW30" s="38">
        <v>5492.5235346832296</v>
      </c>
      <c r="FX30" s="38">
        <v>4960.9704688313886</v>
      </c>
      <c r="FY30" s="38">
        <v>5226.544007837032</v>
      </c>
    </row>
    <row r="31" spans="2:181"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row>
    <row r="32" spans="2:181"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c r="FV32" s="38">
        <v>4.8399170534287101</v>
      </c>
      <c r="FW32" s="38">
        <v>4.7345516138716359</v>
      </c>
      <c r="FX32" s="38">
        <v>3.9697867969237604</v>
      </c>
      <c r="FY32" s="38">
        <v>3.3589782179529641</v>
      </c>
    </row>
    <row r="33" spans="1:181"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c r="FV33" s="39">
        <v>32716.574952264455</v>
      </c>
      <c r="FW33" s="39">
        <v>31406.537422054866</v>
      </c>
      <c r="FX33" s="39">
        <v>31340.494073571626</v>
      </c>
      <c r="FY33" s="39">
        <v>32685.029618665118</v>
      </c>
    </row>
    <row r="34" spans="1:181"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81" s="15" customFormat="1" ht="9.6">
      <c r="B35" s="48"/>
      <c r="EZ35" s="64"/>
      <c r="FA35" s="64"/>
    </row>
    <row r="36" spans="1:18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1" s="15" customFormat="1" ht="9.6"/>
    <row r="38" spans="1:181" s="15" customFormat="1" ht="9.6">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1" s="15" customFormat="1" ht="9.6"/>
  </sheetData>
  <sortState xmlns:xlrd2="http://schemas.microsoft.com/office/spreadsheetml/2017/richdata2" ref="B7:BV30">
    <sortCondition ref="B7:B30"/>
  </sortState>
  <hyperlinks>
    <hyperlink ref="A2" location="Índice_general!E23:F23" display="Índice general" xr:uid="{23B6E5BA-E614-49E1-B03C-19C7752B41E3}"/>
    <hyperlink ref="A3" location="Notas_generales!B2:C2" display="Notas generales" xr:uid="{124581AD-DA68-4FAE-BB76-189DD1FC2AC9}"/>
    <hyperlink ref="B10" location="Notas_generales!B4:C4" display="Banco de Chile (2)" xr:uid="{DE7943DD-1432-4613-AA5B-B7361FF5326F}"/>
    <hyperlink ref="B23" location="Notas_generales!B6:C8" display="Banco Sudamericano (4) (5) (6)" xr:uid="{BBFFA4B2-4EA1-4BD5-81E3-33395F267B23}"/>
    <hyperlink ref="B26" location="Notas_generales!B9:C10" display="DnB NOR Bank ASA (7) (8)" xr:uid="{B796EF48-599E-4595-B338-B8591AB8431E}"/>
    <hyperlink ref="B9" location="Notas_generales!B3:C3" display="Banco Consorcio (1)" xr:uid="{8E6EFC93-6BDA-4B6C-9366-3A3835727C3F}"/>
    <hyperlink ref="B17" location="Notas_generales!B12:C12" display="Banco Itaú Corpbanca (10)" xr:uid="{0BB7AC4B-94B3-4055-B7CE-B4D3DBA857D2}"/>
    <hyperlink ref="B24" location="Notas_generales!B14:C14" display="China Construction Bank, agencia en Chile (11)" xr:uid="{A26E243F-ED07-4D70-B06D-61340DE31053}"/>
    <hyperlink ref="B25" location="Notas_generales!B14:C14" display="Deutsche Bank (Chile) (12)" xr:uid="{78D5CA6D-4026-4197-9352-638D4E3C15FD}"/>
    <hyperlink ref="B18" location="Notas_generales!B15:C15" display="Banco Paris (13)" xr:uid="{B99F11BD-364A-4918-B83B-6541698285A3}"/>
    <hyperlink ref="B19" location="Notas_generales!B16:C16" display="Banco Penta (14)" xr:uid="{A1FFED1D-04DC-4722-981F-D213816688A3}"/>
    <hyperlink ref="B29" location="Notas_generales!B17:C17" display="Rabobank Chile (15)" xr:uid="{A7062E26-75B2-4213-A87A-4C420B607ED1}"/>
    <hyperlink ref="B8" location="Notas_generales!B11:C11" display="Banco BTG Pactual Chile (9)" xr:uid="{51EE5A64-3C81-43DD-A7FE-173524B6FCEB}"/>
    <hyperlink ref="B12" location="Notas_generales!B20:C20" display="Banco de la Nación Argentina (18)" xr:uid="{E3CF5976-D230-48BF-AFB9-FC88055673EB}"/>
    <hyperlink ref="B14" location="Notas_generales!B22:C22" display="Banco do Brasil S.A. (20)" xr:uid="{CCF6EA7E-1DDE-45A6-8565-0C063F0DFC20}"/>
    <hyperlink ref="B31" location="Notas_generales!B21:C21" display="The Bank of Tokyo - Mitsubishi Ufj. Ltd. (19)" xr:uid="{52ACD03D-366B-4E9A-94DE-2AFBF4B59A89}"/>
    <hyperlink ref="B32" location="Notas_generales!B18:C18" display="Bank of China (16)" xr:uid="{A2F0F17E-9105-4048-B72D-C821AB485608}"/>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4140625" defaultRowHeight="17.100000000000001" customHeight="1"/>
  <cols>
    <col min="1" max="1" width="11.44140625" style="3"/>
    <col min="2" max="2" width="13.6640625" style="4" customWidth="1"/>
    <col min="3" max="3" width="3.6640625" style="3" customWidth="1"/>
    <col min="4" max="4" width="5.6640625" style="3" customWidth="1"/>
    <col min="5" max="5" width="10.6640625" style="3" customWidth="1"/>
    <col min="6" max="6" width="50.6640625" style="3" customWidth="1"/>
    <col min="7" max="16384" width="11.44140625" style="3"/>
  </cols>
  <sheetData>
    <row r="2" spans="2:6" ht="15.9" customHeight="1">
      <c r="B2" s="1" t="s">
        <v>9</v>
      </c>
    </row>
    <row r="3" spans="2:6" ht="15.9" customHeight="1">
      <c r="B3" s="3" t="s">
        <v>18</v>
      </c>
    </row>
    <row r="4" spans="2:6" ht="15.9" customHeight="1">
      <c r="B4" s="30" t="s">
        <v>19</v>
      </c>
    </row>
    <row r="5" spans="2:6" ht="15.9" customHeight="1">
      <c r="B5" s="30" t="s">
        <v>123</v>
      </c>
    </row>
    <row r="6" spans="2:6" ht="15.9" customHeight="1">
      <c r="B6" s="4" t="s">
        <v>79</v>
      </c>
      <c r="C6" s="4" t="s">
        <v>15</v>
      </c>
      <c r="D6" s="4"/>
      <c r="E6" s="4"/>
    </row>
    <row r="7" spans="2:6" ht="15.9" customHeight="1">
      <c r="C7" s="4"/>
      <c r="D7" s="4" t="s">
        <v>25</v>
      </c>
    </row>
    <row r="8" spans="2:6" ht="15.9" customHeight="1">
      <c r="E8" s="33" t="s">
        <v>0</v>
      </c>
      <c r="F8" s="34" t="s">
        <v>8</v>
      </c>
    </row>
    <row r="9" spans="2:6" ht="15.9" customHeight="1">
      <c r="C9" s="4"/>
      <c r="D9"/>
      <c r="E9" s="33" t="s">
        <v>2</v>
      </c>
      <c r="F9" s="34" t="s">
        <v>1</v>
      </c>
    </row>
    <row r="10" spans="2:6" ht="15.9" customHeight="1">
      <c r="E10" s="33" t="s">
        <v>3</v>
      </c>
      <c r="F10" s="34" t="s">
        <v>5</v>
      </c>
    </row>
    <row r="11" spans="2:6" ht="15.9" customHeight="1">
      <c r="E11" s="33" t="s">
        <v>4</v>
      </c>
      <c r="F11" s="34" t="s">
        <v>6</v>
      </c>
    </row>
    <row r="12" spans="2:6" ht="15.9" customHeight="1">
      <c r="E12" s="33" t="s">
        <v>7</v>
      </c>
      <c r="F12" s="34" t="s">
        <v>80</v>
      </c>
    </row>
    <row r="13" spans="2:6" ht="15.9" customHeight="1">
      <c r="E13" s="33" t="s">
        <v>10</v>
      </c>
      <c r="F13" s="34" t="s">
        <v>103</v>
      </c>
    </row>
    <row r="14" spans="2:6" ht="15.9" customHeight="1">
      <c r="C14" s="4"/>
      <c r="D14" s="4" t="s">
        <v>16</v>
      </c>
      <c r="E14" s="33"/>
      <c r="F14" s="33"/>
    </row>
    <row r="15" spans="2:6" ht="15.9" customHeight="1">
      <c r="E15" s="33" t="s">
        <v>11</v>
      </c>
      <c r="F15" s="34" t="s">
        <v>81</v>
      </c>
    </row>
    <row r="16" spans="2:6" ht="15.9" customHeight="1">
      <c r="E16" s="33" t="s">
        <v>13</v>
      </c>
      <c r="F16" s="34" t="s">
        <v>82</v>
      </c>
    </row>
    <row r="17" spans="2:6" ht="15.9" customHeight="1">
      <c r="C17" s="4"/>
      <c r="D17" s="4" t="s">
        <v>17</v>
      </c>
      <c r="E17" s="33"/>
      <c r="F17" s="33"/>
    </row>
    <row r="18" spans="2:6" ht="15.9" customHeight="1">
      <c r="E18" s="33" t="s">
        <v>14</v>
      </c>
      <c r="F18" s="34" t="s">
        <v>12</v>
      </c>
    </row>
    <row r="19" spans="2:6" ht="15.9" customHeight="1">
      <c r="E19" s="33" t="s">
        <v>104</v>
      </c>
      <c r="F19" s="34" t="s">
        <v>100</v>
      </c>
    </row>
    <row r="20" spans="2:6" ht="15.9" customHeight="1"/>
    <row r="21" spans="2:6" ht="15.9" customHeight="1">
      <c r="B21" s="30" t="s">
        <v>26</v>
      </c>
      <c r="C21" s="4" t="s">
        <v>23</v>
      </c>
      <c r="D21" s="30"/>
      <c r="E21" s="30"/>
    </row>
    <row r="22" spans="2:6" ht="15.9" customHeight="1">
      <c r="C22" s="4"/>
      <c r="D22" s="4" t="s">
        <v>24</v>
      </c>
    </row>
    <row r="23" spans="2:6" ht="15.9" customHeight="1">
      <c r="E23" s="3" t="s">
        <v>27</v>
      </c>
      <c r="F23" s="46" t="s">
        <v>67</v>
      </c>
    </row>
    <row r="24" spans="2:6" ht="15.9" customHeight="1">
      <c r="E24" s="3" t="s">
        <v>28</v>
      </c>
      <c r="F24" s="46" t="s">
        <v>83</v>
      </c>
    </row>
    <row r="25" spans="2:6" ht="15.9" customHeight="1">
      <c r="E25" s="3" t="s">
        <v>29</v>
      </c>
      <c r="F25" s="46" t="s">
        <v>220</v>
      </c>
    </row>
    <row r="26" spans="2:6" ht="15.9" customHeight="1">
      <c r="E26" s="3" t="s">
        <v>30</v>
      </c>
      <c r="F26" s="46" t="s">
        <v>221</v>
      </c>
    </row>
    <row r="27" spans="2:6" ht="15.9" customHeight="1">
      <c r="E27" s="3" t="s">
        <v>31</v>
      </c>
      <c r="F27" s="46" t="s">
        <v>85</v>
      </c>
    </row>
    <row r="28" spans="2:6" ht="15.9" customHeight="1">
      <c r="E28" s="3" t="s">
        <v>32</v>
      </c>
      <c r="F28" s="46" t="s">
        <v>20</v>
      </c>
    </row>
    <row r="29" spans="2:6" ht="15.9" customHeight="1">
      <c r="C29" s="4"/>
      <c r="D29" s="4" t="s">
        <v>223</v>
      </c>
      <c r="F29" s="47"/>
    </row>
    <row r="30" spans="2:6" ht="15.9" customHeight="1">
      <c r="E30" s="3" t="s">
        <v>33</v>
      </c>
      <c r="F30" s="46" t="s">
        <v>224</v>
      </c>
    </row>
    <row r="31" spans="2:6" ht="15.9" customHeight="1">
      <c r="E31" s="3" t="s">
        <v>34</v>
      </c>
      <c r="F31" s="46" t="s">
        <v>220</v>
      </c>
    </row>
    <row r="32" spans="2:6" ht="15.9" customHeight="1">
      <c r="E32" s="3" t="s">
        <v>64</v>
      </c>
      <c r="F32" s="46" t="s">
        <v>221</v>
      </c>
    </row>
    <row r="33" spans="2:6" ht="15.9" customHeight="1"/>
    <row r="34" spans="2:6" ht="15.9" customHeight="1">
      <c r="B34" s="6" t="s">
        <v>35</v>
      </c>
      <c r="C34" s="6" t="s">
        <v>36</v>
      </c>
      <c r="D34" s="6"/>
      <c r="E34" s="5"/>
    </row>
    <row r="35" spans="2:6" ht="15.9" customHeight="1">
      <c r="B35" s="6"/>
      <c r="C35" s="4"/>
      <c r="D35" s="4" t="s">
        <v>37</v>
      </c>
      <c r="E35" s="4"/>
    </row>
    <row r="36" spans="2:6" ht="15.9" customHeight="1">
      <c r="E36" s="3" t="s">
        <v>38</v>
      </c>
      <c r="F36" s="3" t="s">
        <v>39</v>
      </c>
    </row>
    <row r="37" spans="2:6" ht="15.9" customHeight="1">
      <c r="E37" s="3" t="s">
        <v>40</v>
      </c>
      <c r="F37" s="3" t="s">
        <v>41</v>
      </c>
    </row>
    <row r="38" spans="2:6" ht="15.9" customHeight="1">
      <c r="E38" s="3" t="s">
        <v>42</v>
      </c>
      <c r="F38" s="3" t="s">
        <v>43</v>
      </c>
    </row>
    <row r="39" spans="2:6" ht="15.9" customHeight="1">
      <c r="E39" s="3" t="s">
        <v>44</v>
      </c>
      <c r="F39" s="3" t="s">
        <v>45</v>
      </c>
    </row>
    <row r="40" spans="2:6" ht="15.9" customHeight="1">
      <c r="E40" s="3" t="s">
        <v>46</v>
      </c>
      <c r="F40" s="3" t="s">
        <v>48</v>
      </c>
    </row>
    <row r="41" spans="2:6" ht="15.9" customHeight="1">
      <c r="E41" s="3" t="s">
        <v>47</v>
      </c>
      <c r="F41" s="3" t="s">
        <v>50</v>
      </c>
    </row>
    <row r="42" spans="2:6" ht="15.9" customHeight="1">
      <c r="E42" s="3" t="s">
        <v>49</v>
      </c>
      <c r="F42" s="3" t="s">
        <v>52</v>
      </c>
    </row>
    <row r="43" spans="2:6" ht="15.9" customHeight="1">
      <c r="E43" s="3" t="s">
        <v>51</v>
      </c>
      <c r="F43" s="3" t="s">
        <v>54</v>
      </c>
    </row>
    <row r="44" spans="2:6" ht="15.9" customHeight="1">
      <c r="E44" s="3" t="s">
        <v>53</v>
      </c>
      <c r="F44" s="3" t="s">
        <v>56</v>
      </c>
    </row>
    <row r="45" spans="2:6" ht="15.9" customHeight="1">
      <c r="C45" s="4"/>
      <c r="D45" s="4" t="s">
        <v>57</v>
      </c>
    </row>
    <row r="46" spans="2:6" ht="15.9" customHeight="1">
      <c r="E46" s="3" t="s">
        <v>55</v>
      </c>
      <c r="F46" s="3" t="s">
        <v>59</v>
      </c>
    </row>
    <row r="47" spans="2:6" ht="15.9" customHeight="1">
      <c r="E47" s="3" t="s">
        <v>58</v>
      </c>
      <c r="F47" s="3" t="s">
        <v>62</v>
      </c>
    </row>
    <row r="48" spans="2:6" ht="15.9" customHeight="1">
      <c r="E48" s="3" t="s">
        <v>60</v>
      </c>
      <c r="F48" s="3" t="s">
        <v>101</v>
      </c>
    </row>
    <row r="49" spans="3:6" ht="15.9"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4140625" defaultRowHeight="17.100000000000001" customHeight="1"/>
  <cols>
    <col min="1" max="1" width="11.44140625" style="2"/>
    <col min="2" max="2" width="3.6640625" style="2" customWidth="1"/>
    <col min="3" max="3" width="83.6640625" style="1" customWidth="1"/>
    <col min="4" max="5" width="4.33203125" style="2" customWidth="1"/>
    <col min="6" max="7" width="4.33203125" style="3" customWidth="1"/>
    <col min="8" max="36" width="4.33203125" style="2" customWidth="1"/>
    <col min="37" max="16384" width="11.44140625" style="2"/>
  </cols>
  <sheetData>
    <row r="1" spans="1:13" ht="17.100000000000001" customHeight="1">
      <c r="A1" s="16"/>
      <c r="B1" s="16"/>
    </row>
    <row r="2" spans="1:13" s="7" customFormat="1" ht="14.4">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2">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7C0784D5-9321-4206-87F5-3C84BDB29403}"/>
    <hyperlink ref="B24:C24" r:id="rId1" display="Compendio de Normas Contables de la Superintendencia de Bancos e Instituciones Financieras" xr:uid="{A2238F8F-C8FA-4998-8342-93BC4D92C8C0}"/>
    <hyperlink ref="B23:C23" location="Glosario!D2" display="MB2" xr:uid="{8877FDEE-C415-4B98-BB27-353EF4D4C201}"/>
    <hyperlink ref="B25" r:id="rId2" xr:uid="{89F6475A-7A79-4B15-8312-241852C8161F}"/>
    <hyperlink ref="B23" location="Glosario!E3" display="MB2" xr:uid="{072D01E6-0FE5-438C-9337-C48716993A91}"/>
    <hyperlink ref="C23" location="Glosario!E3" display=": Partidas del balance individual." xr:uid="{8CCD1EB0-1BED-433B-8A0E-B272CE721356}"/>
    <hyperlink ref="B24" r:id="rId3" xr:uid="{674EDCC7-7AD7-4E32-B75C-5919E5FE4928}"/>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4140625" defaultRowHeight="10.199999999999999"/>
  <cols>
    <col min="1" max="1" width="10.44140625" style="49" customWidth="1"/>
    <col min="2" max="2" width="20.6640625" style="50" customWidth="1"/>
    <col min="3" max="3" width="46" style="50" customWidth="1"/>
    <col min="4" max="4" width="33.33203125" style="51" customWidth="1"/>
    <col min="5" max="5" width="35.33203125" style="51" customWidth="1"/>
    <col min="6" max="16384" width="11.44140625" style="49"/>
  </cols>
  <sheetData>
    <row r="2" spans="1:5" ht="20.100000000000001" customHeight="1">
      <c r="A2" s="60" t="s">
        <v>77</v>
      </c>
      <c r="B2" s="52" t="s">
        <v>122</v>
      </c>
    </row>
    <row r="3" spans="1:5" ht="24.9" customHeight="1">
      <c r="B3" s="53" t="s">
        <v>105</v>
      </c>
      <c r="C3" s="53" t="s">
        <v>106</v>
      </c>
      <c r="D3" s="69" t="s">
        <v>173</v>
      </c>
      <c r="E3" s="69" t="s">
        <v>174</v>
      </c>
    </row>
    <row r="4" spans="1:5" ht="84.9"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 customHeight="1">
      <c r="B10" s="67" t="s">
        <v>111</v>
      </c>
      <c r="C10" s="54" t="s">
        <v>148</v>
      </c>
      <c r="D10" s="54" t="s">
        <v>149</v>
      </c>
      <c r="E10" s="54" t="s">
        <v>181</v>
      </c>
    </row>
    <row r="11" spans="1:5" ht="84.9"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 customHeight="1">
      <c r="B18" s="54" t="s">
        <v>48</v>
      </c>
      <c r="C18" s="54" t="s">
        <v>119</v>
      </c>
      <c r="D18" s="54" t="s">
        <v>159</v>
      </c>
      <c r="E18" s="54" t="s">
        <v>189</v>
      </c>
    </row>
    <row r="19" spans="2:5" ht="30" customHeight="1">
      <c r="B19" s="54" t="s">
        <v>120</v>
      </c>
      <c r="C19" s="54" t="s">
        <v>121</v>
      </c>
      <c r="D19" s="54" t="s">
        <v>160</v>
      </c>
      <c r="E19" s="54" t="s">
        <v>190</v>
      </c>
    </row>
    <row r="20" spans="2:5" ht="39.9"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 customHeight="1">
      <c r="B25" s="54" t="s">
        <v>63</v>
      </c>
      <c r="C25" s="54" t="s">
        <v>171</v>
      </c>
      <c r="D25" s="54" t="s">
        <v>172</v>
      </c>
      <c r="E25" s="54" t="s">
        <v>196</v>
      </c>
    </row>
  </sheetData>
  <hyperlinks>
    <hyperlink ref="A2" location="Índice_general!B5" display="Índice general" xr:uid="{3A044E90-AF4D-41A2-81DC-4E16FE2EF9AD}"/>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Y41"/>
  <sheetViews>
    <sheetView tabSelected="1" zoomScale="95" zoomScaleNormal="95" workbookViewId="0">
      <pane xSplit="2" ySplit="6" topLeftCell="FK7" activePane="bottomRight" state="frozenSplit"/>
      <selection activeCell="FZ14" sqref="FZ14"/>
      <selection pane="topRight" activeCell="FZ14" sqref="FZ14"/>
      <selection pane="bottomLeft" activeCell="FZ14" sqref="FZ14"/>
      <selection pane="bottomRight" activeCell="FM37" sqref="FM37"/>
    </sheetView>
  </sheetViews>
  <sheetFormatPr baseColWidth="10" defaultColWidth="11.44140625" defaultRowHeight="13.2"/>
  <cols>
    <col min="1" max="1" width="10.6640625" style="3" customWidth="1"/>
    <col min="2" max="2" width="30.6640625" style="18" customWidth="1"/>
    <col min="3" max="181" width="9.6640625" style="18" customWidth="1"/>
    <col min="182" max="16384" width="11.44140625" style="18"/>
  </cols>
  <sheetData>
    <row r="1" spans="1:181"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1"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1" ht="21.9"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1"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1"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1"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row>
    <row r="7" spans="1:181"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row>
    <row r="8" spans="1:181"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row>
    <row r="9" spans="1:181"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row>
    <row r="10" spans="1:181"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row>
    <row r="11" spans="1:181"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row>
    <row r="12" spans="1:181"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row>
    <row r="13" spans="1:181"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row>
    <row r="14" spans="1:181"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row>
    <row r="15" spans="1:181"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row>
    <row r="16" spans="1:181"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row>
    <row r="17" spans="1:181"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row>
    <row r="18" spans="1:181"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row>
    <row r="19" spans="1:181"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row>
    <row r="20" spans="1:181"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row>
    <row r="21" spans="1:181"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row>
    <row r="22" spans="1:181"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row>
    <row r="23" spans="1:181"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row>
    <row r="24" spans="1:18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row>
    <row r="25" spans="1:181"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row>
    <row r="26" spans="1:181"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row>
    <row r="27" spans="1:181"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row>
    <row r="28" spans="1:181"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row>
    <row r="29" spans="1:181"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row>
    <row r="30" spans="1:181"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row>
    <row r="31" spans="1:181"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row>
    <row r="32" spans="1:181"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row>
    <row r="33" spans="1:181"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row>
    <row r="34" spans="1:181"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1" ht="9.6">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81">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1">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8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81">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81">
      <c r="C41" s="56"/>
    </row>
  </sheetData>
  <sortState xmlns:xlrd2="http://schemas.microsoft.com/office/spreadsheetml/2017/richdata2" ref="B7:BM32">
    <sortCondition ref="B7:B32"/>
  </sortState>
  <hyperlinks>
    <hyperlink ref="A2" location="Índice_general!E23:F23" display="Índice general" xr:uid="{88E1294D-8265-47FB-AD13-2C956EE553A6}"/>
    <hyperlink ref="A3" location="Notas_generales!B2:C2" display="Notas generales" xr:uid="{8E4CAF57-D5F3-48B2-BC64-B31627732FF1}"/>
    <hyperlink ref="B10" location="Notas_generales!B4:C4" display="Banco de Chile (2)" xr:uid="{A66BEB8F-C29A-4D41-A4F9-526CA27085D2}"/>
    <hyperlink ref="B23" location="Notas_generales!B6:C8" display="Banco Sudamericano (4) (5) (6)" xr:uid="{1EBC20E1-81B7-449A-A4E0-B5AC8FB6FB87}"/>
    <hyperlink ref="B26" location="Notas_generales!B9:C10" display="DnB NOR Bank ASA (7) (8)" xr:uid="{70D5A98B-7FDE-44F1-A833-FFB9991249E5}"/>
    <hyperlink ref="B9" location="Notas_generales!B3:C3" display="Banco Consorcio (1)" xr:uid="{32D9A485-C3C2-46C5-B0F1-EA4712364AD2}"/>
    <hyperlink ref="B17" location="Notas_generales!B12:C12" display="Banco Itaú Corpbanca (10)" xr:uid="{D7870D19-80BE-4801-80C8-2E8A03F5E394}"/>
    <hyperlink ref="B24" location="Notas_generales!B14:C14" display="China Construction Bank, agencia en Chile (11)" xr:uid="{D30EB10F-152B-4061-939F-097122C610FA}"/>
    <hyperlink ref="B25" location="Notas_generales!B14:C14" display="Deutsche Bank (Chile) (12)" xr:uid="{F21B3FB3-7217-42A7-BFDF-F76171FA46FD}"/>
    <hyperlink ref="B18" location="Notas_generales!B15:C15" display="Banco Paris (13)" xr:uid="{4D36DAA1-A45C-430F-B44A-716B58B614BB}"/>
    <hyperlink ref="B19" location="Notas_generales!B16:C16" display="Banco Penta (14)" xr:uid="{385DA84E-D60D-403F-AD54-F15344422EBC}"/>
    <hyperlink ref="B29" location="Notas_generales!B17:C17" display="Rabobank Chile (15)" xr:uid="{1AF0C02A-2436-4509-9537-5FB3519CA34C}"/>
    <hyperlink ref="B8" location="Notas_generales!B11:C11" display="Banco BTG Pactual Chile (9)" xr:uid="{E7ED3415-7C56-40D3-A5FE-D2A2613F28C6}"/>
    <hyperlink ref="B12" location="Notas_generales!B20:C20" display="Banco de la Nación Argentina (18)" xr:uid="{51B4BD33-FBD4-45B7-860E-7D815F238F34}"/>
    <hyperlink ref="B14" location="Notas_generales!B22:C22" display="Banco do Brasil S.A. (20)" xr:uid="{09DBB1AE-7EAF-482F-8E00-6669ECE9964B}"/>
    <hyperlink ref="B31" location="Notas_generales!B21:C21" display="The Bank of Tokyo - Mitsubishi Ufj. Ltd. (19)" xr:uid="{DB636606-5C94-438C-B063-4507B1C472DC}"/>
    <hyperlink ref="B32" location="Notas_generales!B18:C18" display="Bank of China (16)" xr:uid="{082D9372-D66E-40F2-BA1F-8874D9BD695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Y39"/>
  <sheetViews>
    <sheetView zoomScale="95" zoomScaleNormal="95" workbookViewId="0">
      <pane xSplit="2" ySplit="6" topLeftCell="FJ14" activePane="bottomRight" state="frozenSplit"/>
      <selection activeCell="FZ14" sqref="FZ14"/>
      <selection pane="topRight" activeCell="FZ14" sqref="FZ14"/>
      <selection pane="bottomLeft" activeCell="FZ14" sqref="FZ14"/>
      <selection pane="bottomRight" activeCell="FZ14" sqref="FZ14"/>
    </sheetView>
  </sheetViews>
  <sheetFormatPr baseColWidth="10" defaultColWidth="11.44140625" defaultRowHeight="9.6"/>
  <cols>
    <col min="1" max="1" width="11.44140625" style="15"/>
    <col min="2" max="2" width="28.6640625" style="15" customWidth="1"/>
    <col min="3" max="181" width="9.6640625" style="15" customWidth="1"/>
    <col min="182" max="16384" width="11.44140625" style="15"/>
  </cols>
  <sheetData>
    <row r="1" spans="1:181"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1"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1" ht="21.9"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1"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row>
    <row r="7" spans="1:181"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row>
    <row r="8" spans="1:18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row>
    <row r="9" spans="1:181"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row>
    <row r="10" spans="1:181"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row>
    <row r="11" spans="1:181"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row>
    <row r="12" spans="1:181"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row>
    <row r="13" spans="1:181"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row>
    <row r="14" spans="1:181"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row>
    <row r="15" spans="1:181"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row>
    <row r="16" spans="1:181"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row>
    <row r="17" spans="2:181"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row>
    <row r="18" spans="2:181"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row>
    <row r="19" spans="2:181"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row>
    <row r="20" spans="2:181"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row>
    <row r="21" spans="2:181"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row>
    <row r="22" spans="2:181"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row>
    <row r="23" spans="2:181"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row>
    <row r="24" spans="2:18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row>
    <row r="25" spans="2:181"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row>
    <row r="26" spans="2:18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row>
    <row r="27" spans="2:181"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row>
    <row r="28" spans="2:181"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row>
    <row r="29" spans="2:181"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row>
    <row r="30" spans="2:181"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row>
    <row r="31" spans="2:181"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row>
    <row r="32" spans="2:18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row>
    <row r="33" spans="1:181"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row>
    <row r="34" spans="1:181" ht="2.1" customHeight="1"/>
    <row r="35" spans="1:181">
      <c r="B35" s="48"/>
      <c r="C35" s="18"/>
      <c r="D35" s="18"/>
      <c r="E35" s="18"/>
      <c r="F35" s="18"/>
      <c r="G35" s="18"/>
      <c r="H35" s="18"/>
      <c r="I35" s="18"/>
      <c r="J35" s="18"/>
      <c r="K35" s="18"/>
      <c r="L35" s="18"/>
      <c r="M35" s="18"/>
      <c r="N35" s="14"/>
      <c r="Z35" s="14"/>
      <c r="AL35" s="14"/>
      <c r="AX35" s="14"/>
      <c r="BJ35" s="14"/>
      <c r="BV35" s="14"/>
      <c r="EZ35" s="64"/>
      <c r="FA35" s="64"/>
    </row>
    <row r="36" spans="1:181" s="18" customFormat="1" ht="13.2">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1">
      <c r="BB37" s="12"/>
    </row>
    <row r="38" spans="1:18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1">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9CA37872-73DB-416B-B96C-11BE495D567C}"/>
    <hyperlink ref="A3" location="Notas_generales!B2:C2" display="Notas generales" xr:uid="{77D269A2-C556-433E-9064-8E3854422697}"/>
    <hyperlink ref="B10" location="Notas_generales!B4:C4" display="Banco de Chile (2)" xr:uid="{3040DB76-BAB5-4A26-B532-F81235CB6636}"/>
    <hyperlink ref="B23" location="Notas_generales!B6:C8" display="Banco Sudamericano (4) (5) (6)" xr:uid="{5D1CD552-F94F-44B0-8C97-3BDA4A0E852F}"/>
    <hyperlink ref="B26" location="Notas_generales!B9:C10" display="DnB NOR Bank ASA (7) (8)" xr:uid="{3BA51960-4B63-4D98-A76E-8CDD322F5E59}"/>
    <hyperlink ref="B9" location="Notas_generales!B3:C3" display="Banco Consorcio (1)" xr:uid="{07ECFD52-BC8B-494D-8593-83780D7AC427}"/>
    <hyperlink ref="B17" location="Notas_generales!B12:C12" display="Banco Itaú Corpbanca (10)" xr:uid="{87EB4EB6-5E4C-49E6-A6EF-EC6B750EA74C}"/>
    <hyperlink ref="B24" location="Notas_generales!B14:C14" display="China Construction Bank, agencia en Chile (11)" xr:uid="{E2A9356E-B166-4410-9438-E375640DD343}"/>
    <hyperlink ref="B25" location="Notas_generales!B14:C14" display="Deutsche Bank (Chile) (12)" xr:uid="{45EE2A3C-9294-46B8-9F4E-DC317E98EA7E}"/>
    <hyperlink ref="B18" location="Notas_generales!B15:C15" display="Banco Paris (13)" xr:uid="{F2989FCD-6C6C-4291-834E-2729B87CD925}"/>
    <hyperlink ref="B19" location="Notas_generales!B16:C16" display="Banco Penta (14)" xr:uid="{E8FB600B-140E-4636-8018-BB7371E60457}"/>
    <hyperlink ref="B29" location="Notas_generales!B17:C17" display="Rabobank Chile (15)" xr:uid="{19CC0619-C622-4AC0-8095-6937124A1467}"/>
    <hyperlink ref="B8" location="Notas_generales!B11:C11" display="Banco BTG Pactual Chile (9)" xr:uid="{7CAA5660-7520-4934-AAA2-DB2E77570BB6}"/>
    <hyperlink ref="B12" location="Notas_generales!B20:C20" display="Banco de la Nación Argentina (18)" xr:uid="{C0298529-8E05-4391-8D92-C9C7D7DB487F}"/>
    <hyperlink ref="B14" location="Notas_generales!B22:C22" display="Banco do Brasil S.A. (20)" xr:uid="{5F265EBC-3D40-4D43-AFA9-06C65D9EAA1C}"/>
    <hyperlink ref="B31" location="Notas_generales!B21:C21" display="The Bank of Tokyo - Mitsubishi Ufj. Ltd. (19)" xr:uid="{8D9B9D12-2A78-4516-AFAF-55697B4F61D0}"/>
    <hyperlink ref="B32" location="Notas_generales!B18:C18" display="Bank of China (16)" xr:uid="{D09BC2FE-E4F6-4AD0-A44D-5C92ACAF5C2B}"/>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Y38"/>
  <sheetViews>
    <sheetView zoomScale="95" zoomScaleNormal="95" workbookViewId="0">
      <pane xSplit="2" ySplit="6" topLeftCell="FJ14" activePane="bottomRight" state="frozenSplit"/>
      <selection activeCell="FZ14" sqref="FZ14"/>
      <selection pane="topRight" activeCell="FZ14" sqref="FZ14"/>
      <selection pane="bottomLeft" activeCell="FZ14" sqref="FZ14"/>
      <selection pane="bottomRight" activeCell="FZ14" sqref="FZ14"/>
    </sheetView>
  </sheetViews>
  <sheetFormatPr baseColWidth="10" defaultColWidth="11.44140625" defaultRowHeight="9.6"/>
  <cols>
    <col min="1" max="1" width="10.6640625" style="15" customWidth="1"/>
    <col min="2" max="2" width="28.6640625" style="15" customWidth="1"/>
    <col min="3" max="181" width="9.6640625" style="15" customWidth="1"/>
    <col min="182" max="16384" width="11.44140625" style="15"/>
  </cols>
  <sheetData>
    <row r="1" spans="1:181"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1"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1" ht="21.9"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1"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row>
    <row r="7" spans="1:181"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row>
    <row r="8" spans="1:18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row>
    <row r="9" spans="1:181"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row>
    <row r="10" spans="1:181"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row>
    <row r="11" spans="1:181"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row>
    <row r="12" spans="1:181"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row>
    <row r="13" spans="1:181"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row>
    <row r="14" spans="1:181"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row>
    <row r="15" spans="1:181"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row>
    <row r="16" spans="1:181"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row>
    <row r="17" spans="2:181"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row>
    <row r="18" spans="2:181"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row>
    <row r="19" spans="2:181"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row>
    <row r="20" spans="2:181"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row>
    <row r="21" spans="2:181"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row>
    <row r="22" spans="2:181"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row>
    <row r="23" spans="2:181"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row>
    <row r="24" spans="2:18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row>
    <row r="25" spans="2:181"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row>
    <row r="26" spans="2:18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row>
    <row r="27" spans="2:181"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row>
    <row r="28" spans="2:181"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row>
    <row r="29" spans="2:181"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row>
    <row r="30" spans="2:181"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row>
    <row r="31" spans="2:181"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row>
    <row r="32" spans="2:18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row>
    <row r="33" spans="1:181"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row>
    <row r="34" spans="1:181" ht="2.1" customHeight="1"/>
    <row r="35" spans="1:181">
      <c r="B35" s="48"/>
      <c r="C35" s="18"/>
      <c r="D35" s="18"/>
      <c r="E35" s="18"/>
      <c r="F35" s="18"/>
      <c r="G35" s="18"/>
      <c r="H35" s="18"/>
      <c r="I35" s="18"/>
      <c r="J35" s="18"/>
      <c r="K35" s="18"/>
      <c r="L35" s="18"/>
      <c r="M35" s="18"/>
      <c r="N35" s="14"/>
      <c r="Z35" s="14"/>
      <c r="AL35" s="14"/>
      <c r="AX35" s="14"/>
      <c r="BJ35" s="14"/>
      <c r="BV35" s="14"/>
      <c r="EZ35" s="64"/>
      <c r="FA35" s="64"/>
    </row>
    <row r="36" spans="1:181" s="18" customFormat="1" ht="13.2">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9D44DA3D-B69B-43EB-9790-71D48C96A174}"/>
    <hyperlink ref="A3" location="Notas_generales!B2:C2" display="Notas generales" xr:uid="{9AB4DB34-8B48-4DE6-976B-819D54051698}"/>
    <hyperlink ref="B10" location="Notas_generales!B4:C4" display="Banco de Chile (2)" xr:uid="{82F25DA3-CF72-439D-9E6F-2A4A34712D07}"/>
    <hyperlink ref="B23" location="Notas_generales!B6:C8" display="Banco Sudamericano (4) (5) (6)" xr:uid="{600C056A-F488-4719-B8AE-D81AA16F32FA}"/>
    <hyperlink ref="B26" location="Notas_generales!B9:C10" display="DnB NOR Bank ASA (7) (8)" xr:uid="{D82E70DF-6AA5-4893-99A9-4C1A75F18D79}"/>
    <hyperlink ref="B9" location="Notas_generales!B3:C3" display="Banco Consorcio (1)" xr:uid="{0598956C-EFC2-47B3-896B-4DF74D15744B}"/>
    <hyperlink ref="B17" location="Notas_generales!B12:C12" display="Banco Itaú Corpbanca (10)" xr:uid="{FCC978F4-0C7A-4BF5-9D4A-86674EB1D99C}"/>
    <hyperlink ref="B24" location="Notas_generales!B14:C14" display="China Construction Bank, agencia en Chile (11)" xr:uid="{8425AB4F-DFCB-44AB-8C9F-AF3612EB8A8C}"/>
    <hyperlink ref="B25" location="Notas_generales!B14:C14" display="Deutsche Bank (Chile) (12)" xr:uid="{48D5E285-11ED-49BC-B827-F8E5CF68A191}"/>
    <hyperlink ref="B18" location="Notas_generales!B15:C15" display="Banco Paris (13)" xr:uid="{42E74383-CA8E-4C39-83AD-7662836BCBC8}"/>
    <hyperlink ref="B19" location="Notas_generales!B16:C16" display="Banco Penta (14)" xr:uid="{2980A97C-3B35-40B8-9248-A3C661F6EE0E}"/>
    <hyperlink ref="B29" location="Notas_generales!B17:C17" display="Rabobank Chile (15)" xr:uid="{51154128-AB4B-4096-9B5E-AE909D69D221}"/>
    <hyperlink ref="B8" location="Notas_generales!B11:C11" display="Banco BTG Pactual Chile (9)" xr:uid="{D047592E-48A4-42D8-8407-93C278FB4363}"/>
    <hyperlink ref="B12" location="Notas_generales!B20:C20" display="Banco de la Nación Argentina (18)" xr:uid="{6530ED25-D1A9-4B1A-BF37-CD5DA6529175}"/>
    <hyperlink ref="B14" location="Notas_generales!B22:C22" display="Banco do Brasil S.A. (20)" xr:uid="{1761E59A-7883-4067-BA72-BBBF96C18089}"/>
    <hyperlink ref="B31" location="Notas_generales!B21:C21" display="The Bank of Tokyo - Mitsubishi Ufj. Ltd. (19)" xr:uid="{73DA713E-11F0-4EEA-AF15-7AFAEA1166C6}"/>
    <hyperlink ref="B32" location="Notas_generales!B18:C18" display="Bank of China (16)" xr:uid="{705B619D-CAD4-41BA-A432-0F4244ACBF2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Y40"/>
  <sheetViews>
    <sheetView zoomScale="95" zoomScaleNormal="95" workbookViewId="0">
      <pane xSplit="2" ySplit="6" topLeftCell="FJ14" activePane="bottomRight" state="frozenSplit"/>
      <selection activeCell="FZ14" sqref="FZ14"/>
      <selection pane="topRight" activeCell="FZ14" sqref="FZ14"/>
      <selection pane="bottomLeft" activeCell="FZ14" sqref="FZ14"/>
      <selection pane="bottomRight" activeCell="FZ14" sqref="FZ14"/>
    </sheetView>
  </sheetViews>
  <sheetFormatPr baseColWidth="10" defaultColWidth="11.44140625" defaultRowHeight="9.6"/>
  <cols>
    <col min="1" max="1" width="10.6640625" style="15" customWidth="1"/>
    <col min="2" max="2" width="28.6640625" style="15" customWidth="1"/>
    <col min="3" max="181" width="9.6640625" style="15" customWidth="1"/>
    <col min="182" max="16384" width="11.44140625" style="15"/>
  </cols>
  <sheetData>
    <row r="1" spans="1:18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1"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1" ht="21.9"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1"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row>
    <row r="7" spans="1:181"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row>
    <row r="8" spans="1:18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row>
    <row r="9" spans="1:181"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row>
    <row r="10" spans="1:181"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row>
    <row r="11" spans="1:181"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row>
    <row r="12" spans="1:181"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row>
    <row r="13" spans="1:181"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row>
    <row r="14" spans="1:181"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row>
    <row r="15" spans="1:181"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row>
    <row r="16" spans="1:181"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row>
    <row r="17" spans="2:181"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row>
    <row r="18" spans="2:181"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row>
    <row r="19" spans="2:181"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row>
    <row r="20" spans="2:181"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row>
    <row r="21" spans="2:181"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row>
    <row r="22" spans="2:181"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row>
    <row r="23" spans="2:181"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row>
    <row r="24" spans="2:18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row>
    <row r="25" spans="2:181"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row>
    <row r="26" spans="2:18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row>
    <row r="27" spans="2:181"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row>
    <row r="28" spans="2:181"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row>
    <row r="29" spans="2:181"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row>
    <row r="30" spans="2:181"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row>
    <row r="31" spans="2:181"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row>
    <row r="32" spans="2:18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row>
    <row r="33" spans="1:181"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row>
    <row r="34" spans="1:181" ht="2.1" customHeight="1"/>
    <row r="35" spans="1:181">
      <c r="B35" s="48"/>
      <c r="EZ35" s="64"/>
      <c r="FA35" s="64"/>
    </row>
    <row r="36" spans="1:181" ht="13.2">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1">
      <c r="D37" s="12"/>
      <c r="BB37" s="12"/>
    </row>
    <row r="38" spans="1:18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1">
      <c r="N39" s="12"/>
      <c r="O39" s="12"/>
      <c r="P39" s="12"/>
      <c r="Q39" s="12"/>
      <c r="R39" s="12"/>
      <c r="S39" s="12"/>
      <c r="T39" s="12"/>
      <c r="U39" s="12"/>
      <c r="V39" s="12"/>
      <c r="W39" s="12"/>
      <c r="X39" s="12"/>
      <c r="Y39" s="12"/>
      <c r="Z39" s="12"/>
      <c r="AA39" s="12"/>
      <c r="AB39" s="12"/>
    </row>
    <row r="40" spans="1:181">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1905C49D-5659-4EC5-BE55-58EAF2C52074}"/>
    <hyperlink ref="A3" location="Notas_generales!B2:C2" display="Notas generales" xr:uid="{1123FC16-C367-4E74-B4B4-22609E4B4AF5}"/>
    <hyperlink ref="B10" location="Notas_generales!B4:C4" display="Banco de Chile (2)" xr:uid="{B2682390-3B29-43F4-A500-46086F47900E}"/>
    <hyperlink ref="B23" location="Notas_generales!B6:C8" display="Banco Sudamericano (4) (5) (6)" xr:uid="{F2263A53-6081-4167-90F3-01B34A893DDB}"/>
    <hyperlink ref="B26" location="Notas_generales!B9:C10" display="DnB NOR Bank ASA (7) (8)" xr:uid="{368A5009-92CE-4AA8-871E-80CC737F086E}"/>
    <hyperlink ref="B9" location="Notas_generales!B3:C3" display="Banco Consorcio (1)" xr:uid="{54D09068-2DB4-4B98-AB5F-2E256C1BD7CC}"/>
    <hyperlink ref="B17" location="Notas_generales!B12:C12" display="Banco Itaú Corpbanca (10)" xr:uid="{570C9951-0E4F-45C4-9DFD-D18E42C75E66}"/>
    <hyperlink ref="B24" location="Notas_generales!B14:C14" display="China Construction Bank, agencia en Chile (11)" xr:uid="{F65574BC-425C-4062-990D-16F96A433AC5}"/>
    <hyperlink ref="B25" location="Notas_generales!B14:C14" display="Deutsche Bank (Chile) (12)" xr:uid="{857C6051-C47F-4838-B637-A9C9B5FB27A2}"/>
    <hyperlink ref="B18" location="Notas_generales!B15:C15" display="Banco Paris (13)" xr:uid="{58F9A609-F917-4A28-884B-8646953E8727}"/>
    <hyperlink ref="B19" location="Notas_generales!B16:C16" display="Banco Penta (14)" xr:uid="{99A0E8F6-B083-453A-A777-A93A6EFD1E43}"/>
    <hyperlink ref="B29" location="Notas_generales!B17:C17" display="Rabobank Chile (15)" xr:uid="{385AF269-7ADD-4CED-BCE6-5803BCD80A58}"/>
    <hyperlink ref="B8" location="Notas_generales!B11:C11" display="Banco BTG Pactual Chile (9)" xr:uid="{A719566A-8DC3-4100-AE47-6AAED0E8C290}"/>
    <hyperlink ref="B12" location="Notas_generales!B20:C20" display="Banco de la Nación Argentina (18)" xr:uid="{1F859FCB-DA4C-47AC-867C-B63875E39F66}"/>
    <hyperlink ref="B14" location="Notas_generales!B22:C22" display="Banco do Brasil S.A. (20)" xr:uid="{60801979-6BDA-4E5D-9F51-80882EC210E1}"/>
    <hyperlink ref="B31" location="Notas_generales!B21:C21" display="The Bank of Tokyo - Mitsubishi Ufj. Ltd. (19)" xr:uid="{D2CD54EF-B627-44AA-A56A-2C4856E8D611}"/>
    <hyperlink ref="B32" location="Notas_generales!B18:C18" display="Bank of China (16)" xr:uid="{14174992-1ADA-4E91-9019-B45522CD42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Y38"/>
  <sheetViews>
    <sheetView zoomScale="95" zoomScaleNormal="95" workbookViewId="0">
      <pane xSplit="2" ySplit="6" topLeftCell="FJ14" activePane="bottomRight" state="frozenSplit"/>
      <selection activeCell="FZ14" sqref="FZ14"/>
      <selection pane="topRight" activeCell="FZ14" sqref="FZ14"/>
      <selection pane="bottomLeft" activeCell="FZ14" sqref="FZ14"/>
      <selection pane="bottomRight" activeCell="FZ14" sqref="FZ14"/>
    </sheetView>
  </sheetViews>
  <sheetFormatPr baseColWidth="10" defaultColWidth="11.44140625" defaultRowHeight="9.6"/>
  <cols>
    <col min="1" max="1" width="10.6640625" style="15" customWidth="1"/>
    <col min="2" max="2" width="28.6640625" style="18" customWidth="1"/>
    <col min="3" max="129" width="9.6640625" style="18" customWidth="1"/>
    <col min="130" max="130" width="9.44140625" style="18" bestFit="1" customWidth="1"/>
    <col min="131" max="181" width="9.6640625" style="18" customWidth="1"/>
    <col min="182" max="16384" width="11.44140625" style="18"/>
  </cols>
  <sheetData>
    <row r="1" spans="1:18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1"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1" ht="21.9"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1"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row>
    <row r="7" spans="1:181"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row>
    <row r="8" spans="1:18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row>
    <row r="9" spans="1:181"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row>
    <row r="10" spans="1:181"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row>
    <row r="11" spans="1:181"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row>
    <row r="12" spans="1:181"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row>
    <row r="13" spans="1:181"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row>
    <row r="14" spans="1:181"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row>
    <row r="15" spans="1:181"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row>
    <row r="16" spans="1:181"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row>
    <row r="17" spans="2:181"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row>
    <row r="18" spans="2:181"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row>
    <row r="19" spans="2:181"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row>
    <row r="20" spans="2:181"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row>
    <row r="21" spans="2:181"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row>
    <row r="22" spans="2:181"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row>
    <row r="23" spans="2:181"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row>
    <row r="24" spans="2:18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row>
    <row r="25" spans="2:181"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row>
    <row r="26" spans="2:181"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row>
    <row r="27" spans="2:181"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row>
    <row r="28" spans="2:181"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row>
    <row r="29" spans="2:181"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row>
    <row r="30" spans="2:181"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row>
    <row r="31" spans="2:181"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row>
    <row r="32" spans="2:18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row>
    <row r="33" spans="1:181"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row>
    <row r="34" spans="1:181"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1">
      <c r="B35" s="48"/>
      <c r="EZ35" s="63"/>
      <c r="FA35" s="63"/>
    </row>
    <row r="36" spans="1:18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1">
      <c r="D37" s="56"/>
      <c r="E37" s="56"/>
      <c r="F37" s="56"/>
      <c r="G37" s="56"/>
      <c r="H37" s="56"/>
      <c r="I37" s="56"/>
      <c r="J37" s="56"/>
      <c r="K37" s="56"/>
      <c r="L37" s="56"/>
    </row>
    <row r="38" spans="1:18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4FBE14DF-E9CF-4B3C-88E7-5EDB1091C50B}"/>
    <hyperlink ref="A3" location="Notas_generales!B2:C2" display="Notas generales" xr:uid="{DDBA8377-2DBE-42A8-89C2-3BBDD8798078}"/>
    <hyperlink ref="B10" location="Notas_generales!B4:C4" display="Banco de Chile (2)" xr:uid="{F3E3F6B0-2023-4CF9-A863-9ADC398E8FBF}"/>
    <hyperlink ref="B23" location="Notas_generales!B6:C8" display="Banco Sudamericano (4) (5) (6)" xr:uid="{162DDB52-B9D1-4C86-A242-E977C3E9E5E6}"/>
    <hyperlink ref="B26" location="Notas_generales!B9:C10" display="DnB NOR Bank ASA (7) (8)" xr:uid="{DA751A39-44A3-447B-90D9-2A27D99CEE08}"/>
    <hyperlink ref="B9" location="Notas_generales!B3:C3" display="Banco Consorcio (1)" xr:uid="{0C49F8F1-078E-455E-8279-AE8BFB2DF4CF}"/>
    <hyperlink ref="B17" location="Notas_generales!B12:C12" display="Banco Itaú Corpbanca (10)" xr:uid="{F89B9D9C-3385-40E9-93B7-60551444383E}"/>
    <hyperlink ref="B24" location="Notas_generales!B14:C14" display="China Construction Bank, agencia en Chile (11)" xr:uid="{F7415374-781C-4775-986A-C0D4F12F40B9}"/>
    <hyperlink ref="B25" location="Notas_generales!B14:C14" display="Deutsche Bank (Chile) (12)" xr:uid="{5B429AC6-F92D-4671-BADA-426BE4B3CA04}"/>
    <hyperlink ref="B18" location="Notas_generales!B15:C15" display="Banco Paris (13)" xr:uid="{4F5555E7-8B7A-452F-9D43-A912FFEE6DD0}"/>
    <hyperlink ref="B19" location="Notas_generales!B16:C16" display="Banco Penta (14)" xr:uid="{4F4BE98A-B6DA-4112-A727-2AA8839C0CFE}"/>
    <hyperlink ref="B29" location="Notas_generales!B17:C17" display="Rabobank Chile (15)" xr:uid="{20B2DD8E-260B-43AD-961F-3773D76E4672}"/>
    <hyperlink ref="B8" location="Notas_generales!B11:C11" display="Banco BTG Pactual Chile (9)" xr:uid="{7854A619-E231-466F-A887-E9F727EF43EF}"/>
    <hyperlink ref="B12" location="Notas_generales!B20:C20" display="Banco de la Nación Argentina (18)" xr:uid="{A34C0D73-730C-4EAE-8661-CA4BEC210EFB}"/>
    <hyperlink ref="B14" location="Notas_generales!B22:C22" display="Banco do Brasil S.A. (20)" xr:uid="{0A48459C-248C-4FDF-996D-E72D67D407D0}"/>
    <hyperlink ref="B31" location="Notas_generales!B21:C21" display="The Bank of Tokyo - Mitsubishi Ufj. Ltd. (19)" xr:uid="{0AFCD6D7-4282-4C74-A77D-9B486CEA4E59}"/>
    <hyperlink ref="B32" location="Notas_generales!B18:C18" display="Bank of China (16)" xr:uid="{DE1E492F-79A8-4255-B9A9-A56490FA4B6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Central de Chile</dc:creator>
  <cp:lastModifiedBy>Juan Daniel Gijon</cp:lastModifiedBy>
  <cp:lastPrinted>2021-04-22T22:33:44Z</cp:lastPrinted>
  <dcterms:created xsi:type="dcterms:W3CDTF">2013-04-29T13:45:37Z</dcterms:created>
  <dcterms:modified xsi:type="dcterms:W3CDTF">2023-01-20T13:56:08Z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