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ECABB3D4-E3C8-49E9-B1EC-BB3D2BDA0B9E}" xr6:coauthVersionLast="47" xr6:coauthVersionMax="47" xr10:uidLastSave="{00000000-0000-0000-0000-000000000000}"/>
  <bookViews>
    <workbookView xWindow="28680" yWindow="48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'1_01'!$FI$2:$FU$37</definedName>
    <definedName name="_xlnm.Print_Area" localSheetId="5">'1_02'!$FI$2:$FU$37</definedName>
    <definedName name="_xlnm.Print_Area" localSheetId="6">'1_03'!$FI$2:$FU$37</definedName>
    <definedName name="_xlnm.Print_Area" localSheetId="7">'1_04'!$FI$2:$FU$37</definedName>
    <definedName name="_xlnm.Print_Area" localSheetId="8">'1_05'!$FI$2:$FU$37</definedName>
    <definedName name="_xlnm.Print_Area" localSheetId="9">'1_06'!$FI$2:$FU$37</definedName>
    <definedName name="_xlnm.Print_Area" localSheetId="10">'1_07'!$FI$2:$FU$37</definedName>
    <definedName name="_xlnm.Print_Area" localSheetId="11">'1_08'!$FI$2:$FU$37</definedName>
    <definedName name="_xlnm.Print_Area" localSheetId="12">'1_09'!$FI$2:$FU$37</definedName>
    <definedName name="_xlnm.Print_Area" localSheetId="13">'1_10'!$FI$2:$FU$37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U13" i="7" l="1"/>
  <c r="FU14" i="7"/>
  <c r="FU21" i="7"/>
  <c r="FU22" i="7"/>
  <c r="FU29" i="7"/>
  <c r="FU30" i="7"/>
  <c r="FU10" i="7"/>
  <c r="FU11" i="7"/>
  <c r="FU18" i="7"/>
  <c r="FU19" i="7"/>
  <c r="FU26" i="7"/>
  <c r="FU27" i="7"/>
  <c r="FU7" i="7"/>
  <c r="FU15" i="7"/>
  <c r="FU23" i="7"/>
  <c r="FU31" i="7"/>
  <c r="FU11" i="41"/>
  <c r="FU12" i="41"/>
  <c r="FU19" i="41"/>
  <c r="FU20" i="41"/>
  <c r="FU27" i="41"/>
  <c r="FU28" i="41"/>
  <c r="FU7" i="41"/>
  <c r="FU8" i="41"/>
  <c r="FU9" i="41"/>
  <c r="FU10" i="41"/>
  <c r="FU15" i="41"/>
  <c r="FU16" i="41"/>
  <c r="FU17" i="41"/>
  <c r="FU18" i="41"/>
  <c r="FU23" i="41"/>
  <c r="FU24" i="41"/>
  <c r="FU25" i="41"/>
  <c r="FU26" i="41"/>
  <c r="FU31" i="41"/>
  <c r="FU32" i="41"/>
  <c r="FU33" i="35"/>
  <c r="FU33" i="37"/>
  <c r="FU8" i="7"/>
  <c r="FU9" i="7"/>
  <c r="FU12" i="7"/>
  <c r="FU16" i="7"/>
  <c r="FU17" i="7"/>
  <c r="FU20" i="7"/>
  <c r="FU24" i="7"/>
  <c r="FU25" i="7"/>
  <c r="FU28" i="7"/>
  <c r="FU32" i="7"/>
  <c r="FT14" i="7"/>
  <c r="FT22" i="7"/>
  <c r="FT30" i="7"/>
  <c r="FT11" i="7"/>
  <c r="FT7" i="7"/>
  <c r="FT8" i="7"/>
  <c r="FT16" i="7"/>
  <c r="FT23" i="7"/>
  <c r="FT24" i="7"/>
  <c r="FT32" i="7"/>
  <c r="FT11" i="41"/>
  <c r="FT12" i="41"/>
  <c r="FT7" i="41"/>
  <c r="FT8" i="41"/>
  <c r="FT9" i="41"/>
  <c r="FT10" i="41"/>
  <c r="FT15" i="41"/>
  <c r="FT16" i="41"/>
  <c r="FT17" i="41"/>
  <c r="FT18" i="41"/>
  <c r="FT19" i="41"/>
  <c r="FT23" i="41"/>
  <c r="FT24" i="41"/>
  <c r="FT25" i="41"/>
  <c r="FT26" i="41"/>
  <c r="FT31" i="41"/>
  <c r="FT32" i="41"/>
  <c r="FT33" i="35"/>
  <c r="FT33" i="37"/>
  <c r="FT9" i="7"/>
  <c r="FT10" i="7"/>
  <c r="FT15" i="7"/>
  <c r="FT17" i="7"/>
  <c r="FT18" i="7"/>
  <c r="FT25" i="7"/>
  <c r="FT26" i="7"/>
  <c r="FT31" i="7"/>
  <c r="FS33" i="8"/>
  <c r="FS7" i="7"/>
  <c r="FS23" i="7"/>
  <c r="FS26" i="7"/>
  <c r="FS31" i="7"/>
  <c r="FS11" i="7"/>
  <c r="FS19" i="7"/>
  <c r="FS10" i="41"/>
  <c r="FS14" i="41"/>
  <c r="FS15" i="41"/>
  <c r="FS18" i="41"/>
  <c r="FS20" i="41"/>
  <c r="FS28" i="41"/>
  <c r="FS30" i="41"/>
  <c r="FS7" i="41"/>
  <c r="FS11" i="41"/>
  <c r="FS12" i="41"/>
  <c r="FS19" i="41"/>
  <c r="FS22" i="41"/>
  <c r="FS23" i="41"/>
  <c r="FS26" i="41"/>
  <c r="FS27" i="41"/>
  <c r="FS31" i="41"/>
  <c r="FS33" i="35"/>
  <c r="FS33" i="37"/>
  <c r="FS10" i="7"/>
  <c r="FS15" i="7"/>
  <c r="FS18" i="7"/>
  <c r="FS27" i="7"/>
  <c r="FR33" i="8"/>
  <c r="FR13" i="7"/>
  <c r="FR29" i="7"/>
  <c r="FR8" i="7"/>
  <c r="FR16" i="7"/>
  <c r="FR18" i="7"/>
  <c r="FR24" i="7"/>
  <c r="FR13" i="41"/>
  <c r="FR14" i="41"/>
  <c r="FR25" i="41"/>
  <c r="FR29" i="41"/>
  <c r="FR7" i="41"/>
  <c r="FR8" i="41"/>
  <c r="FR9" i="41"/>
  <c r="FR10" i="41"/>
  <c r="FR15" i="41"/>
  <c r="FR16" i="41"/>
  <c r="FR17" i="41"/>
  <c r="FR18" i="41"/>
  <c r="FR21" i="41"/>
  <c r="FR22" i="41"/>
  <c r="FR23" i="41"/>
  <c r="FR24" i="41"/>
  <c r="FR26" i="41"/>
  <c r="FR30" i="41"/>
  <c r="FR31" i="41"/>
  <c r="FR32" i="41"/>
  <c r="FR33" i="35"/>
  <c r="FR33" i="37"/>
  <c r="FR9" i="7"/>
  <c r="FR10" i="7"/>
  <c r="FR14" i="7"/>
  <c r="FR17" i="7"/>
  <c r="FR22" i="7"/>
  <c r="FR25" i="7"/>
  <c r="FR26" i="7"/>
  <c r="FR30" i="7"/>
  <c r="FQ33" i="8"/>
  <c r="FQ25" i="7"/>
  <c r="FQ10" i="41"/>
  <c r="FQ11" i="41"/>
  <c r="FQ18" i="41"/>
  <c r="FQ19" i="7"/>
  <c r="FQ25" i="41"/>
  <c r="FQ26" i="41"/>
  <c r="FQ8" i="41"/>
  <c r="FQ12" i="41"/>
  <c r="FQ13" i="41"/>
  <c r="FQ16" i="41"/>
  <c r="FQ17" i="41"/>
  <c r="FQ19" i="41"/>
  <c r="FQ20" i="41"/>
  <c r="FQ21" i="41"/>
  <c r="FQ24" i="41"/>
  <c r="FQ27" i="41"/>
  <c r="FQ28" i="41"/>
  <c r="FQ29" i="41"/>
  <c r="FQ32" i="41"/>
  <c r="FQ33" i="35"/>
  <c r="FQ33" i="37"/>
  <c r="FQ8" i="7"/>
  <c r="FQ11" i="7"/>
  <c r="FQ12" i="7"/>
  <c r="FQ13" i="7"/>
  <c r="FQ20" i="7"/>
  <c r="FQ21" i="7"/>
  <c r="FQ27" i="7"/>
  <c r="FQ28" i="7"/>
  <c r="FQ29" i="7"/>
  <c r="FP13" i="41"/>
  <c r="FP21" i="41"/>
  <c r="FP29" i="41"/>
  <c r="FP11" i="7"/>
  <c r="FP19" i="7"/>
  <c r="FP27" i="7"/>
  <c r="FP15" i="7"/>
  <c r="FP23" i="7"/>
  <c r="FP30" i="7"/>
  <c r="FP31" i="7"/>
  <c r="FP7" i="41"/>
  <c r="FP8" i="41"/>
  <c r="FP9" i="41"/>
  <c r="FP10" i="41"/>
  <c r="FP14" i="41"/>
  <c r="FP15" i="41"/>
  <c r="FP17" i="41"/>
  <c r="FP18" i="41"/>
  <c r="FP22" i="41"/>
  <c r="FP23" i="41"/>
  <c r="FP25" i="41"/>
  <c r="FP26" i="41"/>
  <c r="FP30" i="41"/>
  <c r="FP31" i="41"/>
  <c r="FP33" i="35"/>
  <c r="FP33" i="37"/>
  <c r="FP8" i="7"/>
  <c r="FP12" i="7"/>
  <c r="FP13" i="7"/>
  <c r="FP14" i="7"/>
  <c r="FP16" i="7"/>
  <c r="FP20" i="7"/>
  <c r="FP21" i="7"/>
  <c r="FP22" i="7"/>
  <c r="FP24" i="7"/>
  <c r="FP28" i="7"/>
  <c r="FP29" i="7"/>
  <c r="FP32" i="7"/>
  <c r="FO9" i="41"/>
  <c r="FO10" i="41"/>
  <c r="FO13" i="41"/>
  <c r="FO17" i="41"/>
  <c r="FO25" i="41"/>
  <c r="FO26" i="41"/>
  <c r="FO29" i="41"/>
  <c r="FO7" i="41"/>
  <c r="FO16" i="41"/>
  <c r="FO18" i="41"/>
  <c r="FO21" i="41"/>
  <c r="FO24" i="41"/>
  <c r="FO32" i="41"/>
  <c r="FO9" i="7"/>
  <c r="FO33" i="8"/>
  <c r="FO17" i="7"/>
  <c r="FO18" i="7"/>
  <c r="FO25" i="7"/>
  <c r="FO26" i="7"/>
  <c r="FO33" i="37"/>
  <c r="FO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U30" i="41" l="1"/>
  <c r="FU22" i="41"/>
  <c r="FU14" i="41"/>
  <c r="FU29" i="41"/>
  <c r="FU21" i="41"/>
  <c r="FU13" i="41"/>
  <c r="FU33" i="8"/>
  <c r="FT29" i="7"/>
  <c r="FT21" i="7"/>
  <c r="FT13" i="7"/>
  <c r="FP26" i="7"/>
  <c r="FP18" i="7"/>
  <c r="FP10" i="7"/>
  <c r="FS30" i="7"/>
  <c r="FP25" i="7"/>
  <c r="FP17" i="7"/>
  <c r="FP9" i="7"/>
  <c r="FQ17" i="7"/>
  <c r="FQ9" i="7"/>
  <c r="FQ32" i="7"/>
  <c r="FQ24" i="7"/>
  <c r="FQ16" i="7"/>
  <c r="FR32" i="7"/>
  <c r="FO32" i="7"/>
  <c r="FO16" i="7"/>
  <c r="FS22" i="7"/>
  <c r="FS32" i="7"/>
  <c r="FS24" i="7"/>
  <c r="FS16" i="7"/>
  <c r="FS8" i="7"/>
  <c r="FT27" i="7"/>
  <c r="FT19" i="7"/>
  <c r="FT20" i="7"/>
  <c r="FO7" i="7"/>
  <c r="FO31" i="7"/>
  <c r="FO23" i="7"/>
  <c r="FO15" i="7"/>
  <c r="FO8" i="7"/>
  <c r="FS29" i="7"/>
  <c r="FS21" i="7"/>
  <c r="FS13" i="7"/>
  <c r="FT28" i="7"/>
  <c r="FO24" i="7"/>
  <c r="FO30" i="7"/>
  <c r="FO22" i="7"/>
  <c r="FO14" i="7"/>
  <c r="FO29" i="7"/>
  <c r="FO21" i="7"/>
  <c r="FO13" i="7"/>
  <c r="FR21" i="7"/>
  <c r="FR28" i="7"/>
  <c r="FO27" i="41"/>
  <c r="FO19" i="41"/>
  <c r="FO11" i="41"/>
  <c r="FQ9" i="41"/>
  <c r="FS13" i="41"/>
  <c r="FT12" i="7"/>
  <c r="FT20" i="41"/>
  <c r="FS21" i="41"/>
  <c r="FO8" i="41"/>
  <c r="FP27" i="41"/>
  <c r="FP19" i="41"/>
  <c r="FP11" i="41"/>
  <c r="FR27" i="7"/>
  <c r="FR19" i="7"/>
  <c r="FR11" i="7"/>
  <c r="FS14" i="7"/>
  <c r="FT27" i="41"/>
  <c r="FP28" i="41"/>
  <c r="FQ10" i="7"/>
  <c r="FR20" i="7"/>
  <c r="FT28" i="41"/>
  <c r="FS29" i="41"/>
  <c r="FS28" i="7"/>
  <c r="FS20" i="7"/>
  <c r="FS12" i="7"/>
  <c r="FP20" i="41"/>
  <c r="FQ31" i="7"/>
  <c r="FQ23" i="7"/>
  <c r="FQ15" i="7"/>
  <c r="FQ18" i="7"/>
  <c r="FP32" i="41"/>
  <c r="FP24" i="41"/>
  <c r="FP16" i="41"/>
  <c r="FP7" i="7"/>
  <c r="FQ30" i="7"/>
  <c r="FQ22" i="7"/>
  <c r="FQ14" i="7"/>
  <c r="FP12" i="41"/>
  <c r="FQ26" i="7"/>
  <c r="FR12" i="7"/>
  <c r="FO28" i="41"/>
  <c r="FO20" i="7"/>
  <c r="FO12" i="41"/>
  <c r="FR31" i="7"/>
  <c r="FR23" i="7"/>
  <c r="FR15" i="7"/>
  <c r="FS33" i="7"/>
  <c r="FS25" i="7"/>
  <c r="FS17" i="7"/>
  <c r="FS9" i="7"/>
  <c r="FO33" i="41"/>
  <c r="FO33" i="7"/>
  <c r="FQ33" i="41"/>
  <c r="FQ33" i="7"/>
  <c r="FR33" i="41"/>
  <c r="FR33" i="7"/>
  <c r="FO10" i="7"/>
  <c r="FO27" i="7"/>
  <c r="FO31" i="41"/>
  <c r="FO23" i="41"/>
  <c r="FO15" i="41"/>
  <c r="FQ31" i="41"/>
  <c r="FQ23" i="41"/>
  <c r="FQ15" i="41"/>
  <c r="FQ7" i="41"/>
  <c r="FR7" i="7"/>
  <c r="FR28" i="41"/>
  <c r="FR20" i="41"/>
  <c r="FR12" i="41"/>
  <c r="FS33" i="41"/>
  <c r="FS25" i="41"/>
  <c r="FS17" i="41"/>
  <c r="FS9" i="41"/>
  <c r="FT30" i="41"/>
  <c r="FT22" i="41"/>
  <c r="FT14" i="41"/>
  <c r="FO12" i="7"/>
  <c r="FO30" i="41"/>
  <c r="FO22" i="41"/>
  <c r="FO14" i="41"/>
  <c r="FP33" i="8"/>
  <c r="FQ30" i="41"/>
  <c r="FQ22" i="41"/>
  <c r="FQ14" i="41"/>
  <c r="FR27" i="41"/>
  <c r="FR19" i="41"/>
  <c r="FR11" i="41"/>
  <c r="FS32" i="41"/>
  <c r="FS24" i="41"/>
  <c r="FS16" i="41"/>
  <c r="FS8" i="41"/>
  <c r="FT29" i="41"/>
  <c r="FT21" i="41"/>
  <c r="FT13" i="41"/>
  <c r="FO11" i="7"/>
  <c r="FT33" i="8"/>
  <c r="FO28" i="7"/>
  <c r="FO19" i="7"/>
  <c r="FO20" i="41"/>
  <c r="FQ7" i="7"/>
  <c r="FU33" i="7" l="1"/>
  <c r="FU33" i="41"/>
  <c r="FP33" i="7"/>
  <c r="FP33" i="41"/>
  <c r="FT33" i="41"/>
  <c r="FT33" i="7"/>
</calcChain>
</file>

<file path=xl/sharedStrings.xml><?xml version="1.0" encoding="utf-8"?>
<sst xmlns="http://schemas.openxmlformats.org/spreadsheetml/2006/main" count="9740" uniqueCount="230">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</sst>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10" sqref="D10"/>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U40"/>
  <sheetViews>
    <sheetView tabSelected="1" zoomScale="95" zoomScaleNormal="95" workbookViewId="0">
      <pane xSplit="2" ySplit="6" topLeftCell="FC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2.75"/>
  <cols>
    <col min="1" max="1" width="12.5703125" style="2" bestFit="1" customWidth="1"/>
    <col min="2" max="2" width="30.7109375" style="2" customWidth="1"/>
    <col min="3" max="166" width="9.7109375" style="2" customWidth="1"/>
    <col min="167" max="177" width="10.85546875" style="2" customWidth="1"/>
    <col min="178" max="16384" width="11.42578125" style="2"/>
  </cols>
  <sheetData>
    <row r="1" spans="1:177">
      <c r="A1" s="23"/>
      <c r="B1" s="4"/>
    </row>
    <row r="2" spans="1:177"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77"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77"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7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row>
    <row r="8" spans="1:17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row>
    <row r="9" spans="1:177"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row>
    <row r="10" spans="1:177"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row>
    <row r="11" spans="1:177"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row>
    <row r="12" spans="1:177"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row>
    <row r="13" spans="1:177"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row>
    <row r="14" spans="1:177"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row>
    <row r="15" spans="1:177"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row>
    <row r="16" spans="1:177"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row>
    <row r="17" spans="2:177"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row>
    <row r="18" spans="2:177"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row>
    <row r="19" spans="2:177"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row>
    <row r="20" spans="2:177"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row>
    <row r="21" spans="2:177"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row>
    <row r="22" spans="2:177"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row>
    <row r="23" spans="2:177"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row>
    <row r="24" spans="2:177"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row>
    <row r="25" spans="2:177"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row>
    <row r="26" spans="2:177"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row>
    <row r="27" spans="2:177"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row>
    <row r="28" spans="2:177"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row>
    <row r="29" spans="2:177"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row>
    <row r="30" spans="2:177"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row>
    <row r="31" spans="2:177"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row>
    <row r="32" spans="2:177"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row>
    <row r="33" spans="2:177"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row>
    <row r="34" spans="2:177" s="14" customFormat="1" ht="4.5" customHeight="1">
      <c r="DJ34" s="14">
        <v>149268994.252615</v>
      </c>
    </row>
    <row r="35" spans="2:177" s="14" customFormat="1" ht="9">
      <c r="B35" s="51"/>
      <c r="N35" s="17"/>
      <c r="Z35" s="17"/>
      <c r="AL35" s="17"/>
      <c r="AX35" s="17"/>
      <c r="BJ35" s="17"/>
      <c r="BV35" s="17"/>
      <c r="EZ35" s="77"/>
      <c r="FA35" s="77"/>
    </row>
    <row r="36" spans="2:177"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7" ht="27">
      <c r="B38" s="44" t="s">
        <v>100</v>
      </c>
    </row>
    <row r="40" spans="2:177">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U39"/>
  <sheetViews>
    <sheetView zoomScaleNormal="100" workbookViewId="0">
      <pane xSplit="2" ySplit="6" topLeftCell="FC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77" width="10.85546875" style="14" customWidth="1"/>
    <col min="178" max="16384" width="11.42578125" style="14"/>
  </cols>
  <sheetData>
    <row r="1" spans="1:177">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7"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7"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row>
    <row r="8" spans="1:17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row>
    <row r="9" spans="1:177"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row>
    <row r="10" spans="1:177"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row>
    <row r="11" spans="1:177"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row>
    <row r="12" spans="1:177"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row>
    <row r="13" spans="1:177"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row>
    <row r="14" spans="1:177"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row>
    <row r="15" spans="1:177"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row>
    <row r="16" spans="1:177"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row>
    <row r="17" spans="2:177"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row>
    <row r="18" spans="2:177"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row>
    <row r="19" spans="2:177"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row>
    <row r="20" spans="2:177"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row>
    <row r="21" spans="2:177"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row>
    <row r="22" spans="2:177"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row>
    <row r="23" spans="2:177"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row>
    <row r="24" spans="2:177"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row>
    <row r="25" spans="2:177"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row>
    <row r="26" spans="2:177"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row>
    <row r="27" spans="2:177"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row>
    <row r="28" spans="2:177"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row>
    <row r="29" spans="2:177"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row>
    <row r="30" spans="2:177"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row>
    <row r="31" spans="2:177"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row>
    <row r="32" spans="2:177"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row>
    <row r="33" spans="2:177"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 si="1">SUM(FU7:FU32)</f>
        <v>123055602.96163499</v>
      </c>
    </row>
    <row r="34" spans="2:177" ht="2.1" customHeight="1">
      <c r="BP34" s="14"/>
      <c r="BQ34" s="14"/>
      <c r="BR34" s="14"/>
      <c r="BS34" s="14"/>
      <c r="BT34" s="14"/>
      <c r="BU34" s="14"/>
      <c r="BV34" s="14"/>
    </row>
    <row r="35" spans="2:177"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7" ht="27">
      <c r="B38" s="44" t="s">
        <v>100</v>
      </c>
    </row>
    <row r="39" spans="2:177"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U39"/>
  <sheetViews>
    <sheetView zoomScaleNormal="100"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5"/>
  <cols>
    <col min="1" max="1" width="12.5703125" style="24" customWidth="1"/>
    <col min="2" max="2" width="28.7109375" style="24" customWidth="1"/>
    <col min="3" max="166" width="9.7109375" style="24" customWidth="1"/>
    <col min="167" max="177" width="10.85546875" style="24" customWidth="1"/>
    <col min="178" max="16384" width="11.42578125" style="24"/>
  </cols>
  <sheetData>
    <row r="1" spans="1:17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7"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7"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7">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row>
    <row r="8" spans="1:17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row>
    <row r="9" spans="1:177"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row>
    <row r="10" spans="1:177"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row>
    <row r="11" spans="1:177"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row>
    <row r="12" spans="1:177"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row>
    <row r="14" spans="1:177"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row>
    <row r="15" spans="1:177"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row>
    <row r="16" spans="1:177"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row>
    <row r="17" spans="2:177"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row>
    <row r="18" spans="2:177"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row>
    <row r="21" spans="2:177"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row>
    <row r="22" spans="2:177"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row>
    <row r="23" spans="2:177"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row>
    <row r="24" spans="2:177"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row>
    <row r="25" spans="2:17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row>
    <row r="26" spans="2:177"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row>
    <row r="27" spans="2:177"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row>
    <row r="28" spans="2:17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row>
    <row r="29" spans="2:177"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row>
    <row r="31" spans="2:177"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row>
    <row r="33" spans="2:177"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row>
    <row r="34" spans="2:177" s="14" customFormat="1" ht="2.1" customHeight="1">
      <c r="FO34" s="14" t="s">
        <v>65</v>
      </c>
      <c r="FP34" s="14" t="s">
        <v>65</v>
      </c>
      <c r="FQ34" s="14" t="s">
        <v>65</v>
      </c>
      <c r="FR34" s="14" t="s">
        <v>65</v>
      </c>
      <c r="FS34" s="14" t="s">
        <v>65</v>
      </c>
      <c r="FT34" s="14" t="s">
        <v>65</v>
      </c>
      <c r="FU34" s="14" t="s">
        <v>65</v>
      </c>
    </row>
    <row r="35" spans="2:17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7" ht="27">
      <c r="B38" s="44" t="s">
        <v>100</v>
      </c>
    </row>
    <row r="39" spans="2:177">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U39"/>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4.25"/>
  <cols>
    <col min="1" max="1" width="12.5703125" style="28" customWidth="1"/>
    <col min="2" max="2" width="28.7109375" style="28" customWidth="1"/>
    <col min="3" max="166" width="9.7109375" style="28" customWidth="1"/>
    <col min="167" max="177" width="10.85546875" style="28" customWidth="1"/>
    <col min="178" max="16384" width="11.42578125" style="28"/>
  </cols>
  <sheetData>
    <row r="1" spans="1:17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7"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7"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7"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row>
    <row r="8" spans="1:17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row>
    <row r="9" spans="1:177"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row>
    <row r="10" spans="1:177"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row>
    <row r="11" spans="1:177"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row>
    <row r="12" spans="1:177"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row>
    <row r="14" spans="1:177"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row>
    <row r="15" spans="1:177"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row>
    <row r="16" spans="1:177"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row>
    <row r="17" spans="2:177"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row>
    <row r="18" spans="2:177"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row>
    <row r="21" spans="2:177"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row>
    <row r="22" spans="2:177"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row>
    <row r="23" spans="2:177"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row>
    <row r="24" spans="2:17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row>
    <row r="25" spans="2:17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row>
    <row r="26" spans="2:17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row>
    <row r="27" spans="2:177"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row>
    <row r="28" spans="2:17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row>
    <row r="29" spans="2:177"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row>
    <row r="31" spans="2:177"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row>
    <row r="33" spans="2:177"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row>
    <row r="34" spans="2:177" s="14" customFormat="1" ht="2.1" customHeight="1"/>
    <row r="35" spans="2:17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7" ht="27">
      <c r="B38" s="44" t="s">
        <v>100</v>
      </c>
    </row>
    <row r="39" spans="2:177">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U39"/>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4.25"/>
  <cols>
    <col min="1" max="1" width="12.5703125" style="28" customWidth="1"/>
    <col min="2" max="2" width="28.7109375" style="28" customWidth="1"/>
    <col min="3" max="166" width="9.7109375" style="28" customWidth="1"/>
    <col min="167" max="177" width="10.85546875" style="28" customWidth="1"/>
    <col min="178" max="16384" width="11.42578125" style="28"/>
  </cols>
  <sheetData>
    <row r="1" spans="1:17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7"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7"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7"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row>
    <row r="8" spans="1:17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row>
    <row r="9" spans="1:177"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row>
    <row r="10" spans="1:177"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row>
    <row r="11" spans="1:177"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row>
    <row r="12" spans="1:177"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row>
    <row r="14" spans="1:177"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row>
    <row r="15" spans="1:177"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row>
    <row r="16" spans="1:177"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row>
    <row r="17" spans="2:177"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row>
    <row r="18" spans="2:177"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row>
    <row r="21" spans="2:177"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row>
    <row r="22" spans="2:177"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row>
    <row r="23" spans="2:177"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row>
    <row r="24" spans="2:17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row>
    <row r="25" spans="2:17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row>
    <row r="26" spans="2:17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row>
    <row r="27" spans="2:177"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row>
    <row r="28" spans="2:177"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row>
    <row r="29" spans="2:177"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row>
    <row r="31" spans="2:177"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row>
    <row r="33" spans="2:177"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row>
    <row r="34" spans="2:177" s="14" customFormat="1" ht="2.1" customHeight="1"/>
    <row r="35" spans="2:17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7" ht="27">
      <c r="B38" s="44" t="s">
        <v>100</v>
      </c>
    </row>
    <row r="39" spans="2:177">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U38"/>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4.25"/>
  <cols>
    <col min="1" max="1" width="12.5703125" style="28" customWidth="1"/>
    <col min="2" max="2" width="28.7109375" style="28" customWidth="1"/>
    <col min="3" max="166" width="9.7109375" style="28" customWidth="1"/>
    <col min="167" max="177" width="10.85546875" style="28" customWidth="1"/>
    <col min="178" max="16384" width="11.42578125" style="28"/>
  </cols>
  <sheetData>
    <row r="1" spans="1:177">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7"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7"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7"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7"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row>
    <row r="8" spans="1:177"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row>
    <row r="9" spans="1:177"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row>
    <row r="10" spans="1:177"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row>
    <row r="11" spans="1:177"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row>
    <row r="12" spans="1:177"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row>
    <row r="13" spans="1:177"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row>
    <row r="14" spans="1:177"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row>
    <row r="15" spans="1:177"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row>
    <row r="16" spans="1:177"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row>
    <row r="17" spans="2:177"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row>
    <row r="18" spans="2:177"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row>
    <row r="19" spans="2:177"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row>
    <row r="20" spans="2:177"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row>
    <row r="21" spans="2:177"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row>
    <row r="22" spans="2:177"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row>
    <row r="23" spans="2:177"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row>
    <row r="24" spans="2:177"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row>
    <row r="25" spans="2:177"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row>
    <row r="26" spans="2:177"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row>
    <row r="27" spans="2:177"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row>
    <row r="28" spans="2:177"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row>
    <row r="29" spans="2:177"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row>
    <row r="30" spans="2:177"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row>
    <row r="31" spans="2:177"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row>
    <row r="32" spans="2:177"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row>
    <row r="33" spans="2:177"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row>
    <row r="34" spans="2:177" s="14" customFormat="1" ht="2.1" customHeight="1"/>
    <row r="35" spans="2:177"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77" ht="27">
      <c r="B38" s="44" t="s">
        <v>100</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U39"/>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2.5703125" style="14" customWidth="1"/>
    <col min="2" max="2" width="28.7109375" style="14" customWidth="1"/>
    <col min="3" max="166" width="9.7109375" style="14" customWidth="1"/>
    <col min="167" max="177" width="10.85546875" style="14" customWidth="1"/>
    <col min="178" max="16384" width="11.42578125" style="14"/>
  </cols>
  <sheetData>
    <row r="1" spans="1:177"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7"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7"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7"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row>
    <row r="8" spans="1:17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row>
    <row r="9" spans="1:177"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row>
    <row r="10" spans="1:177"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row>
    <row r="11" spans="1:177"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row>
    <row r="12" spans="1:177"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row>
    <row r="14" spans="1:177"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row>
    <row r="15" spans="1:177"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row>
    <row r="16" spans="1:177"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row>
    <row r="17" spans="2:177"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row>
    <row r="18" spans="2:177"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row>
    <row r="21" spans="2:177"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row>
    <row r="22" spans="2:177"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row>
    <row r="23" spans="2:177"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row>
    <row r="24" spans="2:17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row>
    <row r="25" spans="2:177"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row>
    <row r="26" spans="2:17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row>
    <row r="27" spans="2:177"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row>
    <row r="28" spans="2:177"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row>
    <row r="29" spans="2:177"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row>
    <row r="31" spans="2:177"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row>
    <row r="33" spans="2:177"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row>
    <row r="34" spans="2:177" ht="2.1" customHeight="1"/>
    <row r="35" spans="2:17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77" ht="27">
      <c r="B38" s="44" t="s">
        <v>100</v>
      </c>
    </row>
    <row r="39" spans="2:17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U39"/>
  <sheetViews>
    <sheetView zoomScale="95" zoomScaleNormal="95" workbookViewId="0">
      <pane xSplit="2" ySplit="6" topLeftCell="FD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2.5703125" style="14" customWidth="1"/>
    <col min="2" max="2" width="28.7109375" style="14" customWidth="1"/>
    <col min="3" max="166" width="9.7109375" style="14" customWidth="1"/>
    <col min="167" max="177" width="10.85546875" style="14" customWidth="1"/>
    <col min="178" max="16384" width="11.42578125" style="14"/>
  </cols>
  <sheetData>
    <row r="1" spans="1:17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7"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7"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7"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row>
    <row r="8" spans="1:17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108496.08469141755</v>
      </c>
      <c r="FQ8" s="25">
        <v>95948.898159045901</v>
      </c>
      <c r="FR8" s="25">
        <v>111514.59128360379</v>
      </c>
      <c r="FS8" s="25">
        <v>199765.99392417917</v>
      </c>
      <c r="FT8" s="25">
        <v>243806.46936682693</v>
      </c>
      <c r="FU8" s="25">
        <v>269462.41730100813</v>
      </c>
    </row>
    <row r="9" spans="1:177"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68829.341579501866</v>
      </c>
      <c r="FS9" s="25">
        <v>78121.109513999967</v>
      </c>
      <c r="FT9" s="25">
        <v>77039.885488999978</v>
      </c>
      <c r="FU9" s="25">
        <v>70278.667185720056</v>
      </c>
    </row>
    <row r="10" spans="1:177"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row>
    <row r="11" spans="1:177"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row>
    <row r="12" spans="1:177"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row>
    <row r="14" spans="1:177"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row>
    <row r="15" spans="1:177"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row>
    <row r="16" spans="1:177"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row>
    <row r="17" spans="2:177"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row>
    <row r="18" spans="2:177"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row>
    <row r="21" spans="2:177"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row>
    <row r="22" spans="2:177"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row>
    <row r="23" spans="2:177"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row>
    <row r="24" spans="2:17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row>
    <row r="25" spans="2:177"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row>
    <row r="26" spans="2:17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row>
    <row r="27" spans="2:177"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row>
    <row r="28" spans="2:177"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row>
    <row r="29" spans="2:177"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row>
    <row r="31" spans="2:177"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row>
    <row r="33" spans="2:177"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12613063.981393805</v>
      </c>
      <c r="FQ33" s="68">
        <f t="shared" si="0"/>
        <v>12774868.496802866</v>
      </c>
      <c r="FR33" s="68">
        <f t="shared" si="0"/>
        <v>13062143.239894222</v>
      </c>
      <c r="FS33" s="68">
        <f t="shared" si="0"/>
        <v>13151550.272972805</v>
      </c>
      <c r="FT33" s="68">
        <f t="shared" si="0"/>
        <v>13845257.653882287</v>
      </c>
      <c r="FU33" s="68">
        <f t="shared" ref="FU33" si="1">SUM(FU7:FU32)</f>
        <v>14117920.158496451</v>
      </c>
    </row>
    <row r="34" spans="2:177" ht="2.1" customHeight="1"/>
    <row r="35" spans="2:17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77" ht="27">
      <c r="B38" s="44" t="s">
        <v>100</v>
      </c>
    </row>
    <row r="39" spans="2:17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U39"/>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2.5703125" style="14" customWidth="1"/>
    <col min="2" max="2" width="28.7109375" style="14" customWidth="1"/>
    <col min="3" max="166" width="9.7109375" style="14" customWidth="1"/>
    <col min="167" max="177" width="10.85546875" style="14" customWidth="1"/>
    <col min="178" max="16384" width="11.42578125" style="14"/>
  </cols>
  <sheetData>
    <row r="1" spans="1:17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7"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7"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7"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row>
    <row r="8" spans="1:17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row>
    <row r="9" spans="1:177"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row>
    <row r="10" spans="1:177"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row>
    <row r="11" spans="1:177"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row>
    <row r="12" spans="1:177"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row>
    <row r="14" spans="1:177"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row>
    <row r="15" spans="1:177"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row>
    <row r="16" spans="1:177"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row>
    <row r="17" spans="2:177"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row>
    <row r="18" spans="2:177"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row>
    <row r="21" spans="2:177"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row>
    <row r="22" spans="2:177"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row>
    <row r="23" spans="2:177"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row>
    <row r="24" spans="2:17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row>
    <row r="25" spans="2:177"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row>
    <row r="26" spans="2:17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row>
    <row r="27" spans="2:177"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row>
    <row r="28" spans="2:177"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row>
    <row r="29" spans="2:177"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row>
    <row r="31" spans="2:177"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row>
    <row r="33" spans="2:177"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row>
    <row r="34" spans="2:177" ht="2.1" customHeight="1"/>
    <row r="35" spans="2:17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77" ht="27">
      <c r="B38" s="44" t="s">
        <v>100</v>
      </c>
    </row>
    <row r="39" spans="2:17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U40"/>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77" width="10.85546875" style="14" customWidth="1"/>
    <col min="178" max="16384" width="11.42578125" style="14"/>
  </cols>
  <sheetData>
    <row r="1" spans="1:177"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7"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7"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77"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7"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7"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row>
    <row r="7" spans="1:177"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row>
    <row r="8" spans="1:177"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2.2716554046351494</v>
      </c>
      <c r="FQ8" s="25">
        <v>2.4804301907542432</v>
      </c>
      <c r="FR8" s="25">
        <v>2.4518326570737297</v>
      </c>
      <c r="FS8" s="25">
        <v>2.4273654973262921</v>
      </c>
      <c r="FT8" s="25">
        <v>2.3557882291520982</v>
      </c>
      <c r="FU8" s="25">
        <v>2.3495480272452443</v>
      </c>
    </row>
    <row r="9" spans="1:177"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39.02359424863775</v>
      </c>
      <c r="FS9" s="25">
        <v>44.819266734441989</v>
      </c>
      <c r="FT9" s="25">
        <v>33.934509339434996</v>
      </c>
      <c r="FU9" s="25">
        <v>29.979274522481354</v>
      </c>
    </row>
    <row r="10" spans="1:177"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row>
    <row r="11" spans="1:177"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row>
    <row r="12" spans="1:177"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row>
    <row r="13" spans="1:177"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row>
    <row r="14" spans="1:177"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row>
    <row r="15" spans="1:177"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row>
    <row r="16" spans="1:177"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row>
    <row r="17" spans="2:177"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row>
    <row r="18" spans="2:177"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row>
    <row r="19" spans="2:177"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row>
    <row r="20" spans="2:177"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row>
    <row r="21" spans="2:177"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row>
    <row r="22" spans="2:177"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row>
    <row r="23" spans="2:177"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row>
    <row r="24" spans="2:177"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row>
    <row r="25" spans="2:177"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row>
    <row r="26" spans="2:177"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row>
    <row r="27" spans="2:177"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row>
    <row r="28" spans="2:177"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row>
    <row r="29" spans="2:177"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row>
    <row r="30" spans="2:177"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row>
    <row r="31" spans="2:177"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row>
    <row r="32" spans="2:177"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row>
    <row r="33" spans="2:177"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6534.4590270700955</v>
      </c>
      <c r="FQ33" s="26">
        <f t="shared" si="0"/>
        <v>6550.9959490791334</v>
      </c>
      <c r="FR33" s="26">
        <f t="shared" si="0"/>
        <v>6537.8786905131765</v>
      </c>
      <c r="FS33" s="26">
        <f t="shared" si="0"/>
        <v>7021.2184711291811</v>
      </c>
      <c r="FT33" s="26">
        <f t="shared" si="0"/>
        <v>6740.9218171469865</v>
      </c>
      <c r="FU33" s="26">
        <f t="shared" ref="FU33" si="1">SUM(FU7:FU32)</f>
        <v>6595.6439783925625</v>
      </c>
    </row>
    <row r="34" spans="2:177" ht="2.1" customHeight="1"/>
    <row r="35" spans="2:177">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7"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7"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77" ht="27">
      <c r="B38" s="44" t="s">
        <v>100</v>
      </c>
    </row>
    <row r="40" spans="2:17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2022-09-22T13:50:48Z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