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EM\050_DCNI\02_CNSI\02_METODOLOGÍA\02_ARCHIVOS_BASE\2022_q1\"/>
    </mc:Choice>
  </mc:AlternateContent>
  <xr:revisionPtr revIDLastSave="0" documentId="13_ncr:1_{E27550EC-56F0-4308-AA4F-5019BE82E073}" xr6:coauthVersionLast="47" xr6:coauthVersionMax="47" xr10:uidLastSave="{00000000-0000-0000-0000-000000000000}"/>
  <bookViews>
    <workbookView xWindow="28680" yWindow="-120" windowWidth="29040" windowHeight="15840" xr2:uid="{7A2EFA6D-A26A-412B-AD08-F7C6BBF8A0A6}"/>
  </bookViews>
  <sheets>
    <sheet name="G A" sheetId="1" r:id="rId1"/>
    <sheet name="G B" sheetId="2" r:id="rId2"/>
    <sheet name="G C" sheetId="3" r:id="rId3"/>
    <sheet name="G D" sheetId="4" r:id="rId4"/>
    <sheet name="G E" sheetId="5" r:id="rId5"/>
  </sheets>
  <externalReferences>
    <externalReference r:id="rId6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</calcChain>
</file>

<file path=xl/sharedStrings.xml><?xml version="1.0" encoding="utf-8"?>
<sst xmlns="http://schemas.openxmlformats.org/spreadsheetml/2006/main" count="127" uniqueCount="42">
  <si>
    <t>Gráfico A</t>
  </si>
  <si>
    <t>Consumo Final</t>
  </si>
  <si>
    <t>Ingreso disponible</t>
  </si>
  <si>
    <t>Ahorro Bruto (eje derecho)</t>
  </si>
  <si>
    <t>(tasa de variación y porcentaje del PIB trimestral)</t>
  </si>
  <si>
    <t>I</t>
  </si>
  <si>
    <t>II</t>
  </si>
  <si>
    <t>III</t>
  </si>
  <si>
    <t>IV</t>
  </si>
  <si>
    <t>Economía nacional</t>
  </si>
  <si>
    <t>Gobierno</t>
  </si>
  <si>
    <t>Empresas no financieras</t>
  </si>
  <si>
    <t>Hogares</t>
  </si>
  <si>
    <t>Sociedades financieras</t>
  </si>
  <si>
    <t>Gráfico B</t>
  </si>
  <si>
    <t>(porcentaje del PIB trimestral)</t>
  </si>
  <si>
    <t>Inversión</t>
  </si>
  <si>
    <t>Ahorro Bruto</t>
  </si>
  <si>
    <t>Gráfico C</t>
  </si>
  <si>
    <t>Ahorro, inversión y necesidad de financiamiento de la Economía nacional. Corregido del efecto estacional</t>
  </si>
  <si>
    <t>(Porcentaje del PIB trimestral)</t>
  </si>
  <si>
    <t>Australia</t>
  </si>
  <si>
    <t>Canadá</t>
  </si>
  <si>
    <t>Economía nacional (eje derecho)</t>
  </si>
  <si>
    <t>Gobierno general</t>
  </si>
  <si>
    <t>Hogares e IPSFL</t>
  </si>
  <si>
    <t>Gráfico D</t>
  </si>
  <si>
    <t>Ahorro bruto</t>
  </si>
  <si>
    <t>Gasto en capital (*)</t>
  </si>
  <si>
    <t>Capacidad/necesidad de financiamiento (eje derecho)</t>
  </si>
  <si>
    <t>Ahorro bruto, Gasto en capital y Capacidad/necesidad de financiamiento de la Economía nacional en países de la OCDE. Corregido del efecto estacional</t>
  </si>
  <si>
    <t>Año</t>
  </si>
  <si>
    <t>Trimestre</t>
  </si>
  <si>
    <t>Fuente: Banco Central de Chile.</t>
  </si>
  <si>
    <t>Ahorro bruto de la Economía nacional por sector. Corregido de efecto estacional</t>
  </si>
  <si>
    <t>Ingreso, consumo y ahorro de la Economía nacional. Corregido del efecto estacional</t>
  </si>
  <si>
    <t>Ahorro bruto en países de la OCDE. Corregido del efecto estacional</t>
  </si>
  <si>
    <t>(*) El gasto en capital incluye la formación bruta de capital y las transferencias netas de capital pagadas. En ambos países, esta variable se calcula por diferencia entre la capacidad/necesidad de financiamiento y el ahorro bruto.</t>
  </si>
  <si>
    <t>Fuente: OCDE y Banco Central de Chile</t>
  </si>
  <si>
    <t>Fuente: OCDE y Banco Central de Chile.</t>
  </si>
  <si>
    <t>Capacidad/Necesidad de financiamiento (eje derecho)</t>
  </si>
  <si>
    <t>Gráfico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</si>
</sst>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[$€-2]* #,##0.00_-;\-[$€-2]* #,##0.00_-;_-[$€-2]* &quot;-&quot;??_-"/>
    <numFmt numFmtId="165" formatCode="0.0"/>
    <numFmt numFmtId="166" formatCode="[$-409]ddmmmyyyy"/>
    <numFmt numFmtId="167" formatCode="#,##0.0"/>
    <numFmt numFmtId="168" formatCode="_ * #,##0.00_ ;_ * \-#,##0.00_ ;_ * &quot;-&quot;_ ;_ @_ "/>
    <numFmt numFmtId="169" formatCode="#,##0.0_ ;\-#,##0.0\ "/>
    <numFmt numFmtId="170" formatCode="_ * #,##0.0_ ;_ * \-#,##0.0_ ;_ * &quot;-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1" fontId="1" fillId="0" borderId="0" applyFont="0" applyFill="0" applyBorder="0" applyAlignment="0" applyProtection="0"/>
    <xf numFmtId="0" fontId="1" fillId="0" borderId="0"/>
  </cellStyleXfs>
  <cellXfs count="42">
    <xf numFmtId="164" fontId="0" fillId="0" borderId="0" xfId="0"/>
    <xf numFmtId="0" fontId="1" fillId="2" borderId="0" xfId="2" applyFill="1"/>
    <xf numFmtId="0" fontId="0" fillId="2" borderId="0" xfId="2" applyFont="1" applyFill="1"/>
    <xf numFmtId="164" fontId="0" fillId="2" borderId="0" xfId="0" applyFill="1"/>
    <xf numFmtId="3" fontId="1" fillId="2" borderId="0" xfId="2" applyNumberFormat="1" applyFill="1"/>
    <xf numFmtId="165" fontId="1" fillId="2" borderId="0" xfId="2" applyNumberFormat="1" applyFill="1"/>
    <xf numFmtId="168" fontId="1" fillId="2" borderId="0" xfId="2" applyNumberFormat="1" applyFill="1"/>
    <xf numFmtId="4" fontId="1" fillId="2" borderId="0" xfId="2" applyNumberFormat="1" applyFill="1"/>
    <xf numFmtId="164" fontId="3" fillId="3" borderId="2" xfId="0" applyFont="1" applyFill="1" applyBorder="1" applyAlignment="1">
      <alignment horizontal="center" vertical="center" wrapText="1"/>
    </xf>
    <xf numFmtId="0" fontId="0" fillId="2" borderId="0" xfId="2" applyFont="1" applyFill="1" applyAlignment="1"/>
    <xf numFmtId="0" fontId="1" fillId="2" borderId="3" xfId="2" applyFill="1" applyBorder="1"/>
    <xf numFmtId="0" fontId="1" fillId="2" borderId="0" xfId="2" applyFont="1" applyFill="1"/>
    <xf numFmtId="166" fontId="1" fillId="2" borderId="0" xfId="2" applyNumberFormat="1" applyFont="1" applyFill="1"/>
    <xf numFmtId="167" fontId="1" fillId="2" borderId="0" xfId="2" applyNumberFormat="1" applyFont="1" applyFill="1"/>
    <xf numFmtId="0" fontId="1" fillId="2" borderId="3" xfId="2" applyFont="1" applyFill="1" applyBorder="1"/>
    <xf numFmtId="166" fontId="1" fillId="2" borderId="3" xfId="2" applyNumberFormat="1" applyFont="1" applyFill="1" applyBorder="1"/>
    <xf numFmtId="167" fontId="1" fillId="2" borderId="3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5" fontId="4" fillId="2" borderId="3" xfId="1" applyNumberFormat="1" applyFont="1" applyFill="1" applyBorder="1" applyAlignment="1">
      <alignment horizontal="center"/>
    </xf>
    <xf numFmtId="0" fontId="2" fillId="2" borderId="0" xfId="2" applyFont="1" applyFill="1"/>
    <xf numFmtId="164" fontId="5" fillId="2" borderId="0" xfId="0" applyFont="1" applyFill="1"/>
    <xf numFmtId="2" fontId="1" fillId="2" borderId="0" xfId="2" applyNumberFormat="1" applyFill="1"/>
    <xf numFmtId="164" fontId="2" fillId="2" borderId="0" xfId="0" applyFont="1" applyFill="1" applyAlignment="1">
      <alignment horizontal="justify"/>
    </xf>
    <xf numFmtId="165" fontId="1" fillId="2" borderId="3" xfId="2" applyNumberFormat="1" applyFill="1" applyBorder="1"/>
    <xf numFmtId="169" fontId="0" fillId="2" borderId="0" xfId="0" applyNumberFormat="1" applyFill="1"/>
    <xf numFmtId="170" fontId="0" fillId="2" borderId="0" xfId="1" applyNumberFormat="1" applyFont="1" applyFill="1"/>
    <xf numFmtId="169" fontId="0" fillId="2" borderId="3" xfId="0" applyNumberFormat="1" applyFill="1" applyBorder="1"/>
    <xf numFmtId="164" fontId="0" fillId="2" borderId="0" xfId="0" applyFont="1" applyFill="1"/>
    <xf numFmtId="164" fontId="6" fillId="2" borderId="0" xfId="0" applyFont="1" applyFill="1" applyAlignment="1">
      <alignment horizontal="justify"/>
    </xf>
    <xf numFmtId="164" fontId="2" fillId="2" borderId="0" xfId="0" applyFont="1" applyFill="1"/>
    <xf numFmtId="170" fontId="0" fillId="2" borderId="0" xfId="1" applyNumberFormat="1" applyFont="1" applyFill="1" applyAlignment="1">
      <alignment horizontal="center" vertical="center" wrapText="1"/>
    </xf>
    <xf numFmtId="0" fontId="0" fillId="2" borderId="0" xfId="2" applyFont="1" applyFill="1" applyBorder="1"/>
    <xf numFmtId="164" fontId="0" fillId="2" borderId="0" xfId="0" applyFont="1" applyFill="1" applyBorder="1"/>
    <xf numFmtId="170" fontId="0" fillId="2" borderId="0" xfId="1" applyNumberFormat="1" applyFont="1" applyFill="1" applyBorder="1"/>
    <xf numFmtId="0" fontId="0" fillId="2" borderId="3" xfId="2" applyFont="1" applyFill="1" applyBorder="1"/>
    <xf numFmtId="164" fontId="0" fillId="2" borderId="3" xfId="0" applyFont="1" applyFill="1" applyBorder="1"/>
    <xf numFmtId="170" fontId="0" fillId="2" borderId="3" xfId="1" applyNumberFormat="1" applyFont="1" applyFill="1" applyBorder="1"/>
    <xf numFmtId="164" fontId="3" fillId="3" borderId="5" xfId="0" applyFont="1" applyFill="1" applyBorder="1" applyAlignment="1">
      <alignment horizontal="center" vertical="center" wrapText="1"/>
    </xf>
    <xf numFmtId="170" fontId="0" fillId="2" borderId="1" xfId="1" applyNumberFormat="1" applyFont="1" applyFill="1" applyBorder="1"/>
    <xf numFmtId="170" fontId="0" fillId="2" borderId="4" xfId="1" applyNumberFormat="1" applyFont="1" applyFill="1" applyBorder="1"/>
    <xf numFmtId="164" fontId="3" fillId="3" borderId="2" xfId="0" applyFont="1" applyFill="1" applyBorder="1" applyAlignment="1">
      <alignment horizontal="center"/>
    </xf>
    <xf numFmtId="164" fontId="3" fillId="3" borderId="5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3" xfId="2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'G A'!$F$4</c:f>
              <c:strCache>
                <c:ptCount val="1"/>
                <c:pt idx="0">
                  <c:v>Ahorro Bruto (eje derecho)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cat>
            <c:multiLvlStrRef>
              <c:f>'G A'!$B$5:$C$17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A'!$F$5:$F$17</c:f>
              <c:numCache>
                <c:formatCode>0.0</c:formatCode>
                <c:ptCount val="13"/>
                <c:pt idx="0">
                  <c:v>19.324004679591607</c:v>
                </c:pt>
                <c:pt idx="1">
                  <c:v>20.780450720519198</c:v>
                </c:pt>
                <c:pt idx="2">
                  <c:v>18.366034486744006</c:v>
                </c:pt>
                <c:pt idx="3">
                  <c:v>20.834640832281828</c:v>
                </c:pt>
                <c:pt idx="4">
                  <c:v>18.09032687163489</c:v>
                </c:pt>
                <c:pt idx="5">
                  <c:v>25.287799475817017</c:v>
                </c:pt>
                <c:pt idx="6">
                  <c:v>18.403995589477734</c:v>
                </c:pt>
                <c:pt idx="7">
                  <c:v>18.817355091199392</c:v>
                </c:pt>
                <c:pt idx="8">
                  <c:v>16.727394936558966</c:v>
                </c:pt>
                <c:pt idx="9">
                  <c:v>21.964159518122599</c:v>
                </c:pt>
                <c:pt idx="10">
                  <c:v>16.530585985132188</c:v>
                </c:pt>
                <c:pt idx="11">
                  <c:v>19.901196238295388</c:v>
                </c:pt>
                <c:pt idx="12">
                  <c:v>13.736457101888561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7-4375-B877-1901FFC64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6261688"/>
        <c:axId val="516261296"/>
      </c:barChart>
      <c:lineChart>
        <c:grouping val="standard"/>
        <c:varyColors val="0"/>
        <c:ser>
          <c:idx val="0"/>
          <c:order val="0"/>
          <c:tx>
            <c:strRef>
              <c:f>'G A'!$D$4</c:f>
              <c:strCache>
                <c:ptCount val="1"/>
                <c:pt idx="0">
                  <c:v>Ingreso disponible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A'!$B$5:$C$17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A'!$D$5:$D$17</c:f>
              <c:numCache>
                <c:formatCode>#,##0.0</c:formatCode>
                <c:ptCount val="13"/>
                <c:pt idx="0">
                  <c:v>0.97649161053041666</c:v>
                </c:pt>
                <c:pt idx="1">
                  <c:v>3.0083523058292059</c:v>
                </c:pt>
                <c:pt idx="2">
                  <c:v>-3.1765005845816745</c:v>
                </c:pt>
                <c:pt idx="3">
                  <c:v>-0.1468860253947355</c:v>
                </c:pt>
                <c:pt idx="4">
                  <c:v>2.3862138435234641</c:v>
                </c:pt>
                <c:pt idx="5">
                  <c:v>-7.2470479141051101</c:v>
                </c:pt>
                <c:pt idx="6">
                  <c:v>1.7991037883174528</c:v>
                </c:pt>
                <c:pt idx="7">
                  <c:v>10.73496071159019</c:v>
                </c:pt>
                <c:pt idx="8">
                  <c:v>3.9877250300671392</c:v>
                </c:pt>
                <c:pt idx="9">
                  <c:v>9.476045341275281</c:v>
                </c:pt>
                <c:pt idx="10">
                  <c:v>-0.44851314702826528</c:v>
                </c:pt>
                <c:pt idx="11">
                  <c:v>6.2756568676972648</c:v>
                </c:pt>
                <c:pt idx="12">
                  <c:v>0.24362828389583058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7-4375-B877-1901FFC643AF}"/>
            </c:ext>
          </c:extLst>
        </c:ser>
        <c:ser>
          <c:idx val="1"/>
          <c:order val="1"/>
          <c:tx>
            <c:strRef>
              <c:f>'G A'!$E$4</c:f>
              <c:strCache>
                <c:ptCount val="1"/>
                <c:pt idx="0">
                  <c:v>Consumo Final</c:v>
                </c:pt>
              </c:strCache>
            </c:strRef>
          </c:tx>
          <c:spPr>
            <a:ln w="34925" cap="rnd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'G A'!$B$5:$C$17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A'!$E$5:$E$17</c:f>
              <c:numCache>
                <c:formatCode>#,##0.0</c:formatCode>
                <c:ptCount val="13"/>
                <c:pt idx="0">
                  <c:v>1.4923374873139181</c:v>
                </c:pt>
                <c:pt idx="1">
                  <c:v>1.6786129529267555</c:v>
                </c:pt>
                <c:pt idx="2">
                  <c:v>-1.2848060969901667</c:v>
                </c:pt>
                <c:pt idx="3">
                  <c:v>-2.9253390728455884</c:v>
                </c:pt>
                <c:pt idx="4">
                  <c:v>5.7770979748094078</c:v>
                </c:pt>
                <c:pt idx="5">
                  <c:v>-15.429093944278222</c:v>
                </c:pt>
                <c:pt idx="6">
                  <c:v>10.434690224291018</c:v>
                </c:pt>
                <c:pt idx="7">
                  <c:v>10.389722907666908</c:v>
                </c:pt>
                <c:pt idx="8">
                  <c:v>6.8619765974760014</c:v>
                </c:pt>
                <c:pt idx="9">
                  <c:v>3.5391776691898258</c:v>
                </c:pt>
                <c:pt idx="10">
                  <c:v>5.2107797794826922</c:v>
                </c:pt>
                <c:pt idx="11">
                  <c:v>2.3923399081263454</c:v>
                </c:pt>
                <c:pt idx="12">
                  <c:v>8.1472210396647142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27-4375-B877-1901FFC64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  <c:max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valAx>
        <c:axId val="516261296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1688"/>
        <c:crosses val="max"/>
        <c:crossBetween val="between"/>
      </c:valAx>
      <c:catAx>
        <c:axId val="516261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261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772689726633337E-2"/>
          <c:y val="3.4723028042547309E-2"/>
          <c:w val="0.38992849357517462"/>
          <c:h val="0.18242593360040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47003499562554"/>
          <c:y val="0.1388888888888889"/>
          <c:w val="0.86995406824146981"/>
          <c:h val="0.7589195100612424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B'!$E$4</c:f>
              <c:strCache>
                <c:ptCount val="1"/>
                <c:pt idx="0">
                  <c:v>Gobierno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 B'!$B$5:$C$17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B'!$E$5:$E$17</c:f>
              <c:numCache>
                <c:formatCode>0.0</c:formatCode>
                <c:ptCount val="13"/>
                <c:pt idx="0">
                  <c:v>-0.47867023085147858</c:v>
                </c:pt>
                <c:pt idx="1">
                  <c:v>1.5377008081286594</c:v>
                </c:pt>
                <c:pt idx="2">
                  <c:v>5.4672148222932211E-2</c:v>
                </c:pt>
                <c:pt idx="3">
                  <c:v>-0.55339111164094967</c:v>
                </c:pt>
                <c:pt idx="4">
                  <c:v>-0.69336682147273665</c:v>
                </c:pt>
                <c:pt idx="5">
                  <c:v>-6.3608485415657761</c:v>
                </c:pt>
                <c:pt idx="6">
                  <c:v>-9.1013006149038631</c:v>
                </c:pt>
                <c:pt idx="7">
                  <c:v>-0.6774403185767458</c:v>
                </c:pt>
                <c:pt idx="8">
                  <c:v>-2.6132056454784176</c:v>
                </c:pt>
                <c:pt idx="9">
                  <c:v>-2.7673410174003461</c:v>
                </c:pt>
                <c:pt idx="10">
                  <c:v>-9.65878835304345</c:v>
                </c:pt>
                <c:pt idx="11">
                  <c:v>-1.7783680387607126</c:v>
                </c:pt>
                <c:pt idx="12">
                  <c:v>0.11164525983424382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5-4207-9621-C86A803D7921}"/>
            </c:ext>
          </c:extLst>
        </c:ser>
        <c:ser>
          <c:idx val="2"/>
          <c:order val="2"/>
          <c:tx>
            <c:strRef>
              <c:f>'G B'!$F$4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 B'!$B$5:$C$17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B'!$F$5:$F$17</c:f>
              <c:numCache>
                <c:formatCode>0.0</c:formatCode>
                <c:ptCount val="13"/>
                <c:pt idx="0">
                  <c:v>10.248518335524077</c:v>
                </c:pt>
                <c:pt idx="1">
                  <c:v>9.8642420441524692</c:v>
                </c:pt>
                <c:pt idx="2">
                  <c:v>10.187193005076008</c:v>
                </c:pt>
                <c:pt idx="3">
                  <c:v>9.4797383674462505</c:v>
                </c:pt>
                <c:pt idx="4">
                  <c:v>8.6655775108961013</c:v>
                </c:pt>
                <c:pt idx="5">
                  <c:v>15.426328639984806</c:v>
                </c:pt>
                <c:pt idx="6">
                  <c:v>16.204089203978615</c:v>
                </c:pt>
                <c:pt idx="7">
                  <c:v>15.331887198196286</c:v>
                </c:pt>
                <c:pt idx="8">
                  <c:v>12.074938181073074</c:v>
                </c:pt>
                <c:pt idx="9">
                  <c:v>15.570269443786691</c:v>
                </c:pt>
                <c:pt idx="10">
                  <c:v>17.150709143640288</c:v>
                </c:pt>
                <c:pt idx="11">
                  <c:v>13.867233850337513</c:v>
                </c:pt>
                <c:pt idx="12">
                  <c:v>12.475594663790968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5-4207-9621-C86A803D7921}"/>
            </c:ext>
          </c:extLst>
        </c:ser>
        <c:ser>
          <c:idx val="3"/>
          <c:order val="3"/>
          <c:tx>
            <c:strRef>
              <c:f>'G B'!$G$4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 B'!$B$5:$C$17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B'!$G$5:$G$17</c:f>
              <c:numCache>
                <c:formatCode>0.0</c:formatCode>
                <c:ptCount val="13"/>
                <c:pt idx="0">
                  <c:v>8.345347013722261</c:v>
                </c:pt>
                <c:pt idx="1">
                  <c:v>7.1025224091849735</c:v>
                </c:pt>
                <c:pt idx="2">
                  <c:v>6.633264845209605</c:v>
                </c:pt>
                <c:pt idx="3">
                  <c:v>10.308956992417379</c:v>
                </c:pt>
                <c:pt idx="4">
                  <c:v>7.2996791732541713</c:v>
                </c:pt>
                <c:pt idx="5">
                  <c:v>14.002801318971539</c:v>
                </c:pt>
                <c:pt idx="6">
                  <c:v>9.5140261731224314</c:v>
                </c:pt>
                <c:pt idx="7">
                  <c:v>1.0981511572031488</c:v>
                </c:pt>
                <c:pt idx="8">
                  <c:v>3.0019414012745216</c:v>
                </c:pt>
                <c:pt idx="9">
                  <c:v>4.7500052072055494</c:v>
                </c:pt>
                <c:pt idx="10">
                  <c:v>4.7769066882200706</c:v>
                </c:pt>
                <c:pt idx="11">
                  <c:v>3.2190126542670927</c:v>
                </c:pt>
                <c:pt idx="12">
                  <c:v>-3.2580594920850467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5-4207-9621-C86A803D7921}"/>
            </c:ext>
          </c:extLst>
        </c:ser>
        <c:ser>
          <c:idx val="4"/>
          <c:order val="4"/>
          <c:tx>
            <c:strRef>
              <c:f>'G B'!$H$4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B'!$B$5:$C$17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B'!$H$5:$H$17</c:f>
              <c:numCache>
                <c:formatCode>0.0</c:formatCode>
                <c:ptCount val="13"/>
                <c:pt idx="0">
                  <c:v>1.2088095611967469</c:v>
                </c:pt>
                <c:pt idx="1">
                  <c:v>2.275985459053115</c:v>
                </c:pt>
                <c:pt idx="2">
                  <c:v>1.4909044882354479</c:v>
                </c:pt>
                <c:pt idx="3">
                  <c:v>1.5993365840591598</c:v>
                </c:pt>
                <c:pt idx="4">
                  <c:v>2.8184370089573569</c:v>
                </c:pt>
                <c:pt idx="5">
                  <c:v>2.2195180584264604</c:v>
                </c:pt>
                <c:pt idx="6">
                  <c:v>1.7871808272805572</c:v>
                </c:pt>
                <c:pt idx="7">
                  <c:v>3.0647570543767189</c:v>
                </c:pt>
                <c:pt idx="8">
                  <c:v>4.2637209996897889</c:v>
                </c:pt>
                <c:pt idx="9">
                  <c:v>4.4112258845307046</c:v>
                </c:pt>
                <c:pt idx="10">
                  <c:v>4.2617585063152781</c:v>
                </c:pt>
                <c:pt idx="11">
                  <c:v>4.5933177724514929</c:v>
                </c:pt>
                <c:pt idx="12">
                  <c:v>4.4072766703483905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65-4207-9621-C86A803D7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98423039"/>
        <c:axId val="1298438847"/>
      </c:barChart>
      <c:lineChart>
        <c:grouping val="standard"/>
        <c:varyColors val="0"/>
        <c:ser>
          <c:idx val="0"/>
          <c:order val="0"/>
          <c:tx>
            <c:strRef>
              <c:f>'G B'!$D$4</c:f>
              <c:strCache>
                <c:ptCount val="1"/>
                <c:pt idx="0">
                  <c:v>Economía nacional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B'!$B$5:$C$17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B'!$D$5:$D$17</c:f>
              <c:numCache>
                <c:formatCode>0.0</c:formatCode>
                <c:ptCount val="13"/>
                <c:pt idx="0">
                  <c:v>19.324004679591607</c:v>
                </c:pt>
                <c:pt idx="1">
                  <c:v>20.780450720519198</c:v>
                </c:pt>
                <c:pt idx="2">
                  <c:v>18.366034486744006</c:v>
                </c:pt>
                <c:pt idx="3">
                  <c:v>20.834640832281828</c:v>
                </c:pt>
                <c:pt idx="4">
                  <c:v>18.09032687163489</c:v>
                </c:pt>
                <c:pt idx="5">
                  <c:v>25.287799475817017</c:v>
                </c:pt>
                <c:pt idx="6">
                  <c:v>18.403995589477734</c:v>
                </c:pt>
                <c:pt idx="7">
                  <c:v>18.817355091199392</c:v>
                </c:pt>
                <c:pt idx="8">
                  <c:v>16.727394936558966</c:v>
                </c:pt>
                <c:pt idx="9">
                  <c:v>21.964159518122599</c:v>
                </c:pt>
                <c:pt idx="10">
                  <c:v>16.530585985132188</c:v>
                </c:pt>
                <c:pt idx="11">
                  <c:v>19.901196238295388</c:v>
                </c:pt>
                <c:pt idx="12">
                  <c:v>13.736457101888561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65-4207-9621-C86A803D7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423039"/>
        <c:axId val="1298438847"/>
      </c:lineChart>
      <c:catAx>
        <c:axId val="1298423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CL"/>
          </a:p>
        </c:txPr>
        <c:crossAx val="1298438847"/>
        <c:crosses val="autoZero"/>
        <c:auto val="1"/>
        <c:lblAlgn val="ctr"/>
        <c:lblOffset val="100"/>
        <c:noMultiLvlLbl val="0"/>
      </c:catAx>
      <c:valAx>
        <c:axId val="1298438847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s-CL"/>
          </a:p>
        </c:txPr>
        <c:crossAx val="1298423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63517060367456"/>
          <c:y val="2.8355934674832269E-2"/>
          <c:w val="0.82328477690288726"/>
          <c:h val="0.165856606053739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cs typeface="Times New Roman" panose="02020603050405020304" pitchFamily="18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5231481481482"/>
          <c:y val="5.5436507936507937E-2"/>
          <c:w val="0.86310972222222226"/>
          <c:h val="0.571516666666666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C'!$D$4</c:f>
              <c:strCache>
                <c:ptCount val="1"/>
                <c:pt idx="0">
                  <c:v>Inversión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'G C'!$B$5:$C$17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C'!$D$5:$D$17</c:f>
              <c:numCache>
                <c:formatCode>#,##0.0_ ;\-#,##0.0\ </c:formatCode>
                <c:ptCount val="13"/>
                <c:pt idx="0">
                  <c:v>-25.1211071104246</c:v>
                </c:pt>
                <c:pt idx="1">
                  <c:v>-24.932745855190174</c:v>
                </c:pt>
                <c:pt idx="2">
                  <c:v>-24.201223676462831</c:v>
                </c:pt>
                <c:pt idx="3">
                  <c:v>-26.102808186407884</c:v>
                </c:pt>
                <c:pt idx="4">
                  <c:v>-24.718312342031886</c:v>
                </c:pt>
                <c:pt idx="5">
                  <c:v>-22.501788414102702</c:v>
                </c:pt>
                <c:pt idx="6">
                  <c:v>-19.65413873836242</c:v>
                </c:pt>
                <c:pt idx="7">
                  <c:v>-20.077960250768072</c:v>
                </c:pt>
                <c:pt idx="8">
                  <c:v>-24.884188670657796</c:v>
                </c:pt>
                <c:pt idx="9">
                  <c:v>-23.632644119915579</c:v>
                </c:pt>
                <c:pt idx="10">
                  <c:v>-24.041517188712351</c:v>
                </c:pt>
                <c:pt idx="11">
                  <c:v>-28.787550553325165</c:v>
                </c:pt>
                <c:pt idx="12">
                  <c:v>-27.224690113839824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6-4CA4-B947-55F78B9AF39E}"/>
            </c:ext>
          </c:extLst>
        </c:ser>
        <c:ser>
          <c:idx val="1"/>
          <c:order val="1"/>
          <c:tx>
            <c:strRef>
              <c:f>'G C'!$E$4</c:f>
              <c:strCache>
                <c:ptCount val="1"/>
                <c:pt idx="0">
                  <c:v>Ahorro Bruto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cat>
            <c:multiLvlStrRef>
              <c:f>'G C'!$B$5:$C$17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C'!$E$5:$E$17</c:f>
              <c:numCache>
                <c:formatCode>#,##0.0_ ;\-#,##0.0\ </c:formatCode>
                <c:ptCount val="13"/>
                <c:pt idx="0">
                  <c:v>19.324004679591607</c:v>
                </c:pt>
                <c:pt idx="1">
                  <c:v>20.780450720519198</c:v>
                </c:pt>
                <c:pt idx="2">
                  <c:v>18.366034486744006</c:v>
                </c:pt>
                <c:pt idx="3">
                  <c:v>20.834640832281828</c:v>
                </c:pt>
                <c:pt idx="4">
                  <c:v>18.09032687163489</c:v>
                </c:pt>
                <c:pt idx="5">
                  <c:v>25.287799475817017</c:v>
                </c:pt>
                <c:pt idx="6">
                  <c:v>18.403995589477734</c:v>
                </c:pt>
                <c:pt idx="7">
                  <c:v>18.817355091199392</c:v>
                </c:pt>
                <c:pt idx="8">
                  <c:v>16.727394936558966</c:v>
                </c:pt>
                <c:pt idx="9">
                  <c:v>21.964159518122599</c:v>
                </c:pt>
                <c:pt idx="10">
                  <c:v>16.530585985132188</c:v>
                </c:pt>
                <c:pt idx="11">
                  <c:v>19.901196238295388</c:v>
                </c:pt>
                <c:pt idx="12">
                  <c:v>13.736457101888561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6-4CA4-B947-55F78B9AF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90856287"/>
        <c:axId val="2090867935"/>
      </c:barChart>
      <c:lineChart>
        <c:grouping val="standard"/>
        <c:varyColors val="0"/>
        <c:ser>
          <c:idx val="2"/>
          <c:order val="2"/>
          <c:tx>
            <c:strRef>
              <c:f>'G C'!$F$4</c:f>
              <c:strCache>
                <c:ptCount val="1"/>
                <c:pt idx="0">
                  <c:v>Capacidad/Necesidad de financiamiento (eje derecho)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C'!$B$5:$C$17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C'!$F$5:$F$17</c:f>
              <c:numCache>
                <c:formatCode>#,##0.0_ ;\-#,##0.0\ </c:formatCode>
                <c:ptCount val="13"/>
                <c:pt idx="0">
                  <c:v>-5.7971024308329939</c:v>
                </c:pt>
                <c:pt idx="1">
                  <c:v>-4.152295134670978</c:v>
                </c:pt>
                <c:pt idx="2">
                  <c:v>-5.8351891897188253</c:v>
                </c:pt>
                <c:pt idx="3">
                  <c:v>-5.2681673541260539</c:v>
                </c:pt>
                <c:pt idx="4">
                  <c:v>-6.6279854703969949</c:v>
                </c:pt>
                <c:pt idx="5">
                  <c:v>2.7860110617143152</c:v>
                </c:pt>
                <c:pt idx="6">
                  <c:v>-1.2501431488846859</c:v>
                </c:pt>
                <c:pt idx="7">
                  <c:v>-1.2606051595686805</c:v>
                </c:pt>
                <c:pt idx="8">
                  <c:v>-8.1567937340988266</c:v>
                </c:pt>
                <c:pt idx="9">
                  <c:v>-1.6684846017929771</c:v>
                </c:pt>
                <c:pt idx="10">
                  <c:v>-7.510931203580161</c:v>
                </c:pt>
                <c:pt idx="11">
                  <c:v>-8.886354315029779</c:v>
                </c:pt>
                <c:pt idx="12">
                  <c:v>-13.488233011951262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16-4CA4-B947-55F78B9AF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114832"/>
        <c:axId val="584110256"/>
      </c:lineChart>
      <c:catAx>
        <c:axId val="209085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90867935"/>
        <c:crosses val="autoZero"/>
        <c:auto val="1"/>
        <c:lblAlgn val="ctr"/>
        <c:lblOffset val="100"/>
        <c:noMultiLvlLbl val="0"/>
      </c:catAx>
      <c:valAx>
        <c:axId val="2090867935"/>
        <c:scaling>
          <c:orientation val="minMax"/>
        </c:scaling>
        <c:delete val="0"/>
        <c:axPos val="l"/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90856287"/>
        <c:crosses val="autoZero"/>
        <c:crossBetween val="between"/>
      </c:valAx>
      <c:valAx>
        <c:axId val="584110256"/>
        <c:scaling>
          <c:orientation val="minMax"/>
          <c:max val="20"/>
        </c:scaling>
        <c:delete val="0"/>
        <c:axPos val="r"/>
        <c:numFmt formatCode="#,##0_ ;\-#,##0\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84114832"/>
        <c:crosses val="max"/>
        <c:crossBetween val="between"/>
      </c:valAx>
      <c:catAx>
        <c:axId val="584114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4110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30092592592593E-2"/>
          <c:y val="0.81416111111111122"/>
          <c:w val="0.95879629629629637"/>
          <c:h val="0.15560079365079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Australia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4451685393258426"/>
          <c:y val="0.15406169250645993"/>
          <c:w val="0.74446721937535587"/>
          <c:h val="0.4028055555555555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D'!$E$4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 D'!$B$5:$C$17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D'!$E$5:$E$17</c:f>
              <c:numCache>
                <c:formatCode>_ * #,##0.0_ ;_ * \-#,##0.0_ ;_ * "-"_ ;_ @_ </c:formatCode>
                <c:ptCount val="13"/>
                <c:pt idx="0">
                  <c:v>8.0948423728605405</c:v>
                </c:pt>
                <c:pt idx="1">
                  <c:v>8.7840475931717652</c:v>
                </c:pt>
                <c:pt idx="2">
                  <c:v>9.3805285189859138</c:v>
                </c:pt>
                <c:pt idx="3">
                  <c:v>9.0479299935098325</c:v>
                </c:pt>
                <c:pt idx="4">
                  <c:v>9.2981854443014864</c:v>
                </c:pt>
                <c:pt idx="5">
                  <c:v>16.289972005127392</c:v>
                </c:pt>
                <c:pt idx="6">
                  <c:v>16.738171875256597</c:v>
                </c:pt>
                <c:pt idx="7">
                  <c:v>13.958991932548948</c:v>
                </c:pt>
                <c:pt idx="8">
                  <c:v>12.244967607260069</c:v>
                </c:pt>
                <c:pt idx="9">
                  <c:v>11.840409004264133</c:v>
                </c:pt>
                <c:pt idx="10">
                  <c:v>10.79768585393246</c:v>
                </c:pt>
                <c:pt idx="11">
                  <c:v>10.340822105527987</c:v>
                </c:pt>
                <c:pt idx="12">
                  <c:v>10.787990558701891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F-4734-A4A8-13F3C68AE3A8}"/>
            </c:ext>
          </c:extLst>
        </c:ser>
        <c:ser>
          <c:idx val="2"/>
          <c:order val="2"/>
          <c:tx>
            <c:strRef>
              <c:f>'G D'!$F$4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D'!$B$5:$C$17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D'!$F$5:$F$17</c:f>
              <c:numCache>
                <c:formatCode>_ * #,##0.0_ ;_ * \-#,##0.0_ ;_ * "-"_ ;_ @_ </c:formatCode>
                <c:ptCount val="13"/>
                <c:pt idx="0">
                  <c:v>2.1532755578662104</c:v>
                </c:pt>
                <c:pt idx="1">
                  <c:v>2.0763648219482449</c:v>
                </c:pt>
                <c:pt idx="2">
                  <c:v>1.951981995724777</c:v>
                </c:pt>
                <c:pt idx="3">
                  <c:v>1.4776545682251672</c:v>
                </c:pt>
                <c:pt idx="4">
                  <c:v>1.0360393401543553</c:v>
                </c:pt>
                <c:pt idx="5">
                  <c:v>3.5660237420527574</c:v>
                </c:pt>
                <c:pt idx="6">
                  <c:v>2.0125465981311481</c:v>
                </c:pt>
                <c:pt idx="7">
                  <c:v>1.5432614849539383</c:v>
                </c:pt>
                <c:pt idx="8">
                  <c:v>0.80730633085150161</c:v>
                </c:pt>
                <c:pt idx="9">
                  <c:v>1.6428484855162688</c:v>
                </c:pt>
                <c:pt idx="10">
                  <c:v>1.8883712682362763</c:v>
                </c:pt>
                <c:pt idx="11">
                  <c:v>1.876564621662661</c:v>
                </c:pt>
                <c:pt idx="12">
                  <c:v>1.3403271423557828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F-4734-A4A8-13F3C68AE3A8}"/>
            </c:ext>
          </c:extLst>
        </c:ser>
        <c:ser>
          <c:idx val="3"/>
          <c:order val="3"/>
          <c:tx>
            <c:strRef>
              <c:f>'G D'!$G$4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 D'!$B$5:$C$17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D'!$G$5:$G$17</c:f>
              <c:numCache>
                <c:formatCode>_ * #,##0.0_ ;_ * \-#,##0.0_ ;_ * "-"_ ;_ @_ </c:formatCode>
                <c:ptCount val="13"/>
                <c:pt idx="0">
                  <c:v>2.4519094969276933</c:v>
                </c:pt>
                <c:pt idx="1">
                  <c:v>3.1009624092835666</c:v>
                </c:pt>
                <c:pt idx="2">
                  <c:v>1.8043897307481245</c:v>
                </c:pt>
                <c:pt idx="3">
                  <c:v>2.0323952691236684</c:v>
                </c:pt>
                <c:pt idx="4">
                  <c:v>1.3855489759546094</c:v>
                </c:pt>
                <c:pt idx="5">
                  <c:v>-16.700463437324494</c:v>
                </c:pt>
                <c:pt idx="6">
                  <c:v>-13.852577471959011</c:v>
                </c:pt>
                <c:pt idx="7">
                  <c:v>-5.3539075302111385</c:v>
                </c:pt>
                <c:pt idx="8">
                  <c:v>-1.5766931534431861</c:v>
                </c:pt>
                <c:pt idx="9">
                  <c:v>1.0298562828946161</c:v>
                </c:pt>
                <c:pt idx="10">
                  <c:v>-3.3324959454417158</c:v>
                </c:pt>
                <c:pt idx="11">
                  <c:v>-0.7356732846928925</c:v>
                </c:pt>
                <c:pt idx="12">
                  <c:v>1.0113956192927285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DF-4734-A4A8-13F3C68AE3A8}"/>
            </c:ext>
          </c:extLst>
        </c:ser>
        <c:ser>
          <c:idx val="4"/>
          <c:order val="4"/>
          <c:tx>
            <c:strRef>
              <c:f>'G D'!$H$4</c:f>
              <c:strCache>
                <c:ptCount val="1"/>
                <c:pt idx="0">
                  <c:v>Hogares e IPSFL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 D'!$B$5:$C$17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D'!$H$5:$H$17</c:f>
              <c:numCache>
                <c:formatCode>_ * #,##0.0_ ;_ * \-#,##0.0_ ;_ * "-"_ ;_ @_ </c:formatCode>
                <c:ptCount val="13"/>
                <c:pt idx="0">
                  <c:v>9.7077522013762945</c:v>
                </c:pt>
                <c:pt idx="1">
                  <c:v>9.1815294700107479</c:v>
                </c:pt>
                <c:pt idx="2">
                  <c:v>10.627039299164569</c:v>
                </c:pt>
                <c:pt idx="3">
                  <c:v>10.178449861959873</c:v>
                </c:pt>
                <c:pt idx="4">
                  <c:v>11.942999994052588</c:v>
                </c:pt>
                <c:pt idx="5">
                  <c:v>22.411117351247764</c:v>
                </c:pt>
                <c:pt idx="6">
                  <c:v>19.8128274185867</c:v>
                </c:pt>
                <c:pt idx="7">
                  <c:v>14.862129405770558</c:v>
                </c:pt>
                <c:pt idx="8">
                  <c:v>14.358221802579665</c:v>
                </c:pt>
                <c:pt idx="9">
                  <c:v>12.721700070885259</c:v>
                </c:pt>
                <c:pt idx="10">
                  <c:v>17.988939091113959</c:v>
                </c:pt>
                <c:pt idx="11">
                  <c:v>13.670533278376414</c:v>
                </c:pt>
                <c:pt idx="12">
                  <c:v>12.116103193663594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DF-4734-A4A8-13F3C68AE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2802112"/>
        <c:axId val="992790880"/>
      </c:barChart>
      <c:lineChart>
        <c:grouping val="standard"/>
        <c:varyColors val="0"/>
        <c:ser>
          <c:idx val="0"/>
          <c:order val="0"/>
          <c:tx>
            <c:strRef>
              <c:f>'G D'!$D$4</c:f>
              <c:strCache>
                <c:ptCount val="1"/>
                <c:pt idx="0">
                  <c:v>Economía nacional (eje derecho)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D'!$B$5:$C$17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D'!$D$5:$D$17</c:f>
              <c:numCache>
                <c:formatCode>_ * #,##0.0_ ;_ * \-#,##0.0_ ;_ * "-"_ ;_ @_ </c:formatCode>
                <c:ptCount val="13"/>
                <c:pt idx="0">
                  <c:v>22.926919628785118</c:v>
                </c:pt>
                <c:pt idx="1">
                  <c:v>22.995282544206024</c:v>
                </c:pt>
                <c:pt idx="2">
                  <c:v>23.684814241762076</c:v>
                </c:pt>
                <c:pt idx="3">
                  <c:v>23.474403529698971</c:v>
                </c:pt>
                <c:pt idx="4">
                  <c:v>24.220720390308887</c:v>
                </c:pt>
                <c:pt idx="5">
                  <c:v>25.566842581358756</c:v>
                </c:pt>
                <c:pt idx="6">
                  <c:v>24.620584467837027</c:v>
                </c:pt>
                <c:pt idx="7">
                  <c:v>25.150617993110895</c:v>
                </c:pt>
                <c:pt idx="8">
                  <c:v>26.427053293972886</c:v>
                </c:pt>
                <c:pt idx="9">
                  <c:v>27.043203279085915</c:v>
                </c:pt>
                <c:pt idx="10">
                  <c:v>26.772220641857817</c:v>
                </c:pt>
                <c:pt idx="11">
                  <c:v>25.75907458260399</c:v>
                </c:pt>
                <c:pt idx="12">
                  <c:v>25.538453333700339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DF-4734-A4A8-13F3C68AE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06911"/>
        <c:axId val="105386111"/>
      </c:lineChart>
      <c:catAx>
        <c:axId val="99280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2790880"/>
        <c:crosses val="autoZero"/>
        <c:auto val="1"/>
        <c:lblAlgn val="ctr"/>
        <c:lblOffset val="100"/>
        <c:noMultiLvlLbl val="0"/>
      </c:catAx>
      <c:valAx>
        <c:axId val="9927908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2802112"/>
        <c:crosses val="autoZero"/>
        <c:crossBetween val="between"/>
      </c:valAx>
      <c:valAx>
        <c:axId val="105386111"/>
        <c:scaling>
          <c:orientation val="minMax"/>
          <c:max val="30"/>
          <c:min val="1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5406911"/>
        <c:crosses val="max"/>
        <c:crossBetween val="between"/>
      </c:valAx>
      <c:catAx>
        <c:axId val="105406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3861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6932848837209289"/>
          <c:w val="1"/>
          <c:h val="0.22835626614987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Canadá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4451685393258426"/>
          <c:y val="0.15406169250645993"/>
          <c:w val="0.74446721937535587"/>
          <c:h val="0.4028055555555555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D'!$J$4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 D'!$B$5:$C$17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D'!$J$5:$J$17</c:f>
              <c:numCache>
                <c:formatCode>_ * #,##0.0_ ;_ * \-#,##0.0_ ;_ * "-"_ ;_ @_ </c:formatCode>
                <c:ptCount val="13"/>
                <c:pt idx="0">
                  <c:v>9.2093820723182294</c:v>
                </c:pt>
                <c:pt idx="1">
                  <c:v>10.270196374308675</c:v>
                </c:pt>
                <c:pt idx="2">
                  <c:v>9.4420719297398357</c:v>
                </c:pt>
                <c:pt idx="3">
                  <c:v>9.7796389753868542</c:v>
                </c:pt>
                <c:pt idx="4">
                  <c:v>9.043322094179997</c:v>
                </c:pt>
                <c:pt idx="5">
                  <c:v>9.4086825451891904</c:v>
                </c:pt>
                <c:pt idx="6">
                  <c:v>11.752996962314441</c:v>
                </c:pt>
                <c:pt idx="7">
                  <c:v>11.681777802358098</c:v>
                </c:pt>
                <c:pt idx="8">
                  <c:v>13.431240946643062</c:v>
                </c:pt>
                <c:pt idx="9">
                  <c:v>12.787404198600466</c:v>
                </c:pt>
                <c:pt idx="10">
                  <c:v>11.28290322477884</c:v>
                </c:pt>
                <c:pt idx="11">
                  <c:v>12.471902856914435</c:v>
                </c:pt>
                <c:pt idx="12">
                  <c:v>13.074438071065236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E-4FF8-B764-3FA70884F26A}"/>
            </c:ext>
          </c:extLst>
        </c:ser>
        <c:ser>
          <c:idx val="2"/>
          <c:order val="2"/>
          <c:tx>
            <c:strRef>
              <c:f>'G D'!$K$4</c:f>
              <c:strCache>
                <c:ptCount val="1"/>
                <c:pt idx="0">
                  <c:v>Sociedades financieras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D'!$B$5:$C$17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D'!$K$5:$K$17</c:f>
              <c:numCache>
                <c:formatCode>_ * #,##0.0_ ;_ * \-#,##0.0_ ;_ * "-"_ ;_ @_ </c:formatCode>
                <c:ptCount val="13"/>
                <c:pt idx="0">
                  <c:v>2.2220419078126903</c:v>
                </c:pt>
                <c:pt idx="1">
                  <c:v>2.2079131163086889</c:v>
                </c:pt>
                <c:pt idx="2">
                  <c:v>2.2263310037461967</c:v>
                </c:pt>
                <c:pt idx="3">
                  <c:v>2.3641641058155605</c:v>
                </c:pt>
                <c:pt idx="4">
                  <c:v>2.3464887182963441</c:v>
                </c:pt>
                <c:pt idx="5">
                  <c:v>2.4276354878199529</c:v>
                </c:pt>
                <c:pt idx="6">
                  <c:v>2.1594954971726432</c:v>
                </c:pt>
                <c:pt idx="7">
                  <c:v>2.1418868237579543</c:v>
                </c:pt>
                <c:pt idx="8">
                  <c:v>0.36719503150111921</c:v>
                </c:pt>
                <c:pt idx="9">
                  <c:v>2.0133811605281897</c:v>
                </c:pt>
                <c:pt idx="10">
                  <c:v>1.9027564962266614</c:v>
                </c:pt>
                <c:pt idx="11">
                  <c:v>1.6206401382487061</c:v>
                </c:pt>
                <c:pt idx="12">
                  <c:v>1.4904218933235682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E-4FF8-B764-3FA70884F26A}"/>
            </c:ext>
          </c:extLst>
        </c:ser>
        <c:ser>
          <c:idx val="3"/>
          <c:order val="3"/>
          <c:tx>
            <c:strRef>
              <c:f>'G D'!$L$4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 D'!$B$5:$C$17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D'!$L$5:$L$17</c:f>
              <c:numCache>
                <c:formatCode>_ * #,##0.0_ ;_ * \-#,##0.0_ ;_ * "-"_ ;_ @_ </c:formatCode>
                <c:ptCount val="13"/>
                <c:pt idx="0">
                  <c:v>4.3214896165359296</c:v>
                </c:pt>
                <c:pt idx="1">
                  <c:v>3.954481584284518</c:v>
                </c:pt>
                <c:pt idx="2">
                  <c:v>3.9176388611009543</c:v>
                </c:pt>
                <c:pt idx="3">
                  <c:v>3.8076148888991157</c:v>
                </c:pt>
                <c:pt idx="4">
                  <c:v>0.8435527462563055</c:v>
                </c:pt>
                <c:pt idx="5">
                  <c:v>-17.92614214108837</c:v>
                </c:pt>
                <c:pt idx="6">
                  <c:v>-7.6649201913903013</c:v>
                </c:pt>
                <c:pt idx="7">
                  <c:v>-3.7454070328135747</c:v>
                </c:pt>
                <c:pt idx="8">
                  <c:v>-2.7077522453984471</c:v>
                </c:pt>
                <c:pt idx="9">
                  <c:v>-3.0105977745980099</c:v>
                </c:pt>
                <c:pt idx="10">
                  <c:v>5.2562334149907776E-2</c:v>
                </c:pt>
                <c:pt idx="11">
                  <c:v>2.2914354065514391</c:v>
                </c:pt>
                <c:pt idx="12">
                  <c:v>1.812879629121714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E-4FF8-B764-3FA70884F26A}"/>
            </c:ext>
          </c:extLst>
        </c:ser>
        <c:ser>
          <c:idx val="4"/>
          <c:order val="4"/>
          <c:tx>
            <c:strRef>
              <c:f>'G D'!$M$4</c:f>
              <c:strCache>
                <c:ptCount val="1"/>
                <c:pt idx="0">
                  <c:v>Hogares e IPSFL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'G D'!$B$5:$C$17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D'!$M$5:$M$17</c:f>
              <c:numCache>
                <c:formatCode>_ * #,##0.0_ ;_ * \-#,##0.0_ ;_ * "-"_ ;_ @_ </c:formatCode>
                <c:ptCount val="13"/>
                <c:pt idx="0">
                  <c:v>3.6298466602341461</c:v>
                </c:pt>
                <c:pt idx="1">
                  <c:v>4.1026102485654361</c:v>
                </c:pt>
                <c:pt idx="2">
                  <c:v>4.4297225882563973</c:v>
                </c:pt>
                <c:pt idx="3">
                  <c:v>4.5365839524542411</c:v>
                </c:pt>
                <c:pt idx="4">
                  <c:v>6.5670695741740097</c:v>
                </c:pt>
                <c:pt idx="5">
                  <c:v>24.045274923338877</c:v>
                </c:pt>
                <c:pt idx="6">
                  <c:v>12.000558490214786</c:v>
                </c:pt>
                <c:pt idx="7">
                  <c:v>10.276148371419387</c:v>
                </c:pt>
                <c:pt idx="8">
                  <c:v>11.396817864295468</c:v>
                </c:pt>
                <c:pt idx="9">
                  <c:v>11.787247388125527</c:v>
                </c:pt>
                <c:pt idx="10">
                  <c:v>8.8115178409304491</c:v>
                </c:pt>
                <c:pt idx="11">
                  <c:v>7.0275913176368565</c:v>
                </c:pt>
                <c:pt idx="12">
                  <c:v>7.6792383177639367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AE-4FF8-B764-3FA70884F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2802112"/>
        <c:axId val="992790880"/>
      </c:barChart>
      <c:lineChart>
        <c:grouping val="standard"/>
        <c:varyColors val="0"/>
        <c:ser>
          <c:idx val="0"/>
          <c:order val="0"/>
          <c:tx>
            <c:strRef>
              <c:f>'G D'!$I$4</c:f>
              <c:strCache>
                <c:ptCount val="1"/>
                <c:pt idx="0">
                  <c:v>Economía nacional (eje derecho)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D'!$B$5:$C$17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D'!$I$5:$I$17</c:f>
              <c:numCache>
                <c:formatCode>_ * #,##0.0_ ;_ * \-#,##0.0_ ;_ * "-"_ ;_ @_ </c:formatCode>
                <c:ptCount val="13"/>
                <c:pt idx="0">
                  <c:v>19.352244003026932</c:v>
                </c:pt>
                <c:pt idx="1">
                  <c:v>20.584000719877622</c:v>
                </c:pt>
                <c:pt idx="2">
                  <c:v>19.981786446080292</c:v>
                </c:pt>
                <c:pt idx="3">
                  <c:v>20.46362909672262</c:v>
                </c:pt>
                <c:pt idx="4">
                  <c:v>18.733702494035619</c:v>
                </c:pt>
                <c:pt idx="5">
                  <c:v>17.938503622711629</c:v>
                </c:pt>
                <c:pt idx="6">
                  <c:v>18.280530350900118</c:v>
                </c:pt>
                <c:pt idx="7">
                  <c:v>20.435463410081542</c:v>
                </c:pt>
                <c:pt idx="8">
                  <c:v>22.498784589423522</c:v>
                </c:pt>
                <c:pt idx="9">
                  <c:v>23.626111557585379</c:v>
                </c:pt>
                <c:pt idx="10">
                  <c:v>22.09083408460306</c:v>
                </c:pt>
                <c:pt idx="11">
                  <c:v>23.466918400669105</c:v>
                </c:pt>
                <c:pt idx="12">
                  <c:v>24.108867661862664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AE-4FF8-B764-3FA70884F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06911"/>
        <c:axId val="105386111"/>
      </c:lineChart>
      <c:catAx>
        <c:axId val="99280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2790880"/>
        <c:crosses val="autoZero"/>
        <c:auto val="1"/>
        <c:lblAlgn val="ctr"/>
        <c:lblOffset val="100"/>
        <c:noMultiLvlLbl val="0"/>
      </c:catAx>
      <c:valAx>
        <c:axId val="992790880"/>
        <c:scaling>
          <c:orientation val="minMax"/>
          <c:max val="50"/>
          <c:min val="-2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2802112"/>
        <c:crosses val="autoZero"/>
        <c:crossBetween val="between"/>
      </c:valAx>
      <c:valAx>
        <c:axId val="105386111"/>
        <c:scaling>
          <c:orientation val="minMax"/>
          <c:max val="30"/>
          <c:min val="1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5406911"/>
        <c:crosses val="max"/>
        <c:crossBetween val="between"/>
        <c:majorUnit val="5"/>
        <c:minorUnit val="5"/>
      </c:valAx>
      <c:catAx>
        <c:axId val="105406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3861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Australia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2073408239700374"/>
          <c:y val="0.15406169250645993"/>
          <c:w val="0.77221379525593004"/>
          <c:h val="0.402805555555555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E'!$D$4</c:f>
              <c:strCache>
                <c:ptCount val="1"/>
                <c:pt idx="0">
                  <c:v>Ahorro bruto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cat>
            <c:multiLvlStrRef>
              <c:f>'G E'!$B$5:$C$17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E'!$D$5:$D$17</c:f>
              <c:numCache>
                <c:formatCode>_ * #,##0.0_ ;_ * \-#,##0.0_ ;_ * "-"_ ;_ @_ </c:formatCode>
                <c:ptCount val="13"/>
                <c:pt idx="0">
                  <c:v>22.926919628785118</c:v>
                </c:pt>
                <c:pt idx="1">
                  <c:v>22.995282544206024</c:v>
                </c:pt>
                <c:pt idx="2">
                  <c:v>23.684814241762076</c:v>
                </c:pt>
                <c:pt idx="3">
                  <c:v>23.474403529698971</c:v>
                </c:pt>
                <c:pt idx="4">
                  <c:v>24.220720390308887</c:v>
                </c:pt>
                <c:pt idx="5">
                  <c:v>25.566842581358756</c:v>
                </c:pt>
                <c:pt idx="6">
                  <c:v>24.620584467837027</c:v>
                </c:pt>
                <c:pt idx="7">
                  <c:v>25.150617993110895</c:v>
                </c:pt>
                <c:pt idx="8">
                  <c:v>26.427053293972886</c:v>
                </c:pt>
                <c:pt idx="9">
                  <c:v>27.043203279085915</c:v>
                </c:pt>
                <c:pt idx="10">
                  <c:v>26.772220641857817</c:v>
                </c:pt>
                <c:pt idx="11">
                  <c:v>25.75907458260399</c:v>
                </c:pt>
                <c:pt idx="12">
                  <c:v>25.538453333700339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0-4753-BF94-2D98EC3692E4}"/>
            </c:ext>
          </c:extLst>
        </c:ser>
        <c:ser>
          <c:idx val="1"/>
          <c:order val="1"/>
          <c:tx>
            <c:strRef>
              <c:f>'G E'!$E$4</c:f>
              <c:strCache>
                <c:ptCount val="1"/>
                <c:pt idx="0">
                  <c:v>Gasto en capital (*)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 E'!$B$5:$C$17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E'!$E$5:$E$17</c:f>
              <c:numCache>
                <c:formatCode>_ * #,##0.0_ ;_ * \-#,##0.0_ ;_ * "-"_ ;_ @_ </c:formatCode>
                <c:ptCount val="13"/>
                <c:pt idx="0">
                  <c:v>-22.112072671003236</c:v>
                </c:pt>
                <c:pt idx="1">
                  <c:v>-23.751001251816344</c:v>
                </c:pt>
                <c:pt idx="2">
                  <c:v>-25.204717405387417</c:v>
                </c:pt>
                <c:pt idx="3">
                  <c:v>-24.232582233610341</c:v>
                </c:pt>
                <c:pt idx="4">
                  <c:v>-25.644134562201018</c:v>
                </c:pt>
                <c:pt idx="5">
                  <c:v>-29.128579206626164</c:v>
                </c:pt>
                <c:pt idx="6">
                  <c:v>-26.598233787134813</c:v>
                </c:pt>
                <c:pt idx="7">
                  <c:v>-28.422253653565829</c:v>
                </c:pt>
                <c:pt idx="8">
                  <c:v>-30.234740715882399</c:v>
                </c:pt>
                <c:pt idx="9">
                  <c:v>-31.101659743417407</c:v>
                </c:pt>
                <c:pt idx="10">
                  <c:v>-30.493547803149809</c:v>
                </c:pt>
                <c:pt idx="11">
                  <c:v>-28.112586740037717</c:v>
                </c:pt>
                <c:pt idx="12">
                  <c:v>-26.802224760698873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90-4753-BF94-2D98EC369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2802112"/>
        <c:axId val="992790880"/>
      </c:barChart>
      <c:lineChart>
        <c:grouping val="standard"/>
        <c:varyColors val="0"/>
        <c:ser>
          <c:idx val="2"/>
          <c:order val="2"/>
          <c:tx>
            <c:strRef>
              <c:f>'G E'!$F$4</c:f>
              <c:strCache>
                <c:ptCount val="1"/>
                <c:pt idx="0">
                  <c:v>Capacidad/necesidad de financiamiento (eje derecho)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E'!$B$5:$C$17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E'!$F$5:$F$17</c:f>
              <c:numCache>
                <c:formatCode>_ * #,##0.0_ ;_ * \-#,##0.0_ ;_ * "-"_ ;_ @_ </c:formatCode>
                <c:ptCount val="13"/>
                <c:pt idx="0">
                  <c:v>0.81484695778188054</c:v>
                </c:pt>
                <c:pt idx="1">
                  <c:v>-0.75571870761031879</c:v>
                </c:pt>
                <c:pt idx="2">
                  <c:v>-1.5199031636253415</c:v>
                </c:pt>
                <c:pt idx="3">
                  <c:v>-0.75817870391136855</c:v>
                </c:pt>
                <c:pt idx="4">
                  <c:v>-1.4234141718921298</c:v>
                </c:pt>
                <c:pt idx="5">
                  <c:v>-3.5617366252674088</c:v>
                </c:pt>
                <c:pt idx="6">
                  <c:v>-1.9776493192977844</c:v>
                </c:pt>
                <c:pt idx="7">
                  <c:v>-3.2716356604549328</c:v>
                </c:pt>
                <c:pt idx="8">
                  <c:v>-3.8076874219095127</c:v>
                </c:pt>
                <c:pt idx="9">
                  <c:v>-4.0584564643314929</c:v>
                </c:pt>
                <c:pt idx="10">
                  <c:v>-3.7213271612919909</c:v>
                </c:pt>
                <c:pt idx="11">
                  <c:v>-2.3535121574337259</c:v>
                </c:pt>
                <c:pt idx="12">
                  <c:v>-1.2637714269985343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90-4753-BF94-2D98EC369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03487"/>
        <c:axId val="146793087"/>
      </c:lineChart>
      <c:catAx>
        <c:axId val="99280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2790880"/>
        <c:crosses val="autoZero"/>
        <c:auto val="1"/>
        <c:lblAlgn val="ctr"/>
        <c:lblOffset val="100"/>
        <c:noMultiLvlLbl val="0"/>
      </c:catAx>
      <c:valAx>
        <c:axId val="992790880"/>
        <c:scaling>
          <c:orientation val="minMax"/>
          <c:min val="-3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2802112"/>
        <c:crosses val="autoZero"/>
        <c:crossBetween val="between"/>
      </c:valAx>
      <c:valAx>
        <c:axId val="146793087"/>
        <c:scaling>
          <c:orientation val="minMax"/>
          <c:max val="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6803487"/>
        <c:crosses val="max"/>
        <c:crossBetween val="between"/>
        <c:majorUnit val="2"/>
      </c:valAx>
      <c:catAx>
        <c:axId val="1468034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7930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8163468992248064"/>
          <c:w val="1"/>
          <c:h val="0.158621124031007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Canadá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4451685393258426"/>
          <c:y val="0.15406169250645993"/>
          <c:w val="0.74446721937535587"/>
          <c:h val="0.402805555555555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E'!$G$4</c:f>
              <c:strCache>
                <c:ptCount val="1"/>
                <c:pt idx="0">
                  <c:v>Ahorro bruto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cat>
            <c:multiLvlStrRef>
              <c:f>'G E'!$B$5:$C$17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E'!$G$5:$G$17</c:f>
              <c:numCache>
                <c:formatCode>_ * #,##0.0_ ;_ * \-#,##0.0_ ;_ * "-"_ ;_ @_ </c:formatCode>
                <c:ptCount val="13"/>
                <c:pt idx="0">
                  <c:v>19.352244003026932</c:v>
                </c:pt>
                <c:pt idx="1">
                  <c:v>20.584000719877622</c:v>
                </c:pt>
                <c:pt idx="2">
                  <c:v>19.981786446080292</c:v>
                </c:pt>
                <c:pt idx="3">
                  <c:v>20.46362909672262</c:v>
                </c:pt>
                <c:pt idx="4">
                  <c:v>18.733702494035619</c:v>
                </c:pt>
                <c:pt idx="5">
                  <c:v>17.938503622711629</c:v>
                </c:pt>
                <c:pt idx="6">
                  <c:v>18.280530350900118</c:v>
                </c:pt>
                <c:pt idx="7">
                  <c:v>20.435463410081542</c:v>
                </c:pt>
                <c:pt idx="8">
                  <c:v>22.498784589423522</c:v>
                </c:pt>
                <c:pt idx="9">
                  <c:v>23.626111557585379</c:v>
                </c:pt>
                <c:pt idx="10">
                  <c:v>22.09083408460306</c:v>
                </c:pt>
                <c:pt idx="11">
                  <c:v>23.466918400669105</c:v>
                </c:pt>
                <c:pt idx="12">
                  <c:v>24.108867661862664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8-40B2-9BAE-040112618EB8}"/>
            </c:ext>
          </c:extLst>
        </c:ser>
        <c:ser>
          <c:idx val="1"/>
          <c:order val="1"/>
          <c:tx>
            <c:strRef>
              <c:f>'G E'!$H$4</c:f>
              <c:strCache>
                <c:ptCount val="1"/>
                <c:pt idx="0">
                  <c:v>Gasto en capital (*)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 E'!$B$5:$C$17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E'!$H$5:$H$17</c:f>
              <c:numCache>
                <c:formatCode>_ * #,##0.0_ ;_ * \-#,##0.0_ ;_ * "-"_ ;_ @_ </c:formatCode>
                <c:ptCount val="13"/>
                <c:pt idx="0">
                  <c:v>-23.728063135130562</c:v>
                </c:pt>
                <c:pt idx="1">
                  <c:v>-23.044736240992879</c:v>
                </c:pt>
                <c:pt idx="2">
                  <c:v>-22.803852442616957</c:v>
                </c:pt>
                <c:pt idx="3">
                  <c:v>-22.693146122760638</c:v>
                </c:pt>
                <c:pt idx="4">
                  <c:v>-23.150073509344931</c:v>
                </c:pt>
                <c:pt idx="5">
                  <c:v>-20.858803966839325</c:v>
                </c:pt>
                <c:pt idx="6">
                  <c:v>-21.572221555932259</c:v>
                </c:pt>
                <c:pt idx="7">
                  <c:v>-23.294250624781803</c:v>
                </c:pt>
                <c:pt idx="8">
                  <c:v>-23.430461092757813</c:v>
                </c:pt>
                <c:pt idx="9">
                  <c:v>-24.474521564707189</c:v>
                </c:pt>
                <c:pt idx="10">
                  <c:v>-22.98805720056194</c:v>
                </c:pt>
                <c:pt idx="11">
                  <c:v>-24.218891734904417</c:v>
                </c:pt>
                <c:pt idx="12">
                  <c:v>-24.255196758521411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8-40B2-9BAE-040112618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2802112"/>
        <c:axId val="992790880"/>
      </c:barChart>
      <c:lineChart>
        <c:grouping val="standard"/>
        <c:varyColors val="0"/>
        <c:ser>
          <c:idx val="2"/>
          <c:order val="2"/>
          <c:tx>
            <c:strRef>
              <c:f>'G E'!$I$4</c:f>
              <c:strCache>
                <c:ptCount val="1"/>
                <c:pt idx="0">
                  <c:v>Capacidad/necesidad de financiamiento (eje derecho)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E'!$B$5:$C$17</c:f>
              <c:multiLvlStrCache>
                <c:ptCount val="13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 E'!$I$5:$I$17</c:f>
              <c:numCache>
                <c:formatCode>_ * #,##0.0_ ;_ * \-#,##0.0_ ;_ * "-"_ ;_ @_ </c:formatCode>
                <c:ptCount val="13"/>
                <c:pt idx="0">
                  <c:v>-4.3758191321036284</c:v>
                </c:pt>
                <c:pt idx="1">
                  <c:v>-2.4607355211152564</c:v>
                </c:pt>
                <c:pt idx="2">
                  <c:v>-2.822065996536665</c:v>
                </c:pt>
                <c:pt idx="3">
                  <c:v>-2.2295170260380184</c:v>
                </c:pt>
                <c:pt idx="4">
                  <c:v>-4.4163710153093119</c:v>
                </c:pt>
                <c:pt idx="5">
                  <c:v>-2.920300344127698</c:v>
                </c:pt>
                <c:pt idx="6">
                  <c:v>-3.2916912050321399</c:v>
                </c:pt>
                <c:pt idx="7">
                  <c:v>-2.8587872147002602</c:v>
                </c:pt>
                <c:pt idx="8">
                  <c:v>-0.9316765033342902</c:v>
                </c:pt>
                <c:pt idx="9">
                  <c:v>-0.84841000712180903</c:v>
                </c:pt>
                <c:pt idx="10">
                  <c:v>-0.89722311595888027</c:v>
                </c:pt>
                <c:pt idx="11">
                  <c:v>-0.75197333423531187</c:v>
                </c:pt>
                <c:pt idx="12">
                  <c:v>-0.14632909665874483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F8-40B2-9BAE-040112618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767168"/>
        <c:axId val="992764256"/>
      </c:lineChart>
      <c:catAx>
        <c:axId val="99280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2790880"/>
        <c:crosses val="autoZero"/>
        <c:auto val="1"/>
        <c:lblAlgn val="ctr"/>
        <c:lblOffset val="100"/>
        <c:noMultiLvlLbl val="0"/>
      </c:catAx>
      <c:valAx>
        <c:axId val="992790880"/>
        <c:scaling>
          <c:orientation val="minMax"/>
          <c:max val="3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2802112"/>
        <c:crosses val="autoZero"/>
        <c:crossBetween val="between"/>
      </c:valAx>
      <c:valAx>
        <c:axId val="992764256"/>
        <c:scaling>
          <c:orientation val="minMax"/>
          <c:max val="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2767168"/>
        <c:crosses val="max"/>
        <c:crossBetween val="between"/>
        <c:majorUnit val="2"/>
      </c:valAx>
      <c:catAx>
        <c:axId val="99276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764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65615</xdr:rowOff>
    </xdr:from>
    <xdr:to>
      <xdr:col>13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6FF314-3479-47B3-8DB8-E77472FA9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638598</xdr:colOff>
      <xdr:row>6</xdr:row>
      <xdr:rowOff>44661</xdr:rowOff>
    </xdr:from>
    <xdr:to>
      <xdr:col>15</xdr:col>
      <xdr:colOff>386598</xdr:colOff>
      <xdr:row>19</xdr:row>
      <xdr:rowOff>88161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5EDC08-89AD-416D-BFFB-AD541BF3E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6</xdr:row>
      <xdr:rowOff>47625</xdr:rowOff>
    </xdr:from>
    <xdr:to>
      <xdr:col>13</xdr:col>
      <xdr:colOff>490950</xdr:colOff>
      <xdr:row>19</xdr:row>
      <xdr:rowOff>91125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F76955-CC6E-45FD-BC28-0C6E89A99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648759</xdr:colOff>
      <xdr:row>6</xdr:row>
      <xdr:rowOff>39156</xdr:rowOff>
    </xdr:from>
    <xdr:to>
      <xdr:col>19</xdr:col>
      <xdr:colOff>42759</xdr:colOff>
      <xdr:row>22</xdr:row>
      <xdr:rowOff>87156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56313B-A27A-416C-A21E-074E99E0E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39159</xdr:colOff>
      <xdr:row>6</xdr:row>
      <xdr:rowOff>1058</xdr:rowOff>
    </xdr:from>
    <xdr:to>
      <xdr:col>23</xdr:col>
      <xdr:colOff>195159</xdr:colOff>
      <xdr:row>22</xdr:row>
      <xdr:rowOff>49058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25D6E76-D5E4-4540-9D85-39BF76E1E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567266</xdr:colOff>
      <xdr:row>5</xdr:row>
      <xdr:rowOff>180973</xdr:rowOff>
    </xdr:from>
    <xdr:to>
      <xdr:col>14</xdr:col>
      <xdr:colOff>723266</xdr:colOff>
      <xdr:row>22</xdr:row>
      <xdr:rowOff>38473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1D515E-37AA-4F87-AC28-B21B7D2CF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719666</xdr:colOff>
      <xdr:row>5</xdr:row>
      <xdr:rowOff>142875</xdr:rowOff>
    </xdr:from>
    <xdr:to>
      <xdr:col>19</xdr:col>
      <xdr:colOff>113666</xdr:colOff>
      <xdr:row>22</xdr:row>
      <xdr:rowOff>375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CAFA20-798C-4DF8-8BD5-090BC2532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m\GEM\050_DCNI\02_CNSI\02_METODOLOG&#205;A\01_DIFUSION\Recuadros\Proyectos_de_recuadros\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6630-67D0-4223-916A-78D7B986C6F6}">
  <dimension ref="B2:I80"/>
  <sheetViews>
    <sheetView tabSelected="1" zoomScale="90" zoomScaleNormal="90" workbookViewId="0">
      <selection activeCell="K27" sqref="K27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2.140625" style="1" customWidth="1"/>
    <col min="7" max="7" width="11.42578125" style="1"/>
    <col min="8" max="8" width="11.42578125" style="3"/>
    <col min="9" max="16384" width="11.42578125" style="1"/>
  </cols>
  <sheetData>
    <row r="2" spans="2:9" x14ac:dyDescent="0.25">
      <c r="F2" s="9"/>
    </row>
    <row r="3" spans="2:9" s="2" customFormat="1" x14ac:dyDescent="0.25"/>
    <row r="4" spans="2:9" ht="45" x14ac:dyDescent="0.25">
      <c r="B4" s="8" t="s">
        <v>31</v>
      </c>
      <c r="C4" s="8" t="s">
        <v>32</v>
      </c>
      <c r="D4" s="8" t="s">
        <v>2</v>
      </c>
      <c r="E4" s="8" t="s">
        <v>1</v>
      </c>
      <c r="F4" s="8" t="s">
        <v>3</v>
      </c>
      <c r="I4" s="19" t="s">
        <v>0</v>
      </c>
    </row>
    <row r="5" spans="2:9" x14ac:dyDescent="0.25">
      <c r="B5" s="11">
        <v>2019</v>
      </c>
      <c r="C5" s="12" t="s">
        <v>5</v>
      </c>
      <c r="D5" s="13">
        <v>0.97649161053041666</v>
      </c>
      <c r="E5" s="13">
        <v>1.4923374873139181</v>
      </c>
      <c r="F5" s="17">
        <v>19.324004679591607</v>
      </c>
      <c r="I5" s="19" t="s">
        <v>35</v>
      </c>
    </row>
    <row r="6" spans="2:9" x14ac:dyDescent="0.25">
      <c r="B6" s="11"/>
      <c r="C6" s="12" t="s">
        <v>6</v>
      </c>
      <c r="D6" s="13">
        <v>3.0083523058292059</v>
      </c>
      <c r="E6" s="13">
        <v>1.6786129529267555</v>
      </c>
      <c r="F6" s="17">
        <v>20.780450720519198</v>
      </c>
      <c r="I6" s="2" t="s">
        <v>4</v>
      </c>
    </row>
    <row r="7" spans="2:9" x14ac:dyDescent="0.25">
      <c r="B7" s="11"/>
      <c r="C7" s="12" t="s">
        <v>7</v>
      </c>
      <c r="D7" s="13">
        <v>-3.1765005845816745</v>
      </c>
      <c r="E7" s="13">
        <v>-1.2848060969901667</v>
      </c>
      <c r="F7" s="17">
        <v>18.366034486744006</v>
      </c>
    </row>
    <row r="8" spans="2:9" x14ac:dyDescent="0.25">
      <c r="B8" s="11"/>
      <c r="C8" s="12" t="s">
        <v>8</v>
      </c>
      <c r="D8" s="13">
        <v>-0.1468860253947355</v>
      </c>
      <c r="E8" s="13">
        <v>-2.9253390728455884</v>
      </c>
      <c r="F8" s="17">
        <v>20.834640832281828</v>
      </c>
    </row>
    <row r="9" spans="2:9" x14ac:dyDescent="0.25">
      <c r="B9" s="11">
        <v>2020</v>
      </c>
      <c r="C9" s="12" t="s">
        <v>5</v>
      </c>
      <c r="D9" s="13">
        <v>2.3862138435234641</v>
      </c>
      <c r="E9" s="13">
        <v>5.7770979748094078</v>
      </c>
      <c r="F9" s="17">
        <v>18.09032687163489</v>
      </c>
    </row>
    <row r="10" spans="2:9" x14ac:dyDescent="0.25">
      <c r="B10" s="11"/>
      <c r="C10" s="12" t="s">
        <v>6</v>
      </c>
      <c r="D10" s="13">
        <v>-7.2470479141051101</v>
      </c>
      <c r="E10" s="13">
        <v>-15.429093944278222</v>
      </c>
      <c r="F10" s="17">
        <v>25.287799475817017</v>
      </c>
    </row>
    <row r="11" spans="2:9" x14ac:dyDescent="0.25">
      <c r="B11" s="11"/>
      <c r="C11" s="12" t="s">
        <v>7</v>
      </c>
      <c r="D11" s="13">
        <v>1.7991037883174528</v>
      </c>
      <c r="E11" s="13">
        <v>10.434690224291018</v>
      </c>
      <c r="F11" s="17">
        <v>18.403995589477734</v>
      </c>
    </row>
    <row r="12" spans="2:9" x14ac:dyDescent="0.25">
      <c r="B12" s="11"/>
      <c r="C12" s="12" t="s">
        <v>8</v>
      </c>
      <c r="D12" s="13">
        <v>10.73496071159019</v>
      </c>
      <c r="E12" s="13">
        <v>10.389722907666908</v>
      </c>
      <c r="F12" s="17">
        <v>18.817355091199392</v>
      </c>
    </row>
    <row r="13" spans="2:9" x14ac:dyDescent="0.25">
      <c r="B13" s="11">
        <v>2021</v>
      </c>
      <c r="C13" s="12" t="s">
        <v>5</v>
      </c>
      <c r="D13" s="13">
        <v>3.9877250300671392</v>
      </c>
      <c r="E13" s="13">
        <v>6.8619765974760014</v>
      </c>
      <c r="F13" s="17">
        <v>16.727394936558966</v>
      </c>
    </row>
    <row r="14" spans="2:9" x14ac:dyDescent="0.25">
      <c r="B14" s="11"/>
      <c r="C14" s="12" t="s">
        <v>6</v>
      </c>
      <c r="D14" s="13">
        <v>9.476045341275281</v>
      </c>
      <c r="E14" s="13">
        <v>3.5391776691898258</v>
      </c>
      <c r="F14" s="17">
        <v>21.964159518122599</v>
      </c>
    </row>
    <row r="15" spans="2:9" x14ac:dyDescent="0.25">
      <c r="B15" s="11"/>
      <c r="C15" s="12" t="s">
        <v>7</v>
      </c>
      <c r="D15" s="13">
        <v>-0.44851314702826528</v>
      </c>
      <c r="E15" s="13">
        <v>5.2107797794826922</v>
      </c>
      <c r="F15" s="17">
        <v>16.530585985132188</v>
      </c>
    </row>
    <row r="16" spans="2:9" x14ac:dyDescent="0.25">
      <c r="B16" s="11"/>
      <c r="C16" s="12" t="s">
        <v>8</v>
      </c>
      <c r="D16" s="13">
        <v>6.2756568676972648</v>
      </c>
      <c r="E16" s="13">
        <v>2.3923399081263454</v>
      </c>
      <c r="F16" s="17">
        <v>19.901196238295388</v>
      </c>
    </row>
    <row r="17" spans="2:9" x14ac:dyDescent="0.25">
      <c r="B17" s="14">
        <v>2022</v>
      </c>
      <c r="C17" s="15" t="s">
        <v>5</v>
      </c>
      <c r="D17" s="16">
        <v>0.24362828389583058</v>
      </c>
      <c r="E17" s="16">
        <v>8.1472210396647142</v>
      </c>
      <c r="F17" s="18">
        <v>13.736457101888561</v>
      </c>
    </row>
    <row r="18" spans="2:9" x14ac:dyDescent="0.25">
      <c r="F18" s="6"/>
    </row>
    <row r="19" spans="2:9" x14ac:dyDescent="0.25">
      <c r="F19" s="4"/>
    </row>
    <row r="20" spans="2:9" x14ac:dyDescent="0.25">
      <c r="F20" s="4"/>
    </row>
    <row r="21" spans="2:9" x14ac:dyDescent="0.25">
      <c r="F21" s="4"/>
      <c r="I21" s="20" t="s">
        <v>33</v>
      </c>
    </row>
    <row r="22" spans="2:9" x14ac:dyDescent="0.25">
      <c r="F22" s="4"/>
    </row>
    <row r="23" spans="2:9" x14ac:dyDescent="0.25">
      <c r="F23" s="4"/>
    </row>
    <row r="24" spans="2:9" ht="12" customHeight="1" x14ac:dyDescent="0.25">
      <c r="F24" s="4"/>
    </row>
    <row r="25" spans="2:9" x14ac:dyDescent="0.25">
      <c r="F25" s="4"/>
    </row>
    <row r="26" spans="2:9" x14ac:dyDescent="0.25">
      <c r="F26" s="4"/>
    </row>
    <row r="27" spans="2:9" x14ac:dyDescent="0.25">
      <c r="F27" s="4"/>
    </row>
    <row r="28" spans="2:9" x14ac:dyDescent="0.25">
      <c r="F28" s="4"/>
    </row>
    <row r="29" spans="2:9" x14ac:dyDescent="0.25">
      <c r="F29" s="4"/>
    </row>
    <row r="30" spans="2:9" x14ac:dyDescent="0.25">
      <c r="F30" s="4"/>
    </row>
    <row r="31" spans="2:9" x14ac:dyDescent="0.25">
      <c r="F31" s="4"/>
    </row>
    <row r="32" spans="2:9" x14ac:dyDescent="0.25">
      <c r="F32" s="4"/>
    </row>
    <row r="33" spans="6:6" x14ac:dyDescent="0.25">
      <c r="F33" s="4"/>
    </row>
    <row r="34" spans="6:6" x14ac:dyDescent="0.25">
      <c r="F34" s="4"/>
    </row>
    <row r="35" spans="6:6" x14ac:dyDescent="0.25">
      <c r="F35" s="4"/>
    </row>
    <row r="36" spans="6:6" x14ac:dyDescent="0.25">
      <c r="F36" s="4"/>
    </row>
    <row r="37" spans="6:6" x14ac:dyDescent="0.25">
      <c r="F37" s="4"/>
    </row>
    <row r="40" spans="6:6" x14ac:dyDescent="0.25">
      <c r="F40" s="7"/>
    </row>
    <row r="41" spans="6:6" x14ac:dyDescent="0.25">
      <c r="F41" s="7"/>
    </row>
    <row r="42" spans="6:6" x14ac:dyDescent="0.25">
      <c r="F42" s="7"/>
    </row>
    <row r="43" spans="6:6" x14ac:dyDescent="0.25">
      <c r="F43" s="7"/>
    </row>
    <row r="44" spans="6:6" x14ac:dyDescent="0.25">
      <c r="F44" s="7"/>
    </row>
    <row r="45" spans="6:6" x14ac:dyDescent="0.25">
      <c r="F45" s="7"/>
    </row>
    <row r="46" spans="6:6" x14ac:dyDescent="0.25">
      <c r="F46" s="7"/>
    </row>
    <row r="47" spans="6:6" x14ac:dyDescent="0.25">
      <c r="F47" s="7"/>
    </row>
    <row r="48" spans="6:6" x14ac:dyDescent="0.25">
      <c r="F48" s="7"/>
    </row>
    <row r="49" spans="6:6" x14ac:dyDescent="0.25">
      <c r="F49" s="7"/>
    </row>
    <row r="50" spans="6:6" x14ac:dyDescent="0.25">
      <c r="F50" s="7"/>
    </row>
    <row r="51" spans="6:6" x14ac:dyDescent="0.25">
      <c r="F51" s="7"/>
    </row>
    <row r="52" spans="6:6" x14ac:dyDescent="0.25">
      <c r="F52" s="7"/>
    </row>
    <row r="53" spans="6:6" x14ac:dyDescent="0.25">
      <c r="F53" s="7"/>
    </row>
    <row r="54" spans="6:6" x14ac:dyDescent="0.25">
      <c r="F54" s="7"/>
    </row>
    <row r="55" spans="6:6" x14ac:dyDescent="0.25">
      <c r="F55" s="7"/>
    </row>
    <row r="56" spans="6:6" x14ac:dyDescent="0.25">
      <c r="F56" s="7"/>
    </row>
    <row r="57" spans="6:6" x14ac:dyDescent="0.25">
      <c r="F57" s="7"/>
    </row>
    <row r="58" spans="6:6" x14ac:dyDescent="0.25">
      <c r="F58" s="7"/>
    </row>
    <row r="80" spans="7:7" x14ac:dyDescent="0.25">
      <c r="G80" s="5">
        <f>+F17-F16</f>
        <v>-6.1647391364068262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D27C1-5491-45F0-B186-276C178B8B24}">
  <dimension ref="A4:K80"/>
  <sheetViews>
    <sheetView zoomScale="90" zoomScaleNormal="90" workbookViewId="0">
      <selection activeCell="J34" sqref="J34"/>
    </sheetView>
  </sheetViews>
  <sheetFormatPr baseColWidth="10" defaultRowHeight="15" x14ac:dyDescent="0.25"/>
  <cols>
    <col min="1" max="2" width="11.42578125" style="1"/>
    <col min="3" max="3" width="9.5703125" style="1" bestFit="1" customWidth="1"/>
    <col min="4" max="16384" width="11.42578125" style="1"/>
  </cols>
  <sheetData>
    <row r="4" spans="1:11" ht="45" x14ac:dyDescent="0.25">
      <c r="A4" s="21"/>
      <c r="B4" s="8" t="s">
        <v>31</v>
      </c>
      <c r="C4" s="8" t="s">
        <v>32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K4" s="22" t="s">
        <v>14</v>
      </c>
    </row>
    <row r="5" spans="1:11" x14ac:dyDescent="0.25">
      <c r="A5" s="21"/>
      <c r="B5" s="1">
        <v>2019</v>
      </c>
      <c r="C5" s="1" t="s">
        <v>5</v>
      </c>
      <c r="D5" s="5">
        <v>19.324004679591607</v>
      </c>
      <c r="E5" s="5">
        <v>-0.47867023085147858</v>
      </c>
      <c r="F5" s="5">
        <v>10.248518335524077</v>
      </c>
      <c r="G5" s="5">
        <v>8.345347013722261</v>
      </c>
      <c r="H5" s="5">
        <v>1.2088095611967469</v>
      </c>
      <c r="K5" s="19" t="s">
        <v>34</v>
      </c>
    </row>
    <row r="6" spans="1:11" x14ac:dyDescent="0.25">
      <c r="A6" s="21"/>
      <c r="C6" s="1" t="s">
        <v>6</v>
      </c>
      <c r="D6" s="5">
        <v>20.780450720519198</v>
      </c>
      <c r="E6" s="5">
        <v>1.5377008081286594</v>
      </c>
      <c r="F6" s="5">
        <v>9.8642420441524692</v>
      </c>
      <c r="G6" s="5">
        <v>7.1025224091849735</v>
      </c>
      <c r="H6" s="5">
        <v>2.275985459053115</v>
      </c>
      <c r="K6" s="2" t="s">
        <v>15</v>
      </c>
    </row>
    <row r="7" spans="1:11" x14ac:dyDescent="0.25">
      <c r="A7" s="21"/>
      <c r="C7" s="1" t="s">
        <v>7</v>
      </c>
      <c r="D7" s="5">
        <v>18.366034486744006</v>
      </c>
      <c r="E7" s="5">
        <v>5.4672148222932211E-2</v>
      </c>
      <c r="F7" s="5">
        <v>10.187193005076008</v>
      </c>
      <c r="G7" s="5">
        <v>6.633264845209605</v>
      </c>
      <c r="H7" s="5">
        <v>1.4909044882354479</v>
      </c>
    </row>
    <row r="8" spans="1:11" x14ac:dyDescent="0.25">
      <c r="A8" s="21"/>
      <c r="C8" s="1" t="s">
        <v>8</v>
      </c>
      <c r="D8" s="5">
        <v>20.834640832281828</v>
      </c>
      <c r="E8" s="5">
        <v>-0.55339111164094967</v>
      </c>
      <c r="F8" s="5">
        <v>9.4797383674462505</v>
      </c>
      <c r="G8" s="5">
        <v>10.308956992417379</v>
      </c>
      <c r="H8" s="5">
        <v>1.5993365840591598</v>
      </c>
    </row>
    <row r="9" spans="1:11" x14ac:dyDescent="0.25">
      <c r="A9" s="21"/>
      <c r="B9" s="1">
        <v>2020</v>
      </c>
      <c r="C9" s="1" t="s">
        <v>5</v>
      </c>
      <c r="D9" s="5">
        <v>18.09032687163489</v>
      </c>
      <c r="E9" s="5">
        <v>-0.69336682147273665</v>
      </c>
      <c r="F9" s="5">
        <v>8.6655775108961013</v>
      </c>
      <c r="G9" s="5">
        <v>7.2996791732541713</v>
      </c>
      <c r="H9" s="5">
        <v>2.8184370089573569</v>
      </c>
    </row>
    <row r="10" spans="1:11" x14ac:dyDescent="0.25">
      <c r="A10" s="21"/>
      <c r="C10" s="1" t="s">
        <v>6</v>
      </c>
      <c r="D10" s="5">
        <v>25.287799475817017</v>
      </c>
      <c r="E10" s="5">
        <v>-6.3608485415657761</v>
      </c>
      <c r="F10" s="5">
        <v>15.426328639984806</v>
      </c>
      <c r="G10" s="5">
        <v>14.002801318971539</v>
      </c>
      <c r="H10" s="5">
        <v>2.2195180584264604</v>
      </c>
    </row>
    <row r="11" spans="1:11" x14ac:dyDescent="0.25">
      <c r="A11" s="21"/>
      <c r="C11" s="1" t="s">
        <v>7</v>
      </c>
      <c r="D11" s="5">
        <v>18.403995589477734</v>
      </c>
      <c r="E11" s="5">
        <v>-9.1013006149038631</v>
      </c>
      <c r="F11" s="5">
        <v>16.204089203978615</v>
      </c>
      <c r="G11" s="5">
        <v>9.5140261731224314</v>
      </c>
      <c r="H11" s="5">
        <v>1.7871808272805572</v>
      </c>
    </row>
    <row r="12" spans="1:11" x14ac:dyDescent="0.25">
      <c r="A12" s="21"/>
      <c r="C12" s="1" t="s">
        <v>8</v>
      </c>
      <c r="D12" s="5">
        <v>18.817355091199392</v>
      </c>
      <c r="E12" s="5">
        <v>-0.6774403185767458</v>
      </c>
      <c r="F12" s="5">
        <v>15.331887198196286</v>
      </c>
      <c r="G12" s="5">
        <v>1.0981511572031488</v>
      </c>
      <c r="H12" s="5">
        <v>3.0647570543767189</v>
      </c>
    </row>
    <row r="13" spans="1:11" x14ac:dyDescent="0.25">
      <c r="A13" s="21"/>
      <c r="B13" s="1">
        <v>2021</v>
      </c>
      <c r="C13" s="1" t="s">
        <v>5</v>
      </c>
      <c r="D13" s="5">
        <v>16.727394936558966</v>
      </c>
      <c r="E13" s="5">
        <v>-2.6132056454784176</v>
      </c>
      <c r="F13" s="5">
        <v>12.074938181073074</v>
      </c>
      <c r="G13" s="5">
        <v>3.0019414012745216</v>
      </c>
      <c r="H13" s="5">
        <v>4.2637209996897889</v>
      </c>
    </row>
    <row r="14" spans="1:11" x14ac:dyDescent="0.25">
      <c r="A14" s="21"/>
      <c r="C14" s="1" t="s">
        <v>6</v>
      </c>
      <c r="D14" s="5">
        <v>21.964159518122599</v>
      </c>
      <c r="E14" s="5">
        <v>-2.7673410174003461</v>
      </c>
      <c r="F14" s="5">
        <v>15.570269443786691</v>
      </c>
      <c r="G14" s="5">
        <v>4.7500052072055494</v>
      </c>
      <c r="H14" s="5">
        <v>4.4112258845307046</v>
      </c>
    </row>
    <row r="15" spans="1:11" x14ac:dyDescent="0.25">
      <c r="A15" s="21"/>
      <c r="C15" s="1" t="s">
        <v>7</v>
      </c>
      <c r="D15" s="5">
        <v>16.530585985132188</v>
      </c>
      <c r="E15" s="5">
        <v>-9.65878835304345</v>
      </c>
      <c r="F15" s="5">
        <v>17.150709143640288</v>
      </c>
      <c r="G15" s="5">
        <v>4.7769066882200706</v>
      </c>
      <c r="H15" s="5">
        <v>4.2617585063152781</v>
      </c>
    </row>
    <row r="16" spans="1:11" x14ac:dyDescent="0.25">
      <c r="A16" s="21"/>
      <c r="C16" s="1" t="s">
        <v>8</v>
      </c>
      <c r="D16" s="5">
        <v>19.901196238295388</v>
      </c>
      <c r="E16" s="5">
        <v>-1.7783680387607126</v>
      </c>
      <c r="F16" s="5">
        <v>13.867233850337513</v>
      </c>
      <c r="G16" s="5">
        <v>3.2190126542670927</v>
      </c>
      <c r="H16" s="5">
        <v>4.5933177724514929</v>
      </c>
    </row>
    <row r="17" spans="1:11" x14ac:dyDescent="0.25">
      <c r="A17" s="21"/>
      <c r="B17" s="10">
        <v>2022</v>
      </c>
      <c r="C17" s="10" t="s">
        <v>5</v>
      </c>
      <c r="D17" s="23">
        <v>13.736457101888561</v>
      </c>
      <c r="E17" s="23">
        <v>0.11164525983424382</v>
      </c>
      <c r="F17" s="23">
        <v>12.475594663790968</v>
      </c>
      <c r="G17" s="23">
        <v>-3.2580594920850467</v>
      </c>
      <c r="H17" s="23">
        <v>4.4072766703483905</v>
      </c>
    </row>
    <row r="18" spans="1:11" x14ac:dyDescent="0.25">
      <c r="A18" s="21"/>
      <c r="D18" s="5"/>
      <c r="E18" s="5"/>
      <c r="F18" s="5"/>
      <c r="G18" s="5"/>
      <c r="H18" s="5"/>
    </row>
    <row r="19" spans="1:11" x14ac:dyDescent="0.25">
      <c r="A19" s="21"/>
    </row>
    <row r="20" spans="1:11" x14ac:dyDescent="0.25">
      <c r="A20" s="21"/>
    </row>
    <row r="21" spans="1:11" x14ac:dyDescent="0.25">
      <c r="A21" s="21"/>
      <c r="K21" s="20" t="s">
        <v>33</v>
      </c>
    </row>
    <row r="22" spans="1:11" x14ac:dyDescent="0.25">
      <c r="A22" s="21"/>
    </row>
    <row r="23" spans="1:11" x14ac:dyDescent="0.25">
      <c r="A23" s="21"/>
    </row>
    <row r="24" spans="1:11" x14ac:dyDescent="0.25">
      <c r="A24" s="21"/>
    </row>
    <row r="25" spans="1:11" x14ac:dyDescent="0.25">
      <c r="A25" s="21"/>
    </row>
    <row r="26" spans="1:11" x14ac:dyDescent="0.25">
      <c r="A26" s="21"/>
    </row>
    <row r="27" spans="1:11" x14ac:dyDescent="0.25">
      <c r="A27" s="21"/>
    </row>
    <row r="28" spans="1:11" x14ac:dyDescent="0.25">
      <c r="A28" s="21"/>
    </row>
    <row r="29" spans="1:11" x14ac:dyDescent="0.25">
      <c r="A29" s="21"/>
    </row>
    <row r="30" spans="1:11" x14ac:dyDescent="0.25">
      <c r="A30" s="21"/>
    </row>
    <row r="31" spans="1:11" x14ac:dyDescent="0.25">
      <c r="A31" s="21"/>
    </row>
    <row r="32" spans="1:11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1"/>
    </row>
    <row r="41" spans="1:1" x14ac:dyDescent="0.25">
      <c r="A41" s="21"/>
    </row>
    <row r="42" spans="1:1" x14ac:dyDescent="0.25">
      <c r="A42" s="21"/>
    </row>
    <row r="43" spans="1:1" x14ac:dyDescent="0.25">
      <c r="A43" s="21"/>
    </row>
    <row r="44" spans="1:1" x14ac:dyDescent="0.25">
      <c r="A44" s="21"/>
    </row>
    <row r="45" spans="1:1" x14ac:dyDescent="0.25">
      <c r="A45" s="21"/>
    </row>
    <row r="46" spans="1:1" x14ac:dyDescent="0.25">
      <c r="A46" s="21"/>
    </row>
    <row r="47" spans="1:1" x14ac:dyDescent="0.25">
      <c r="A47" s="21"/>
    </row>
    <row r="48" spans="1:1" x14ac:dyDescent="0.25">
      <c r="A48" s="21"/>
    </row>
    <row r="49" spans="1:1" x14ac:dyDescent="0.25">
      <c r="A49" s="21"/>
    </row>
    <row r="50" spans="1:1" x14ac:dyDescent="0.25">
      <c r="A50" s="21"/>
    </row>
    <row r="51" spans="1:1" x14ac:dyDescent="0.25">
      <c r="A51" s="21"/>
    </row>
    <row r="52" spans="1:1" x14ac:dyDescent="0.25">
      <c r="A52" s="21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  <row r="56" spans="1:1" x14ac:dyDescent="0.25">
      <c r="A56" s="21"/>
    </row>
    <row r="57" spans="1:1" x14ac:dyDescent="0.25">
      <c r="A57" s="21"/>
    </row>
    <row r="58" spans="1:1" x14ac:dyDescent="0.25">
      <c r="A58" s="21"/>
    </row>
    <row r="59" spans="1:1" x14ac:dyDescent="0.25">
      <c r="A59" s="21"/>
    </row>
    <row r="60" spans="1:1" x14ac:dyDescent="0.25">
      <c r="A60" s="21"/>
    </row>
    <row r="61" spans="1:1" x14ac:dyDescent="0.25">
      <c r="A61" s="21"/>
    </row>
    <row r="62" spans="1:1" x14ac:dyDescent="0.25">
      <c r="A62" s="21"/>
    </row>
    <row r="63" spans="1:1" x14ac:dyDescent="0.25">
      <c r="A63" s="21"/>
    </row>
    <row r="64" spans="1:1" x14ac:dyDescent="0.25">
      <c r="A64" s="21"/>
    </row>
    <row r="65" spans="1:1" x14ac:dyDescent="0.25">
      <c r="A65" s="21"/>
    </row>
    <row r="66" spans="1:1" x14ac:dyDescent="0.25">
      <c r="A66" s="21"/>
    </row>
    <row r="67" spans="1:1" x14ac:dyDescent="0.25">
      <c r="A67" s="21"/>
    </row>
    <row r="68" spans="1:1" x14ac:dyDescent="0.25">
      <c r="A68" s="21"/>
    </row>
    <row r="69" spans="1:1" x14ac:dyDescent="0.25">
      <c r="A69" s="21"/>
    </row>
    <row r="70" spans="1:1" x14ac:dyDescent="0.25">
      <c r="A70" s="21"/>
    </row>
    <row r="71" spans="1:1" x14ac:dyDescent="0.25">
      <c r="A71" s="21"/>
    </row>
    <row r="72" spans="1:1" x14ac:dyDescent="0.25">
      <c r="A72" s="21"/>
    </row>
    <row r="73" spans="1:1" x14ac:dyDescent="0.25">
      <c r="A73" s="21"/>
    </row>
    <row r="74" spans="1:1" x14ac:dyDescent="0.25">
      <c r="A74" s="21"/>
    </row>
    <row r="75" spans="1:1" x14ac:dyDescent="0.25">
      <c r="A75" s="21"/>
    </row>
    <row r="76" spans="1:1" x14ac:dyDescent="0.25">
      <c r="A76" s="21"/>
    </row>
    <row r="77" spans="1:1" x14ac:dyDescent="0.25">
      <c r="A77" s="21"/>
    </row>
    <row r="78" spans="1:1" x14ac:dyDescent="0.25">
      <c r="A78" s="21"/>
    </row>
    <row r="79" spans="1:1" x14ac:dyDescent="0.25">
      <c r="A79" s="21"/>
    </row>
    <row r="80" spans="1:1" x14ac:dyDescent="0.25">
      <c r="A80" s="2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F7B47-77B0-4A30-8D09-33D5A7C246F5}">
  <dimension ref="B4:I21"/>
  <sheetViews>
    <sheetView topLeftCell="A4" zoomScale="90" zoomScaleNormal="90" workbookViewId="0">
      <selection activeCell="J30" sqref="J30"/>
    </sheetView>
  </sheetViews>
  <sheetFormatPr baseColWidth="10" defaultRowHeight="15" x14ac:dyDescent="0.25"/>
  <cols>
    <col min="1" max="2" width="11.42578125" style="3"/>
    <col min="3" max="3" width="9.5703125" style="3" bestFit="1" customWidth="1"/>
    <col min="4" max="4" width="9.28515625" style="3" bestFit="1" customWidth="1"/>
    <col min="5" max="5" width="11.42578125" style="3"/>
    <col min="6" max="6" width="20" style="3" customWidth="1"/>
    <col min="7" max="16384" width="11.42578125" style="3"/>
  </cols>
  <sheetData>
    <row r="4" spans="2:9" ht="45" x14ac:dyDescent="0.25">
      <c r="B4" s="8" t="s">
        <v>31</v>
      </c>
      <c r="C4" s="8" t="s">
        <v>32</v>
      </c>
      <c r="D4" s="8" t="s">
        <v>16</v>
      </c>
      <c r="E4" s="8" t="s">
        <v>17</v>
      </c>
      <c r="F4" s="8" t="s">
        <v>40</v>
      </c>
      <c r="I4" s="28" t="s">
        <v>18</v>
      </c>
    </row>
    <row r="5" spans="2:9" x14ac:dyDescent="0.25">
      <c r="B5" s="1">
        <v>2019</v>
      </c>
      <c r="C5" s="1" t="s">
        <v>5</v>
      </c>
      <c r="D5" s="24">
        <v>-25.1211071104246</v>
      </c>
      <c r="E5" s="24">
        <v>19.324004679591607</v>
      </c>
      <c r="F5" s="24">
        <v>-5.7971024308329939</v>
      </c>
      <c r="I5" s="29" t="s">
        <v>19</v>
      </c>
    </row>
    <row r="6" spans="2:9" x14ac:dyDescent="0.25">
      <c r="B6" s="1"/>
      <c r="C6" s="1" t="s">
        <v>6</v>
      </c>
      <c r="D6" s="24">
        <v>-24.932745855190174</v>
      </c>
      <c r="E6" s="24">
        <v>20.780450720519198</v>
      </c>
      <c r="F6" s="24">
        <v>-4.152295134670978</v>
      </c>
      <c r="I6" s="27" t="s">
        <v>20</v>
      </c>
    </row>
    <row r="7" spans="2:9" x14ac:dyDescent="0.25">
      <c r="B7" s="1"/>
      <c r="C7" s="1" t="s">
        <v>7</v>
      </c>
      <c r="D7" s="24">
        <v>-24.201223676462831</v>
      </c>
      <c r="E7" s="24">
        <v>18.366034486744006</v>
      </c>
      <c r="F7" s="24">
        <v>-5.8351891897188253</v>
      </c>
    </row>
    <row r="8" spans="2:9" x14ac:dyDescent="0.25">
      <c r="B8" s="1"/>
      <c r="C8" s="1" t="s">
        <v>8</v>
      </c>
      <c r="D8" s="24">
        <v>-26.102808186407884</v>
      </c>
      <c r="E8" s="24">
        <v>20.834640832281828</v>
      </c>
      <c r="F8" s="24">
        <v>-5.2681673541260539</v>
      </c>
    </row>
    <row r="9" spans="2:9" x14ac:dyDescent="0.25">
      <c r="B9" s="1">
        <v>2020</v>
      </c>
      <c r="C9" s="1" t="s">
        <v>5</v>
      </c>
      <c r="D9" s="24">
        <v>-24.718312342031886</v>
      </c>
      <c r="E9" s="24">
        <v>18.09032687163489</v>
      </c>
      <c r="F9" s="24">
        <v>-6.6279854703969949</v>
      </c>
    </row>
    <row r="10" spans="2:9" x14ac:dyDescent="0.25">
      <c r="B10" s="1"/>
      <c r="C10" s="1" t="s">
        <v>6</v>
      </c>
      <c r="D10" s="24">
        <v>-22.501788414102702</v>
      </c>
      <c r="E10" s="24">
        <v>25.287799475817017</v>
      </c>
      <c r="F10" s="24">
        <v>2.7860110617143152</v>
      </c>
    </row>
    <row r="11" spans="2:9" x14ac:dyDescent="0.25">
      <c r="B11" s="1"/>
      <c r="C11" s="1" t="s">
        <v>7</v>
      </c>
      <c r="D11" s="24">
        <v>-19.65413873836242</v>
      </c>
      <c r="E11" s="24">
        <v>18.403995589477734</v>
      </c>
      <c r="F11" s="24">
        <v>-1.2501431488846859</v>
      </c>
    </row>
    <row r="12" spans="2:9" x14ac:dyDescent="0.25">
      <c r="B12" s="1"/>
      <c r="C12" s="1" t="s">
        <v>8</v>
      </c>
      <c r="D12" s="24">
        <v>-20.077960250768072</v>
      </c>
      <c r="E12" s="24">
        <v>18.817355091199392</v>
      </c>
      <c r="F12" s="24">
        <v>-1.2606051595686805</v>
      </c>
    </row>
    <row r="13" spans="2:9" x14ac:dyDescent="0.25">
      <c r="B13" s="1">
        <v>2021</v>
      </c>
      <c r="C13" s="1" t="s">
        <v>5</v>
      </c>
      <c r="D13" s="24">
        <v>-24.884188670657796</v>
      </c>
      <c r="E13" s="24">
        <v>16.727394936558966</v>
      </c>
      <c r="F13" s="24">
        <v>-8.1567937340988266</v>
      </c>
    </row>
    <row r="14" spans="2:9" x14ac:dyDescent="0.25">
      <c r="B14" s="1"/>
      <c r="C14" s="1" t="s">
        <v>6</v>
      </c>
      <c r="D14" s="24">
        <v>-23.632644119915579</v>
      </c>
      <c r="E14" s="24">
        <v>21.964159518122599</v>
      </c>
      <c r="F14" s="24">
        <v>-1.6684846017929771</v>
      </c>
    </row>
    <row r="15" spans="2:9" x14ac:dyDescent="0.25">
      <c r="B15" s="1"/>
      <c r="C15" s="1" t="s">
        <v>7</v>
      </c>
      <c r="D15" s="24">
        <v>-24.041517188712351</v>
      </c>
      <c r="E15" s="24">
        <v>16.530585985132188</v>
      </c>
      <c r="F15" s="24">
        <v>-7.510931203580161</v>
      </c>
    </row>
    <row r="16" spans="2:9" x14ac:dyDescent="0.25">
      <c r="B16" s="1"/>
      <c r="C16" s="1" t="s">
        <v>8</v>
      </c>
      <c r="D16" s="24">
        <v>-28.787550553325165</v>
      </c>
      <c r="E16" s="24">
        <v>19.901196238295388</v>
      </c>
      <c r="F16" s="24">
        <v>-8.886354315029779</v>
      </c>
    </row>
    <row r="17" spans="2:9" x14ac:dyDescent="0.25">
      <c r="B17" s="10">
        <v>2022</v>
      </c>
      <c r="C17" s="10" t="s">
        <v>5</v>
      </c>
      <c r="D17" s="26">
        <v>-27.224690113839824</v>
      </c>
      <c r="E17" s="26">
        <v>13.736457101888561</v>
      </c>
      <c r="F17" s="26">
        <v>-13.488233011951262</v>
      </c>
    </row>
    <row r="18" spans="2:9" x14ac:dyDescent="0.25">
      <c r="D18" s="25"/>
      <c r="E18" s="25"/>
      <c r="F18" s="25"/>
    </row>
    <row r="21" spans="2:9" x14ac:dyDescent="0.25">
      <c r="I21" s="20" t="s">
        <v>33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DAB9C-5AAC-4D56-AFBE-95DC32DC3523}">
  <dimension ref="B3:P24"/>
  <sheetViews>
    <sheetView zoomScale="90" zoomScaleNormal="90" workbookViewId="0">
      <selection activeCell="V29" sqref="V29"/>
    </sheetView>
  </sheetViews>
  <sheetFormatPr baseColWidth="10" defaultRowHeight="15" x14ac:dyDescent="0.25"/>
  <cols>
    <col min="1" max="1" width="9.5703125" style="27" customWidth="1"/>
    <col min="2" max="2" width="7.42578125" style="27" customWidth="1"/>
    <col min="3" max="3" width="9.5703125" style="27" bestFit="1" customWidth="1"/>
    <col min="4" max="4" width="13.7109375" style="27" customWidth="1"/>
    <col min="5" max="9" width="11.42578125" style="25"/>
    <col min="10" max="16384" width="11.42578125" style="27"/>
  </cols>
  <sheetData>
    <row r="3" spans="2:16" x14ac:dyDescent="0.25">
      <c r="D3" s="40" t="s">
        <v>21</v>
      </c>
      <c r="E3" s="40"/>
      <c r="F3" s="40"/>
      <c r="G3" s="40"/>
      <c r="H3" s="40"/>
      <c r="I3" s="40" t="s">
        <v>22</v>
      </c>
      <c r="J3" s="40"/>
      <c r="K3" s="40"/>
      <c r="L3" s="40"/>
      <c r="M3" s="40"/>
    </row>
    <row r="4" spans="2:16" ht="60" x14ac:dyDescent="0.25">
      <c r="B4" s="8" t="s">
        <v>31</v>
      </c>
      <c r="C4" s="8" t="s">
        <v>32</v>
      </c>
      <c r="D4" s="8" t="s">
        <v>23</v>
      </c>
      <c r="E4" s="8" t="s">
        <v>11</v>
      </c>
      <c r="F4" s="8" t="s">
        <v>13</v>
      </c>
      <c r="G4" s="8" t="s">
        <v>24</v>
      </c>
      <c r="H4" s="37" t="s">
        <v>25</v>
      </c>
      <c r="I4" s="8" t="s">
        <v>23</v>
      </c>
      <c r="J4" s="8" t="s">
        <v>11</v>
      </c>
      <c r="K4" s="8" t="s">
        <v>13</v>
      </c>
      <c r="L4" s="8" t="s">
        <v>24</v>
      </c>
      <c r="M4" s="8" t="s">
        <v>25</v>
      </c>
      <c r="P4" s="29" t="s">
        <v>26</v>
      </c>
    </row>
    <row r="5" spans="2:16" x14ac:dyDescent="0.25">
      <c r="B5" s="2">
        <v>2019</v>
      </c>
      <c r="C5" s="27" t="s">
        <v>5</v>
      </c>
      <c r="D5" s="25">
        <v>22.926919628785118</v>
      </c>
      <c r="E5" s="25">
        <v>8.0948423728605405</v>
      </c>
      <c r="F5" s="25">
        <v>2.1532755578662104</v>
      </c>
      <c r="G5" s="25">
        <v>2.4519094969276933</v>
      </c>
      <c r="H5" s="25">
        <v>9.7077522013762945</v>
      </c>
      <c r="I5" s="38">
        <v>19.352244003026932</v>
      </c>
      <c r="J5" s="33">
        <v>9.2093820723182294</v>
      </c>
      <c r="K5" s="33">
        <v>2.2220419078126903</v>
      </c>
      <c r="L5" s="33">
        <v>4.3214896165359296</v>
      </c>
      <c r="M5" s="33">
        <v>3.6298466602341461</v>
      </c>
      <c r="P5" s="29" t="s">
        <v>36</v>
      </c>
    </row>
    <row r="6" spans="2:16" x14ac:dyDescent="0.25">
      <c r="B6" s="2"/>
      <c r="C6" s="27" t="s">
        <v>6</v>
      </c>
      <c r="D6" s="25">
        <v>22.995282544206024</v>
      </c>
      <c r="E6" s="25">
        <v>8.7840475931717652</v>
      </c>
      <c r="F6" s="25">
        <v>2.0763648219482449</v>
      </c>
      <c r="G6" s="25">
        <v>3.1009624092835666</v>
      </c>
      <c r="H6" s="25">
        <v>9.1815294700107479</v>
      </c>
      <c r="I6" s="38">
        <v>20.584000719877622</v>
      </c>
      <c r="J6" s="33">
        <v>10.270196374308675</v>
      </c>
      <c r="K6" s="33">
        <v>2.2079131163086889</v>
      </c>
      <c r="L6" s="33">
        <v>3.954481584284518</v>
      </c>
      <c r="M6" s="33">
        <v>4.1026102485654361</v>
      </c>
      <c r="P6" s="27" t="s">
        <v>20</v>
      </c>
    </row>
    <row r="7" spans="2:16" x14ac:dyDescent="0.25">
      <c r="B7" s="2"/>
      <c r="C7" s="27" t="s">
        <v>7</v>
      </c>
      <c r="D7" s="25">
        <v>23.684814241762076</v>
      </c>
      <c r="E7" s="25">
        <v>9.3805285189859138</v>
      </c>
      <c r="F7" s="25">
        <v>1.951981995724777</v>
      </c>
      <c r="G7" s="25">
        <v>1.8043897307481245</v>
      </c>
      <c r="H7" s="25">
        <v>10.627039299164569</v>
      </c>
      <c r="I7" s="38">
        <v>19.981786446080292</v>
      </c>
      <c r="J7" s="33">
        <v>9.4420719297398357</v>
      </c>
      <c r="K7" s="33">
        <v>2.2263310037461967</v>
      </c>
      <c r="L7" s="33">
        <v>3.9176388611009543</v>
      </c>
      <c r="M7" s="33">
        <v>4.4297225882563973</v>
      </c>
    </row>
    <row r="8" spans="2:16" x14ac:dyDescent="0.25">
      <c r="B8" s="2"/>
      <c r="C8" s="27" t="s">
        <v>8</v>
      </c>
      <c r="D8" s="25">
        <v>23.474403529698971</v>
      </c>
      <c r="E8" s="25">
        <v>9.0479299935098325</v>
      </c>
      <c r="F8" s="25">
        <v>1.4776545682251672</v>
      </c>
      <c r="G8" s="25">
        <v>2.0323952691236684</v>
      </c>
      <c r="H8" s="25">
        <v>10.178449861959873</v>
      </c>
      <c r="I8" s="38">
        <v>20.46362909672262</v>
      </c>
      <c r="J8" s="33">
        <v>9.7796389753868542</v>
      </c>
      <c r="K8" s="33">
        <v>2.3641641058155605</v>
      </c>
      <c r="L8" s="33">
        <v>3.8076148888991157</v>
      </c>
      <c r="M8" s="33">
        <v>4.5365839524542411</v>
      </c>
    </row>
    <row r="9" spans="2:16" x14ac:dyDescent="0.25">
      <c r="B9" s="2">
        <v>2020</v>
      </c>
      <c r="C9" s="27" t="s">
        <v>5</v>
      </c>
      <c r="D9" s="25">
        <v>24.220720390308887</v>
      </c>
      <c r="E9" s="25">
        <v>9.2981854443014864</v>
      </c>
      <c r="F9" s="25">
        <v>1.0360393401543553</v>
      </c>
      <c r="G9" s="25">
        <v>1.3855489759546094</v>
      </c>
      <c r="H9" s="25">
        <v>11.942999994052588</v>
      </c>
      <c r="I9" s="38">
        <v>18.733702494035619</v>
      </c>
      <c r="J9" s="33">
        <v>9.043322094179997</v>
      </c>
      <c r="K9" s="33">
        <v>2.3464887182963441</v>
      </c>
      <c r="L9" s="33">
        <v>0.8435527462563055</v>
      </c>
      <c r="M9" s="33">
        <v>6.5670695741740097</v>
      </c>
    </row>
    <row r="10" spans="2:16" x14ac:dyDescent="0.25">
      <c r="B10" s="2"/>
      <c r="C10" s="27" t="s">
        <v>6</v>
      </c>
      <c r="D10" s="25">
        <v>25.566842581358756</v>
      </c>
      <c r="E10" s="25">
        <v>16.289972005127392</v>
      </c>
      <c r="F10" s="25">
        <v>3.5660237420527574</v>
      </c>
      <c r="G10" s="25">
        <v>-16.700463437324494</v>
      </c>
      <c r="H10" s="25">
        <v>22.411117351247764</v>
      </c>
      <c r="I10" s="38">
        <v>17.938503622711629</v>
      </c>
      <c r="J10" s="33">
        <v>9.4086825451891904</v>
      </c>
      <c r="K10" s="33">
        <v>2.4276354878199529</v>
      </c>
      <c r="L10" s="33">
        <v>-17.92614214108837</v>
      </c>
      <c r="M10" s="33">
        <v>24.045274923338877</v>
      </c>
    </row>
    <row r="11" spans="2:16" x14ac:dyDescent="0.25">
      <c r="B11" s="2"/>
      <c r="C11" s="27" t="s">
        <v>7</v>
      </c>
      <c r="D11" s="25">
        <v>24.620584467837027</v>
      </c>
      <c r="E11" s="25">
        <v>16.738171875256597</v>
      </c>
      <c r="F11" s="25">
        <v>2.0125465981311481</v>
      </c>
      <c r="G11" s="25">
        <v>-13.852577471959011</v>
      </c>
      <c r="H11" s="25">
        <v>19.8128274185867</v>
      </c>
      <c r="I11" s="38">
        <v>18.280530350900118</v>
      </c>
      <c r="J11" s="33">
        <v>11.752996962314441</v>
      </c>
      <c r="K11" s="33">
        <v>2.1594954971726432</v>
      </c>
      <c r="L11" s="33">
        <v>-7.6649201913903013</v>
      </c>
      <c r="M11" s="33">
        <v>12.000558490214786</v>
      </c>
    </row>
    <row r="12" spans="2:16" x14ac:dyDescent="0.25">
      <c r="B12" s="2"/>
      <c r="C12" s="27" t="s">
        <v>8</v>
      </c>
      <c r="D12" s="25">
        <v>25.150617993110895</v>
      </c>
      <c r="E12" s="25">
        <v>13.958991932548948</v>
      </c>
      <c r="F12" s="25">
        <v>1.5432614849539383</v>
      </c>
      <c r="G12" s="25">
        <v>-5.3539075302111385</v>
      </c>
      <c r="H12" s="25">
        <v>14.862129405770558</v>
      </c>
      <c r="I12" s="38">
        <v>20.435463410081542</v>
      </c>
      <c r="J12" s="33">
        <v>11.681777802358098</v>
      </c>
      <c r="K12" s="33">
        <v>2.1418868237579543</v>
      </c>
      <c r="L12" s="33">
        <v>-3.7454070328135747</v>
      </c>
      <c r="M12" s="33">
        <v>10.276148371419387</v>
      </c>
    </row>
    <row r="13" spans="2:16" x14ac:dyDescent="0.25">
      <c r="B13" s="2">
        <v>2021</v>
      </c>
      <c r="C13" s="27" t="s">
        <v>5</v>
      </c>
      <c r="D13" s="25">
        <v>26.427053293972886</v>
      </c>
      <c r="E13" s="25">
        <v>12.244967607260069</v>
      </c>
      <c r="F13" s="25">
        <v>0.80730633085150161</v>
      </c>
      <c r="G13" s="25">
        <v>-1.5766931534431861</v>
      </c>
      <c r="H13" s="25">
        <v>14.358221802579665</v>
      </c>
      <c r="I13" s="38">
        <v>22.498784589423522</v>
      </c>
      <c r="J13" s="33">
        <v>13.431240946643062</v>
      </c>
      <c r="K13" s="33">
        <v>0.36719503150111921</v>
      </c>
      <c r="L13" s="33">
        <v>-2.7077522453984471</v>
      </c>
      <c r="M13" s="33">
        <v>11.396817864295468</v>
      </c>
    </row>
    <row r="14" spans="2:16" x14ac:dyDescent="0.25">
      <c r="B14" s="2"/>
      <c r="C14" s="27" t="s">
        <v>6</v>
      </c>
      <c r="D14" s="25">
        <v>27.043203279085915</v>
      </c>
      <c r="E14" s="25">
        <v>11.840409004264133</v>
      </c>
      <c r="F14" s="25">
        <v>1.6428484855162688</v>
      </c>
      <c r="G14" s="25">
        <v>1.0298562828946161</v>
      </c>
      <c r="H14" s="25">
        <v>12.721700070885259</v>
      </c>
      <c r="I14" s="38">
        <v>23.626111557585379</v>
      </c>
      <c r="J14" s="33">
        <v>12.787404198600466</v>
      </c>
      <c r="K14" s="33">
        <v>2.0133811605281897</v>
      </c>
      <c r="L14" s="33">
        <v>-3.0105977745980099</v>
      </c>
      <c r="M14" s="33">
        <v>11.787247388125527</v>
      </c>
    </row>
    <row r="15" spans="2:16" x14ac:dyDescent="0.25">
      <c r="B15" s="2"/>
      <c r="C15" s="27" t="s">
        <v>7</v>
      </c>
      <c r="D15" s="25">
        <v>26.772220641857817</v>
      </c>
      <c r="E15" s="25">
        <v>10.79768585393246</v>
      </c>
      <c r="F15" s="25">
        <v>1.8883712682362763</v>
      </c>
      <c r="G15" s="25">
        <v>-3.3324959454417158</v>
      </c>
      <c r="H15" s="25">
        <v>17.988939091113959</v>
      </c>
      <c r="I15" s="38">
        <v>22.09083408460306</v>
      </c>
      <c r="J15" s="33">
        <v>11.28290322477884</v>
      </c>
      <c r="K15" s="33">
        <v>1.9027564962266614</v>
      </c>
      <c r="L15" s="33">
        <v>5.2562334149907776E-2</v>
      </c>
      <c r="M15" s="33">
        <v>8.8115178409304491</v>
      </c>
    </row>
    <row r="16" spans="2:16" x14ac:dyDescent="0.25">
      <c r="B16" s="31"/>
      <c r="C16" s="32" t="s">
        <v>8</v>
      </c>
      <c r="D16" s="33">
        <v>25.75907458260399</v>
      </c>
      <c r="E16" s="33">
        <v>10.340822105527987</v>
      </c>
      <c r="F16" s="33">
        <v>1.876564621662661</v>
      </c>
      <c r="G16" s="33">
        <v>-0.7356732846928925</v>
      </c>
      <c r="H16" s="33">
        <v>13.670533278376414</v>
      </c>
      <c r="I16" s="38">
        <v>23.466918400669105</v>
      </c>
      <c r="J16" s="33">
        <v>12.471902856914435</v>
      </c>
      <c r="K16" s="33">
        <v>1.6206401382487061</v>
      </c>
      <c r="L16" s="33">
        <v>2.2914354065514391</v>
      </c>
      <c r="M16" s="33">
        <v>7.0275913176368565</v>
      </c>
    </row>
    <row r="17" spans="2:16" x14ac:dyDescent="0.25">
      <c r="B17" s="34">
        <v>2022</v>
      </c>
      <c r="C17" s="35" t="s">
        <v>5</v>
      </c>
      <c r="D17" s="36">
        <v>25.538453333700339</v>
      </c>
      <c r="E17" s="36">
        <v>10.787990558701891</v>
      </c>
      <c r="F17" s="36">
        <v>1.3403271423557828</v>
      </c>
      <c r="G17" s="36">
        <v>1.0113956192927285</v>
      </c>
      <c r="H17" s="36">
        <v>12.116103193663594</v>
      </c>
      <c r="I17" s="39">
        <v>24.108867661862664</v>
      </c>
      <c r="J17" s="36">
        <v>13.074438071065236</v>
      </c>
      <c r="K17" s="36">
        <v>1.4904218933235682</v>
      </c>
      <c r="L17" s="36">
        <v>1.812879629121714</v>
      </c>
      <c r="M17" s="36">
        <v>7.6792383177639367</v>
      </c>
      <c r="N17" s="25"/>
    </row>
    <row r="24" spans="2:16" x14ac:dyDescent="0.25">
      <c r="P24" s="27" t="s">
        <v>39</v>
      </c>
    </row>
  </sheetData>
  <mergeCells count="2">
    <mergeCell ref="D3:H3"/>
    <mergeCell ref="I3:M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CACC9-63EB-4CA5-9781-66C2343DBE07}">
  <dimension ref="B2:N24"/>
  <sheetViews>
    <sheetView zoomScale="90" zoomScaleNormal="90" workbookViewId="0">
      <selection activeCell="I29" sqref="I29"/>
    </sheetView>
  </sheetViews>
  <sheetFormatPr baseColWidth="10" defaultRowHeight="15" x14ac:dyDescent="0.25"/>
  <cols>
    <col min="1" max="1" width="4.85546875" style="27" customWidth="1"/>
    <col min="2" max="2" width="6" style="27" customWidth="1"/>
    <col min="3" max="3" width="9.5703125" style="27" bestFit="1" customWidth="1"/>
    <col min="4" max="4" width="11.5703125" style="27" customWidth="1"/>
    <col min="5" max="5" width="11.7109375" style="25" customWidth="1"/>
    <col min="6" max="6" width="19.7109375" style="25" customWidth="1"/>
    <col min="7" max="8" width="11.42578125" style="25"/>
    <col min="9" max="9" width="19.7109375" style="25" customWidth="1"/>
    <col min="10" max="16384" width="11.42578125" style="27"/>
  </cols>
  <sheetData>
    <row r="2" spans="2:12" x14ac:dyDescent="0.25">
      <c r="E2" s="27"/>
      <c r="F2" s="27"/>
      <c r="G2" s="27"/>
      <c r="H2" s="27"/>
      <c r="I2" s="27"/>
    </row>
    <row r="3" spans="2:12" x14ac:dyDescent="0.25">
      <c r="D3" s="40" t="s">
        <v>21</v>
      </c>
      <c r="E3" s="40"/>
      <c r="F3" s="41"/>
      <c r="G3" s="40" t="s">
        <v>22</v>
      </c>
      <c r="H3" s="40"/>
      <c r="I3" s="40"/>
      <c r="K3" s="30"/>
      <c r="L3" s="30"/>
    </row>
    <row r="4" spans="2:12" ht="45" x14ac:dyDescent="0.25">
      <c r="B4" s="8" t="s">
        <v>31</v>
      </c>
      <c r="C4" s="8" t="s">
        <v>32</v>
      </c>
      <c r="D4" s="8" t="s">
        <v>27</v>
      </c>
      <c r="E4" s="8" t="s">
        <v>28</v>
      </c>
      <c r="F4" s="37" t="s">
        <v>29</v>
      </c>
      <c r="G4" s="8" t="s">
        <v>27</v>
      </c>
      <c r="H4" s="8" t="s">
        <v>28</v>
      </c>
      <c r="I4" s="8" t="s">
        <v>29</v>
      </c>
      <c r="K4" s="25"/>
      <c r="L4" s="29" t="s">
        <v>41</v>
      </c>
    </row>
    <row r="5" spans="2:12" x14ac:dyDescent="0.25">
      <c r="B5" s="2">
        <v>2019</v>
      </c>
      <c r="C5" s="27" t="s">
        <v>5</v>
      </c>
      <c r="D5" s="25">
        <v>22.926919628785118</v>
      </c>
      <c r="E5" s="25">
        <v>-22.112072671003236</v>
      </c>
      <c r="F5" s="25">
        <v>0.81484695778188054</v>
      </c>
      <c r="G5" s="38">
        <v>19.352244003026932</v>
      </c>
      <c r="H5" s="33">
        <v>-23.728063135130562</v>
      </c>
      <c r="I5" s="33">
        <v>-4.3758191321036284</v>
      </c>
      <c r="K5" s="25"/>
      <c r="L5" s="29" t="s">
        <v>30</v>
      </c>
    </row>
    <row r="6" spans="2:12" x14ac:dyDescent="0.25">
      <c r="B6" s="2"/>
      <c r="C6" s="27" t="s">
        <v>6</v>
      </c>
      <c r="D6" s="25">
        <v>22.995282544206024</v>
      </c>
      <c r="E6" s="25">
        <v>-23.751001251816344</v>
      </c>
      <c r="F6" s="25">
        <v>-0.75571870761031879</v>
      </c>
      <c r="G6" s="38">
        <v>20.584000719877622</v>
      </c>
      <c r="H6" s="33">
        <v>-23.044736240992879</v>
      </c>
      <c r="I6" s="33">
        <v>-2.4607355211152564</v>
      </c>
      <c r="K6" s="25"/>
      <c r="L6" s="27" t="s">
        <v>20</v>
      </c>
    </row>
    <row r="7" spans="2:12" x14ac:dyDescent="0.25">
      <c r="B7" s="2"/>
      <c r="C7" s="27" t="s">
        <v>7</v>
      </c>
      <c r="D7" s="25">
        <v>23.684814241762076</v>
      </c>
      <c r="E7" s="25">
        <v>-25.204717405387417</v>
      </c>
      <c r="F7" s="25">
        <v>-1.5199031636253415</v>
      </c>
      <c r="G7" s="38">
        <v>19.981786446080292</v>
      </c>
      <c r="H7" s="33">
        <v>-22.803852442616957</v>
      </c>
      <c r="I7" s="33">
        <v>-2.822065996536665</v>
      </c>
      <c r="K7" s="25"/>
      <c r="L7" s="25"/>
    </row>
    <row r="8" spans="2:12" x14ac:dyDescent="0.25">
      <c r="B8" s="2"/>
      <c r="C8" s="27" t="s">
        <v>8</v>
      </c>
      <c r="D8" s="25">
        <v>23.474403529698971</v>
      </c>
      <c r="E8" s="25">
        <v>-24.232582233610341</v>
      </c>
      <c r="F8" s="25">
        <v>-0.75817870391136855</v>
      </c>
      <c r="G8" s="38">
        <v>20.46362909672262</v>
      </c>
      <c r="H8" s="33">
        <v>-22.693146122760638</v>
      </c>
      <c r="I8" s="33">
        <v>-2.2295170260380184</v>
      </c>
      <c r="K8" s="25"/>
      <c r="L8" s="25"/>
    </row>
    <row r="9" spans="2:12" x14ac:dyDescent="0.25">
      <c r="B9" s="2">
        <v>2020</v>
      </c>
      <c r="C9" s="27" t="s">
        <v>5</v>
      </c>
      <c r="D9" s="25">
        <v>24.220720390308887</v>
      </c>
      <c r="E9" s="25">
        <v>-25.644134562201018</v>
      </c>
      <c r="F9" s="25">
        <v>-1.4234141718921298</v>
      </c>
      <c r="G9" s="38">
        <v>18.733702494035619</v>
      </c>
      <c r="H9" s="33">
        <v>-23.150073509344931</v>
      </c>
      <c r="I9" s="33">
        <v>-4.4163710153093119</v>
      </c>
      <c r="K9" s="25"/>
      <c r="L9" s="25"/>
    </row>
    <row r="10" spans="2:12" x14ac:dyDescent="0.25">
      <c r="B10" s="2"/>
      <c r="C10" s="27" t="s">
        <v>6</v>
      </c>
      <c r="D10" s="25">
        <v>25.566842581358756</v>
      </c>
      <c r="E10" s="25">
        <v>-29.128579206626164</v>
      </c>
      <c r="F10" s="25">
        <v>-3.5617366252674088</v>
      </c>
      <c r="G10" s="38">
        <v>17.938503622711629</v>
      </c>
      <c r="H10" s="33">
        <v>-20.858803966839325</v>
      </c>
      <c r="I10" s="33">
        <v>-2.920300344127698</v>
      </c>
      <c r="K10" s="25"/>
      <c r="L10" s="25"/>
    </row>
    <row r="11" spans="2:12" x14ac:dyDescent="0.25">
      <c r="B11" s="2"/>
      <c r="C11" s="27" t="s">
        <v>7</v>
      </c>
      <c r="D11" s="25">
        <v>24.620584467837027</v>
      </c>
      <c r="E11" s="25">
        <v>-26.598233787134813</v>
      </c>
      <c r="F11" s="25">
        <v>-1.9776493192977844</v>
      </c>
      <c r="G11" s="38">
        <v>18.280530350900118</v>
      </c>
      <c r="H11" s="33">
        <v>-21.572221555932259</v>
      </c>
      <c r="I11" s="33">
        <v>-3.2916912050321399</v>
      </c>
      <c r="K11" s="25"/>
      <c r="L11" s="25"/>
    </row>
    <row r="12" spans="2:12" x14ac:dyDescent="0.25">
      <c r="B12" s="2"/>
      <c r="C12" s="27" t="s">
        <v>8</v>
      </c>
      <c r="D12" s="25">
        <v>25.150617993110895</v>
      </c>
      <c r="E12" s="25">
        <v>-28.422253653565829</v>
      </c>
      <c r="F12" s="25">
        <v>-3.2716356604549328</v>
      </c>
      <c r="G12" s="38">
        <v>20.435463410081542</v>
      </c>
      <c r="H12" s="33">
        <v>-23.294250624781803</v>
      </c>
      <c r="I12" s="33">
        <v>-2.8587872147002602</v>
      </c>
      <c r="K12" s="25"/>
      <c r="L12" s="25"/>
    </row>
    <row r="13" spans="2:12" x14ac:dyDescent="0.25">
      <c r="B13" s="2">
        <v>2021</v>
      </c>
      <c r="C13" s="27" t="s">
        <v>5</v>
      </c>
      <c r="D13" s="25">
        <v>26.427053293972886</v>
      </c>
      <c r="E13" s="25">
        <v>-30.234740715882399</v>
      </c>
      <c r="F13" s="25">
        <v>-3.8076874219095127</v>
      </c>
      <c r="G13" s="38">
        <v>22.498784589423522</v>
      </c>
      <c r="H13" s="33">
        <v>-23.430461092757813</v>
      </c>
      <c r="I13" s="33">
        <v>-0.9316765033342902</v>
      </c>
      <c r="K13" s="25"/>
      <c r="L13" s="25"/>
    </row>
    <row r="14" spans="2:12" x14ac:dyDescent="0.25">
      <c r="B14" s="2"/>
      <c r="C14" s="27" t="s">
        <v>6</v>
      </c>
      <c r="D14" s="25">
        <v>27.043203279085915</v>
      </c>
      <c r="E14" s="25">
        <v>-31.101659743417407</v>
      </c>
      <c r="F14" s="25">
        <v>-4.0584564643314929</v>
      </c>
      <c r="G14" s="38">
        <v>23.626111557585379</v>
      </c>
      <c r="H14" s="33">
        <v>-24.474521564707189</v>
      </c>
      <c r="I14" s="33">
        <v>-0.84841000712180903</v>
      </c>
      <c r="K14" s="25"/>
      <c r="L14" s="25"/>
    </row>
    <row r="15" spans="2:12" x14ac:dyDescent="0.25">
      <c r="B15" s="2"/>
      <c r="C15" s="27" t="s">
        <v>7</v>
      </c>
      <c r="D15" s="25">
        <v>26.772220641857817</v>
      </c>
      <c r="E15" s="25">
        <v>-30.493547803149809</v>
      </c>
      <c r="F15" s="25">
        <v>-3.7213271612919909</v>
      </c>
      <c r="G15" s="38">
        <v>22.09083408460306</v>
      </c>
      <c r="H15" s="33">
        <v>-22.98805720056194</v>
      </c>
      <c r="I15" s="33">
        <v>-0.89722311595888027</v>
      </c>
      <c r="K15" s="25"/>
      <c r="L15" s="25"/>
    </row>
    <row r="16" spans="2:12" x14ac:dyDescent="0.25">
      <c r="B16" s="2"/>
      <c r="C16" s="27" t="s">
        <v>8</v>
      </c>
      <c r="D16" s="25">
        <v>25.75907458260399</v>
      </c>
      <c r="E16" s="25">
        <v>-28.112586740037717</v>
      </c>
      <c r="F16" s="25">
        <v>-2.3535121574337259</v>
      </c>
      <c r="G16" s="38">
        <v>23.466918400669105</v>
      </c>
      <c r="H16" s="33">
        <v>-24.218891734904417</v>
      </c>
      <c r="I16" s="33">
        <v>-0.75197333423531187</v>
      </c>
      <c r="K16" s="25"/>
      <c r="L16" s="25"/>
    </row>
    <row r="17" spans="2:14" x14ac:dyDescent="0.25">
      <c r="B17" s="34">
        <v>2022</v>
      </c>
      <c r="C17" s="35" t="s">
        <v>5</v>
      </c>
      <c r="D17" s="36">
        <v>25.538453333700339</v>
      </c>
      <c r="E17" s="36">
        <v>-26.802224760698873</v>
      </c>
      <c r="F17" s="36">
        <v>-1.2637714269985343</v>
      </c>
      <c r="G17" s="39">
        <v>24.108867661862664</v>
      </c>
      <c r="H17" s="36">
        <v>-24.255196758521411</v>
      </c>
      <c r="I17" s="36">
        <v>-0.14632909665874483</v>
      </c>
      <c r="J17" s="25"/>
      <c r="K17" s="25"/>
      <c r="L17" s="25"/>
      <c r="M17" s="25"/>
      <c r="N17" s="25"/>
    </row>
    <row r="23" spans="2:14" x14ac:dyDescent="0.25">
      <c r="L23" s="27" t="s">
        <v>38</v>
      </c>
    </row>
    <row r="24" spans="2:14" x14ac:dyDescent="0.25">
      <c r="L24" s="27" t="s">
        <v>37</v>
      </c>
    </row>
  </sheetData>
  <mergeCells count="2">
    <mergeCell ref="D3:F3"/>
    <mergeCell ref="G3:I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 A</vt:lpstr>
      <vt:lpstr>G B</vt:lpstr>
      <vt:lpstr>G C</vt:lpstr>
      <vt:lpstr>G D</vt:lpstr>
      <vt:lpstr>G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Ivette Fernandez D.</cp:lastModifiedBy>
  <dcterms:created xsi:type="dcterms:W3CDTF">2022-07-04T19:47:55Z</dcterms:created>
  <dcterms:modified xsi:type="dcterms:W3CDTF">2022-07-05T19:47:56Z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2022-07-04T19:47:56Z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5367a498-5349-45ef-b6a4-a2d29528b680</vt:lpwstr>
  </property>
  <property fmtid="{D5CDD505-2E9C-101B-9397-08002B2CF9AE}" pid="8" name="MSIP_Label_6f509eeb-56d7-4078-8c25-542621925144_ContentBits">
    <vt:lpwstr>0</vt:lpwstr>
  </property>
</Properties>
</file>