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120" yWindow="480" windowWidth="29040" windowHeight="15840" tabRatio="784"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'1_01'!$FB$2:$FN$38</definedName>
    <definedName name="_xlnm.Print_Area" localSheetId="5">'1_02'!$FB$2:$FN$38</definedName>
    <definedName name="_xlnm.Print_Area" localSheetId="6">'1_03'!$FB$2:$FN$38</definedName>
    <definedName name="_xlnm.Print_Area" localSheetId="7">'1_04'!$FB$2:$FN$38</definedName>
    <definedName name="_xlnm.Print_Area" localSheetId="8">'1_05'!$FB$2:$FN$38</definedName>
    <definedName name="_xlnm.Print_Area" localSheetId="9">'1_06'!$FB$2:$FN$38</definedName>
    <definedName name="_xlnm.Print_Area" localSheetId="10">'1_07'!$FB$2:$FN$38</definedName>
    <definedName name="_xlnm.Print_Area" localSheetId="11">'1_08'!$FB$2:$FN$38</definedName>
    <definedName name="_xlnm.Print_Area" localSheetId="12">'1_09'!$FB$2:$FN$38</definedName>
    <definedName name="_xlnm.Print_Area" localSheetId="13">'1_10'!$FB$2:$FN$38</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alcChain>
</file>

<file path=xl/sharedStrings.xml><?xml version="1.0" encoding="utf-8"?>
<sst xmlns="http://schemas.openxmlformats.org/spreadsheetml/2006/main" count="9195" uniqueCount="209">
  <si>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</si>
  <si>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</si>
  <si>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</si>
  <si>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</si>
  <si>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</si>
  <si>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</si>
  <si>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</si>
  <si>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</si>
  <si>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</si>
  <si>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</si>
  <si>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</si>
  <si>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</si>
  <si>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</si>
  <si>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</si>
  <si>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</si>
  <si>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</si>
  <si>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</si>
  <si>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</si>
  <si>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</si>
  <si>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</si>
  <si>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</si>
  <si>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</si>
  <si>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</si>
  <si>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</si>
  <si>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</si>
  <si>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</si>
  <si>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</si>
  <si>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</si>
  <si>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</si>
  <si>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</si>
  <si>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</si>
  <si>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</si>
  <si>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</si>
  <si>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</si>
  <si>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</si>
  <si>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</si>
  <si>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</si>
  <si>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</si>
  <si>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</si>
  <si>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</si>
  <si>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</si>
  <si>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</si>
  <si>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</si>
  <si>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</si>
  <si>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</si>
  <si>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</si>
  <si>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</si>
  <si>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</si>
  <si>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</si>
  <si>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</si>
  <si>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</si>
  <si>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</si>
  <si>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</si>
  <si>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</si>
  <si>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</si>
  <si>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</si>
  <si>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</si>
  <si>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</si>
  <si>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</si>
  <si>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</si>
  <si>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</si>
  <si>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</si>
  <si>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</si>
  <si>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</si>
  <si>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</si>
  <si>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</si>
  <si>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</si>
  <si>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</si>
  <si>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</si>
  <si>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</si>
  <si>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</si>
  <si>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</si>
  <si>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</si>
  <si>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</si>
  <si>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</si>
  <si>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</si>
  <si>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</si>
  <si>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</si>
  <si>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</si>
  <si>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</si>
  <si>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</si>
  <si>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</si>
  <si>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</si>
  <si>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</si>
  <si>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</si>
  <si>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</si>
  <si>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</si>
  <si>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</si>
  <si>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</si>
  <si>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</si>
  <si>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</si>
  <si>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</si>
  <si>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</si>
  <si>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</si>
  <si>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</si>
  <si>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</si>
  <si>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</si>
  <si>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</si>
  <si>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</si>
  <si>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</si>
  <si>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</si>
  <si>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</si>
  <si>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</si>
  <si>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</si>
  <si>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</si>
  <si>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</si>
  <si>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</si>
  <si>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</si>
  <si>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</si>
  <si>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</si>
  <si>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</si>
  <si>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</si>
  <si>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</si>
  <si>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</si>
  <si>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</si>
  <si>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</si>
  <si>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</si>
  <si>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</si>
  <si>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</si>
  <si>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</si>
  <si>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</si>
  <si>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</si>
  <si>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</si>
  <si>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</si>
  <si>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</si>
  <si>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</si>
  <si>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</si>
  <si>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</si>
  <si>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</si>
  <si>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</si>
  <si>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</si>
  <si>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</si>
  <si>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</si>
  <si>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 Partida del balance individual.</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</si>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</sst>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0\)"/>
    <numFmt numFmtId="166"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5">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5"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5"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5" fontId="17" fillId="2" borderId="0" xfId="0" applyNumberFormat="1" applyFont="1" applyFill="1" applyAlignment="1">
      <alignment horizontal="center" vertical="top"/>
    </xf>
    <xf numFmtId="165"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5"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6" fontId="17" fillId="2" borderId="0" xfId="0" applyNumberFormat="1" applyFont="1" applyFill="1" applyAlignment="1">
      <alignment vertical="top"/>
    </xf>
    <xf numFmtId="0" fontId="16" fillId="0" borderId="0" xfId="0" applyFont="1" applyAlignment="1">
      <alignment vertical="top" wrapText="1"/>
    </xf>
    <xf numFmtId="0" fontId="16" fillId="0" borderId="0" xfId="0" applyFont="1" applyFill="1" applyAlignment="1">
      <alignment horizontal="left" vertical="top" wrapText="1"/>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19" name="Imagen 18">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19" name="Imagen 18">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27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N38"/>
  <sheetViews>
    <sheetView zoomScale="95" zoomScaleNormal="95" workbookViewId="0">
      <pane xSplit="2" ySplit="6" topLeftCell="ET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4.25"/>
  <cols>
    <col min="1" max="1" width="11.7109375" style="33" customWidth="1"/>
    <col min="2" max="2" width="28.7109375" style="33" customWidth="1"/>
    <col min="3" max="166" width="9.7109375" style="33" customWidth="1"/>
    <col min="167" max="170" width="10.85546875" style="33" customWidth="1"/>
    <col min="171" max="16384" width="11.42578125" style="33"/>
  </cols>
  <sheetData>
    <row r="1" spans="1:17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0"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0"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0"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c r="FH7" s="28">
        <v>5413076.0926829996</v>
      </c>
      <c r="FI7" s="28">
        <v>5589444.4009760004</v>
      </c>
      <c r="FJ7" s="28">
        <v>5644862.6957639996</v>
      </c>
      <c r="FK7" s="28">
        <v>5762734.7614010004</v>
      </c>
      <c r="FL7" s="28">
        <v>5740918.5457499996</v>
      </c>
      <c r="FM7" s="28">
        <v>5905383.6298409998</v>
      </c>
      <c r="FN7" s="28">
        <v>5961421.4486999996</v>
      </c>
    </row>
    <row r="8" spans="1:170" s="16" customFormat="1"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c r="FH8" s="28">
        <v>1371803.8759659999</v>
      </c>
      <c r="FI8" s="28">
        <v>1366410.319041</v>
      </c>
      <c r="FJ8" s="28">
        <v>1340045.2018230001</v>
      </c>
      <c r="FK8" s="28">
        <v>1427693.4475789999</v>
      </c>
      <c r="FL8" s="28">
        <v>1456804.680983</v>
      </c>
      <c r="FM8" s="28">
        <v>1508694.944292</v>
      </c>
      <c r="FN8" s="28">
        <v>1586529.9677929999</v>
      </c>
    </row>
    <row r="9" spans="1:170"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c r="FH9" s="28">
        <v>3265943.9703009999</v>
      </c>
      <c r="FI9" s="28">
        <v>3328635.447801</v>
      </c>
      <c r="FJ9" s="28">
        <v>3355199.2912849998</v>
      </c>
      <c r="FK9" s="28">
        <v>3453745.2712050001</v>
      </c>
      <c r="FL9" s="28">
        <v>3502233.1605619998</v>
      </c>
      <c r="FM9" s="28">
        <v>3586904.047421</v>
      </c>
      <c r="FN9" s="28">
        <v>3565787.1153759998</v>
      </c>
    </row>
    <row r="10" spans="1:170"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c r="FH10" s="28">
        <v>21671675.347452</v>
      </c>
      <c r="FI10" s="28">
        <v>21942570.271113001</v>
      </c>
      <c r="FJ10" s="28">
        <v>22071998.956870001</v>
      </c>
      <c r="FK10" s="28">
        <v>22484891.324446</v>
      </c>
      <c r="FL10" s="28">
        <v>22761646.552439999</v>
      </c>
      <c r="FM10" s="28">
        <v>22963031.07223</v>
      </c>
      <c r="FN10" s="28">
        <v>23211110.274753001</v>
      </c>
    </row>
    <row r="11" spans="1:170"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c r="FH11" s="28">
        <v>16373170.105583001</v>
      </c>
      <c r="FI11" s="28">
        <v>16991438.184909001</v>
      </c>
      <c r="FJ11" s="28">
        <v>17127731.193096999</v>
      </c>
      <c r="FK11" s="28">
        <v>17487320.280083001</v>
      </c>
      <c r="FL11" s="28">
        <v>17773361.517303001</v>
      </c>
      <c r="FM11" s="28">
        <v>17954460.985087</v>
      </c>
      <c r="FN11" s="28">
        <v>17926886.690287001</v>
      </c>
    </row>
    <row r="12" spans="1:170" s="16" customFormat="1" ht="12.75" customHeight="1">
      <c r="B12" s="12" t="s">
        <v>152</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c r="FH13" s="57">
        <v>15453659.741304999</v>
      </c>
      <c r="FI13" s="57">
        <v>15746409.985797999</v>
      </c>
      <c r="FJ13" s="57">
        <v>15908362.94069</v>
      </c>
      <c r="FK13" s="57">
        <v>15999064.936949</v>
      </c>
      <c r="FL13" s="57">
        <v>16195004.338172</v>
      </c>
      <c r="FM13" s="57">
        <v>16298901.281858999</v>
      </c>
      <c r="FN13" s="57">
        <v>16457417.894021001</v>
      </c>
    </row>
    <row r="14" spans="1:170"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c r="FH14" s="28">
        <v>13101.904404000001</v>
      </c>
      <c r="FI14" s="28">
        <v>7407.9791450000002</v>
      </c>
      <c r="FJ14" s="28">
        <v>0</v>
      </c>
      <c r="FK14" s="28">
        <v>0</v>
      </c>
      <c r="FL14" s="28">
        <v>0</v>
      </c>
      <c r="FM14" s="28">
        <v>0</v>
      </c>
      <c r="FN14" s="28">
        <v>0</v>
      </c>
    </row>
    <row r="15" spans="1:170"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c r="FH15" s="28">
        <v>12913.032993999999</v>
      </c>
      <c r="FI15" s="28">
        <v>12777.465459999999</v>
      </c>
      <c r="FJ15" s="28">
        <v>12949.715212999999</v>
      </c>
      <c r="FK15" s="28">
        <v>13141.904627</v>
      </c>
      <c r="FL15" s="28">
        <v>13319.364358000001</v>
      </c>
      <c r="FM15" s="28">
        <v>14001.227177999999</v>
      </c>
      <c r="FN15" s="28">
        <v>14363.456184000001</v>
      </c>
    </row>
    <row r="16" spans="1:170"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c r="FH16" s="28">
        <v>2038899.2619710001</v>
      </c>
      <c r="FI16" s="28">
        <v>2045060.971379</v>
      </c>
      <c r="FJ16" s="28">
        <v>2059975.0133140001</v>
      </c>
      <c r="FK16" s="28">
        <v>2079942.944172</v>
      </c>
      <c r="FL16" s="28">
        <v>2112689.6603040001</v>
      </c>
      <c r="FM16" s="28">
        <v>2098156.1759540001</v>
      </c>
      <c r="FN16" s="28">
        <v>2163853.9460689998</v>
      </c>
    </row>
    <row r="17" spans="2:170" s="16" customFormat="1" ht="12.75" customHeight="1">
      <c r="B17" s="12" t="s">
        <v>140</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c r="FH17" s="28">
        <v>12304127.202827999</v>
      </c>
      <c r="FI17" s="28">
        <v>12446999.156546</v>
      </c>
      <c r="FJ17" s="28">
        <v>12432056.285390001</v>
      </c>
      <c r="FK17" s="28">
        <v>12632812.667251</v>
      </c>
      <c r="FL17" s="28">
        <v>12984054.414879</v>
      </c>
      <c r="FM17" s="28">
        <v>13171481.440174</v>
      </c>
      <c r="FN17" s="28">
        <v>13340100.217219001</v>
      </c>
    </row>
    <row r="18" spans="2:170" s="16" customFormat="1" ht="12.75" customHeight="1">
      <c r="B18" s="12" t="s">
        <v>143</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s="16" customFormat="1"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c r="FH20" s="28">
        <v>265.77441199999998</v>
      </c>
      <c r="FI20" s="28">
        <v>248.84872899999999</v>
      </c>
      <c r="FJ20" s="28">
        <v>239.958673</v>
      </c>
      <c r="FK20" s="28">
        <v>236.24107699999999</v>
      </c>
      <c r="FL20" s="28">
        <v>226.38661999999999</v>
      </c>
      <c r="FM20" s="28">
        <v>224.82680199999999</v>
      </c>
      <c r="FN20" s="28">
        <v>221.97145599999999</v>
      </c>
    </row>
    <row r="21" spans="2:170"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c r="FH21" s="28">
        <v>19184997.660728998</v>
      </c>
      <c r="FI21" s="28">
        <v>19891175.937047999</v>
      </c>
      <c r="FJ21" s="28">
        <v>19853821.67952</v>
      </c>
      <c r="FK21" s="28">
        <v>20025219.536109999</v>
      </c>
      <c r="FL21" s="28">
        <v>20124489.280747</v>
      </c>
      <c r="FM21" s="28">
        <v>20143797.992252</v>
      </c>
      <c r="FN21" s="28">
        <v>20539646.846021999</v>
      </c>
    </row>
    <row r="22" spans="2:170"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c r="FH22" s="28">
        <v>5371242.7541479999</v>
      </c>
      <c r="FI22" s="28">
        <v>5435270.1162670003</v>
      </c>
      <c r="FJ22" s="28">
        <v>5580215.4716640003</v>
      </c>
      <c r="FK22" s="28">
        <v>5669597.416216</v>
      </c>
      <c r="FL22" s="28">
        <v>5703296.9996039998</v>
      </c>
      <c r="FM22" s="28">
        <v>5773691.1658690004</v>
      </c>
      <c r="FN22" s="28">
        <v>5850440.2741879998</v>
      </c>
    </row>
    <row r="23" spans="2:170" s="16" customFormat="1" ht="12.75" customHeight="1">
      <c r="B23" s="12" t="s">
        <v>136</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s="16" customFormat="1"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c r="FH24" s="28">
        <v>174042.00708099999</v>
      </c>
      <c r="FI24" s="28">
        <v>183962.44754200001</v>
      </c>
      <c r="FJ24" s="28">
        <v>186516.88578700001</v>
      </c>
      <c r="FK24" s="28">
        <v>212077.871763</v>
      </c>
      <c r="FL24" s="28">
        <v>217241.95160900001</v>
      </c>
      <c r="FM24" s="28">
        <v>222252.48688899999</v>
      </c>
      <c r="FN24" s="28">
        <v>210709.41549300001</v>
      </c>
    </row>
    <row r="25" spans="2:170" s="16" customFormat="1"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c r="FH27" s="28">
        <v>122553.143303</v>
      </c>
      <c r="FI27" s="28">
        <v>134316.20687699999</v>
      </c>
      <c r="FJ27" s="28">
        <v>135137.41131699999</v>
      </c>
      <c r="FK27" s="28">
        <v>144132.69053299999</v>
      </c>
      <c r="FL27" s="28">
        <v>152243.985158</v>
      </c>
      <c r="FM27" s="28">
        <v>153072.01197399999</v>
      </c>
      <c r="FN27" s="28">
        <v>162258.09361700001</v>
      </c>
    </row>
    <row r="28" spans="2:170"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s="16" customFormat="1" ht="12.75" customHeight="1">
      <c r="B29" s="12" t="s">
        <v>149</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s="16" customFormat="1" ht="12.75" customHeight="1">
      <c r="B30" s="12" t="s">
        <v>151</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c r="FH30" s="28">
        <v>13924411.664269</v>
      </c>
      <c r="FI30" s="28">
        <v>14317117.991086001</v>
      </c>
      <c r="FJ30" s="28">
        <v>14598747.434958</v>
      </c>
      <c r="FK30" s="28">
        <v>14988975.566465</v>
      </c>
      <c r="FL30" s="28">
        <v>15229722.017599</v>
      </c>
      <c r="FM30" s="28">
        <v>15493767.786863999</v>
      </c>
      <c r="FN30" s="28">
        <v>15647185.74205</v>
      </c>
    </row>
    <row r="31" spans="2:170" s="16" customFormat="1" ht="12.75" customHeight="1">
      <c r="B31" s="12" t="s">
        <v>153</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s="16" customFormat="1"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c r="FH33" s="29">
        <v>116695883.53942899</v>
      </c>
      <c r="FI33" s="29">
        <v>119439245.729717</v>
      </c>
      <c r="FJ33" s="29">
        <v>120307860.13536499</v>
      </c>
      <c r="FK33" s="29">
        <v>122381586.85987701</v>
      </c>
      <c r="FL33" s="29">
        <v>123967252.856088</v>
      </c>
      <c r="FM33" s="29">
        <v>125287821.07468601</v>
      </c>
      <c r="FN33" s="29">
        <v>126637933.353228</v>
      </c>
    </row>
    <row r="34" spans="2:170" s="16" customFormat="1" ht="2.1" customHeight="1"/>
    <row r="35" spans="2:17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70"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N39"/>
  <sheetViews>
    <sheetView zoomScale="95" zoomScaleNormal="95" workbookViewId="0">
      <pane xSplit="2" ySplit="6" topLeftCell="ES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1.7109375" style="16" customWidth="1"/>
    <col min="2" max="2" width="28.7109375" style="16" customWidth="1"/>
    <col min="3" max="166" width="9.7109375" style="16" customWidth="1"/>
    <col min="167" max="170" width="10.85546875" style="16" customWidth="1"/>
    <col min="171" max="16384" width="11.42578125" style="16"/>
  </cols>
  <sheetData>
    <row r="1" spans="1:170"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0"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0"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0"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c r="FH7" s="28">
        <v>5319204.0966849998</v>
      </c>
      <c r="FI7" s="28">
        <v>5437634.390284</v>
      </c>
      <c r="FJ7" s="28">
        <v>5468063.0608970001</v>
      </c>
      <c r="FK7" s="28">
        <v>5526482.1653939998</v>
      </c>
      <c r="FL7" s="28">
        <v>5549134.0399580002</v>
      </c>
      <c r="FM7" s="28">
        <v>5658898.0663520005</v>
      </c>
      <c r="FN7" s="28">
        <v>5676967.0006510001</v>
      </c>
    </row>
    <row r="8" spans="1:170"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c r="FH8" s="28">
        <v>1077813.756666</v>
      </c>
      <c r="FI8" s="28">
        <v>1069181.933989</v>
      </c>
      <c r="FJ8" s="28">
        <v>1045670.021005</v>
      </c>
      <c r="FK8" s="28">
        <v>1120537.9073920001</v>
      </c>
      <c r="FL8" s="28">
        <v>1156260.195022</v>
      </c>
      <c r="FM8" s="28">
        <v>1202440.632277</v>
      </c>
      <c r="FN8" s="28">
        <v>1289875.211015</v>
      </c>
    </row>
    <row r="9" spans="1:170"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c r="FH9" s="28">
        <v>3692035.1593749998</v>
      </c>
      <c r="FI9" s="28">
        <v>3773654.4472579998</v>
      </c>
      <c r="FJ9" s="28">
        <v>3818695.3642500001</v>
      </c>
      <c r="FK9" s="28">
        <v>3874699.748873</v>
      </c>
      <c r="FL9" s="28">
        <v>3949887.4154010001</v>
      </c>
      <c r="FM9" s="28">
        <v>4041989.931907</v>
      </c>
      <c r="FN9" s="28">
        <v>4005525.002299</v>
      </c>
    </row>
    <row r="10" spans="1:170"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c r="FH10" s="28">
        <v>28542323.704326998</v>
      </c>
      <c r="FI10" s="28">
        <v>28733924.164549001</v>
      </c>
      <c r="FJ10" s="28">
        <v>28908331.315019999</v>
      </c>
      <c r="FK10" s="28">
        <v>29087344.281392001</v>
      </c>
      <c r="FL10" s="28">
        <v>29507909.227795001</v>
      </c>
      <c r="FM10" s="28">
        <v>29819180.750833999</v>
      </c>
      <c r="FN10" s="28">
        <v>30040862.251614999</v>
      </c>
    </row>
    <row r="11" spans="1:170"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c r="FH11" s="28">
        <v>21752756.271233</v>
      </c>
      <c r="FI11" s="28">
        <v>22164046.777306002</v>
      </c>
      <c r="FJ11" s="28">
        <v>22417802.635659002</v>
      </c>
      <c r="FK11" s="28">
        <v>22533297.015441</v>
      </c>
      <c r="FL11" s="28">
        <v>22779533.701646</v>
      </c>
      <c r="FM11" s="28">
        <v>22969612.372187</v>
      </c>
      <c r="FN11" s="28">
        <v>23021693.505011</v>
      </c>
    </row>
    <row r="12" spans="1:170" ht="12.75" customHeight="1">
      <c r="B12" s="12" t="s">
        <v>152</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c r="FH13" s="57">
        <v>24967726.594583001</v>
      </c>
      <c r="FI13" s="57">
        <v>25066857.832297999</v>
      </c>
      <c r="FJ13" s="57">
        <v>25278564.559326001</v>
      </c>
      <c r="FK13" s="57">
        <v>25407503.102855999</v>
      </c>
      <c r="FL13" s="57">
        <v>25536487.320990998</v>
      </c>
      <c r="FM13" s="57">
        <v>25646528.708905</v>
      </c>
      <c r="FN13" s="57">
        <v>25706435.421168</v>
      </c>
    </row>
    <row r="14" spans="1:170"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c r="FH14" s="28">
        <v>5627.6911309999996</v>
      </c>
      <c r="FI14" s="28">
        <v>2079.907753</v>
      </c>
      <c r="FJ14" s="28">
        <v>0</v>
      </c>
      <c r="FK14" s="28">
        <v>0</v>
      </c>
      <c r="FL14" s="28">
        <v>0</v>
      </c>
      <c r="FM14" s="28">
        <v>0</v>
      </c>
      <c r="FN14" s="28">
        <v>0</v>
      </c>
    </row>
    <row r="15" spans="1:170"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c r="FH15" s="28">
        <v>1524085.387439</v>
      </c>
      <c r="FI15" s="28">
        <v>1522479.4942050001</v>
      </c>
      <c r="FJ15" s="28">
        <v>1523980.2879989999</v>
      </c>
      <c r="FK15" s="28">
        <v>1524251.9557670001</v>
      </c>
      <c r="FL15" s="28">
        <v>1536823.76936</v>
      </c>
      <c r="FM15" s="28">
        <v>1557369.752077</v>
      </c>
      <c r="FN15" s="28">
        <v>1571326.312473</v>
      </c>
    </row>
    <row r="16" spans="1:170"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c r="FH16" s="28">
        <v>1852129.0840410001</v>
      </c>
      <c r="FI16" s="28">
        <v>1852715.4843290001</v>
      </c>
      <c r="FJ16" s="28">
        <v>1854834.321948</v>
      </c>
      <c r="FK16" s="28">
        <v>1893244.6510330001</v>
      </c>
      <c r="FL16" s="28">
        <v>1952569.3776529999</v>
      </c>
      <c r="FM16" s="28">
        <v>1835515.6790189999</v>
      </c>
      <c r="FN16" s="28">
        <v>1865680.12497</v>
      </c>
    </row>
    <row r="17" spans="2:170" ht="12.75" customHeight="1">
      <c r="B17" s="12" t="s">
        <v>140</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c r="FH17" s="28">
        <v>15324923.963536</v>
      </c>
      <c r="FI17" s="28">
        <v>15327066.734587001</v>
      </c>
      <c r="FJ17" s="28">
        <v>15473899.585011</v>
      </c>
      <c r="FK17" s="28">
        <v>15600467.263358001</v>
      </c>
      <c r="FL17" s="28">
        <v>15792731.892659999</v>
      </c>
      <c r="FM17" s="28">
        <v>15969308.067583</v>
      </c>
      <c r="FN17" s="28">
        <v>16065463.581865</v>
      </c>
    </row>
    <row r="18" spans="2:170" ht="12.75" customHeight="1">
      <c r="B18" s="12" t="s">
        <v>143</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c r="FH20" s="28">
        <v>97157.568862999993</v>
      </c>
      <c r="FI20" s="28">
        <v>95742.056954999993</v>
      </c>
      <c r="FJ20" s="28">
        <v>95933.942253999994</v>
      </c>
      <c r="FK20" s="28">
        <v>96457.804917999994</v>
      </c>
      <c r="FL20" s="28">
        <v>97030.800357</v>
      </c>
      <c r="FM20" s="28">
        <v>96709.880401999995</v>
      </c>
      <c r="FN20" s="28">
        <v>96604.090588999999</v>
      </c>
    </row>
    <row r="21" spans="2:170"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c r="FH21" s="28">
        <v>30642960.284589998</v>
      </c>
      <c r="FI21" s="28">
        <v>31018454.642875001</v>
      </c>
      <c r="FJ21" s="28">
        <v>31095224.815242</v>
      </c>
      <c r="FK21" s="28">
        <v>31172470.848508999</v>
      </c>
      <c r="FL21" s="28">
        <v>31449152.728783999</v>
      </c>
      <c r="FM21" s="28">
        <v>31621628.291963</v>
      </c>
      <c r="FN21" s="28">
        <v>31713722.561096001</v>
      </c>
    </row>
    <row r="22" spans="2:170"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c r="FH22" s="28">
        <v>5244593.769808</v>
      </c>
      <c r="FI22" s="28">
        <v>5256403.1530680005</v>
      </c>
      <c r="FJ22" s="28">
        <v>5355938.004152</v>
      </c>
      <c r="FK22" s="28">
        <v>5423523.8987069996</v>
      </c>
      <c r="FL22" s="28">
        <v>5432253.338831</v>
      </c>
      <c r="FM22" s="28">
        <v>5591582.2693990003</v>
      </c>
      <c r="FN22" s="28">
        <v>5500533.0139049999</v>
      </c>
    </row>
    <row r="23" spans="2:170" ht="12.75" customHeight="1">
      <c r="B23" s="12" t="s">
        <v>136</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c r="FH24" s="28">
        <v>92228.125436999995</v>
      </c>
      <c r="FI24" s="28">
        <v>88498.938072999998</v>
      </c>
      <c r="FJ24" s="28">
        <v>88292.829461999994</v>
      </c>
      <c r="FK24" s="28">
        <v>97707.171730999995</v>
      </c>
      <c r="FL24" s="28">
        <v>102520.71805700001</v>
      </c>
      <c r="FM24" s="28">
        <v>102251.168358</v>
      </c>
      <c r="FN24" s="28">
        <v>99051.342453000005</v>
      </c>
    </row>
    <row r="25" spans="2:170" ht="12.75" customHeight="1">
      <c r="B25" s="12" t="s">
        <v>142</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c r="FH27" s="28">
        <v>71098.617931000001</v>
      </c>
      <c r="FI27" s="28">
        <v>81728.028474999999</v>
      </c>
      <c r="FJ27" s="28">
        <v>81955.432300999993</v>
      </c>
      <c r="FK27" s="28">
        <v>88549.829469999997</v>
      </c>
      <c r="FL27" s="28">
        <v>90739.775999999998</v>
      </c>
      <c r="FM27" s="28">
        <v>86216.919028000004</v>
      </c>
      <c r="FN27" s="28">
        <v>86523.263470000005</v>
      </c>
    </row>
    <row r="28" spans="2:170"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2" t="s">
        <v>149</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ht="12.75" customHeight="1">
      <c r="B30" s="12" t="s">
        <v>151</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c r="FH30" s="28">
        <v>21500909.395229999</v>
      </c>
      <c r="FI30" s="28">
        <v>21760346.156358</v>
      </c>
      <c r="FJ30" s="28">
        <v>22090500.719021</v>
      </c>
      <c r="FK30" s="28">
        <v>22275385.984538</v>
      </c>
      <c r="FL30" s="28">
        <v>22785784.689909998</v>
      </c>
      <c r="FM30" s="28">
        <v>23224877.021724001</v>
      </c>
      <c r="FN30" s="28">
        <v>23626513.278833002</v>
      </c>
    </row>
    <row r="31" spans="2:170" ht="12.75" customHeight="1">
      <c r="B31" s="12" t="s">
        <v>153</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c r="FH33" s="29">
        <v>161707573.47087497</v>
      </c>
      <c r="FI33" s="29">
        <v>163250814.142362</v>
      </c>
      <c r="FJ33" s="29">
        <v>164597686.89354703</v>
      </c>
      <c r="FK33" s="29">
        <v>165721923.629379</v>
      </c>
      <c r="FL33" s="29">
        <v>167718818.99242502</v>
      </c>
      <c r="FM33" s="29">
        <v>169424109.51201499</v>
      </c>
      <c r="FN33" s="29">
        <v>170366775.961413</v>
      </c>
    </row>
    <row r="34" spans="2:170" ht="2.1" customHeight="1"/>
    <row r="35" spans="2:17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0" ht="27">
      <c r="B38" s="52" t="s">
        <v>110</v>
      </c>
    </row>
    <row r="39" spans="2:17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N39"/>
  <sheetViews>
    <sheetView zoomScale="95" zoomScaleNormal="95" workbookViewId="0">
      <pane xSplit="2" ySplit="6" topLeftCell="ET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1.7109375" style="16" customWidth="1"/>
    <col min="2" max="2" width="28.7109375" style="16" customWidth="1"/>
    <col min="3" max="166" width="9.7109375" style="16" customWidth="1"/>
    <col min="167" max="170" width="10.85546875" style="16" customWidth="1"/>
    <col min="171" max="16384" width="11.42578125" style="16"/>
  </cols>
  <sheetData>
    <row r="1" spans="1:17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0"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0"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c r="FH7" s="28">
        <v>492794.37029799999</v>
      </c>
      <c r="FI7" s="28">
        <v>520939.73913100001</v>
      </c>
      <c r="FJ7" s="28">
        <v>527107.18042600004</v>
      </c>
      <c r="FK7" s="28">
        <v>556639.72522999998</v>
      </c>
      <c r="FL7" s="28">
        <v>583209.27609599999</v>
      </c>
      <c r="FM7" s="28">
        <v>578735.20428099995</v>
      </c>
      <c r="FN7" s="28">
        <v>582562.314671</v>
      </c>
    </row>
    <row r="8" spans="1:170"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c r="FH8" s="28">
        <v>113575.61526799999</v>
      </c>
      <c r="FI8" s="28">
        <v>139655.20952800001</v>
      </c>
      <c r="FJ8" s="28">
        <v>136797.334779</v>
      </c>
      <c r="FK8" s="28">
        <v>143294.84282399999</v>
      </c>
      <c r="FL8" s="28">
        <v>141370.395532</v>
      </c>
      <c r="FM8" s="28">
        <v>141911.95915800001</v>
      </c>
      <c r="FN8" s="28">
        <v>114189.077751</v>
      </c>
    </row>
    <row r="9" spans="1:170"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c r="FH9" s="28">
        <v>49988.950746000002</v>
      </c>
      <c r="FI9" s="28">
        <v>49396.401148999998</v>
      </c>
      <c r="FJ9" s="28">
        <v>58404.645005999999</v>
      </c>
      <c r="FK9" s="28">
        <v>54466.533536000003</v>
      </c>
      <c r="FL9" s="28">
        <v>48914.141020000003</v>
      </c>
      <c r="FM9" s="28">
        <v>48786.633989000002</v>
      </c>
      <c r="FN9" s="28">
        <v>59874.111001999998</v>
      </c>
    </row>
    <row r="10" spans="1:170"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c r="FH10" s="28">
        <v>2228794.8437851272</v>
      </c>
      <c r="FI10" s="28">
        <v>2318542.9275383027</v>
      </c>
      <c r="FJ10" s="28">
        <v>2299233.7940847808</v>
      </c>
      <c r="FK10" s="28">
        <v>2294035.4882902699</v>
      </c>
      <c r="FL10" s="28">
        <v>2300197.4194787065</v>
      </c>
      <c r="FM10" s="28">
        <v>2231017.4627438262</v>
      </c>
      <c r="FN10" s="28">
        <v>2325581.2724812059</v>
      </c>
    </row>
    <row r="11" spans="1:170"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c r="FH11" s="28">
        <v>1837596.6473062779</v>
      </c>
      <c r="FI11" s="28">
        <v>1836197.0624010172</v>
      </c>
      <c r="FJ11" s="28">
        <v>1827054.4260824546</v>
      </c>
      <c r="FK11" s="28">
        <v>1926566.4123119276</v>
      </c>
      <c r="FL11" s="28">
        <v>1964540.3512108598</v>
      </c>
      <c r="FM11" s="28">
        <v>2009413.9337698102</v>
      </c>
      <c r="FN11" s="28">
        <v>2087880.1445143213</v>
      </c>
    </row>
    <row r="12" spans="1:170" ht="12.75" customHeight="1">
      <c r="B12" s="12" t="s">
        <v>152</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c r="FH13" s="28">
        <v>3039706.823290138</v>
      </c>
      <c r="FI13" s="28">
        <v>3075472.3952768515</v>
      </c>
      <c r="FJ13" s="28">
        <v>3105212.4549609837</v>
      </c>
      <c r="FK13" s="28">
        <v>3089136.2531294446</v>
      </c>
      <c r="FL13" s="28">
        <v>3169405.9134473028</v>
      </c>
      <c r="FM13" s="28">
        <v>3169936.1789083928</v>
      </c>
      <c r="FN13" s="28">
        <v>2788557.1542732948</v>
      </c>
    </row>
    <row r="14" spans="1:170"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c r="FH14" s="28">
        <v>211.26658499999999</v>
      </c>
      <c r="FI14" s="28">
        <v>211.60656800000001</v>
      </c>
      <c r="FJ14" s="28">
        <v>0</v>
      </c>
      <c r="FK14" s="28">
        <v>0</v>
      </c>
      <c r="FL14" s="28">
        <v>0</v>
      </c>
      <c r="FM14" s="28">
        <v>0</v>
      </c>
      <c r="FN14" s="28">
        <v>0</v>
      </c>
    </row>
    <row r="15" spans="1:170"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c r="FH15" s="28">
        <v>31.007895000000001</v>
      </c>
      <c r="FI15" s="28">
        <v>31.057796</v>
      </c>
      <c r="FJ15" s="28">
        <v>31.242988</v>
      </c>
      <c r="FK15" s="28">
        <v>31.402978000000001</v>
      </c>
      <c r="FL15" s="28">
        <v>23.245830000000002</v>
      </c>
      <c r="FM15" s="28">
        <v>23.538326999999999</v>
      </c>
      <c r="FN15" s="28">
        <v>23.713501000000001</v>
      </c>
    </row>
    <row r="16" spans="1:170"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c r="FH16" s="28">
        <v>294859.10844400001</v>
      </c>
      <c r="FI16" s="28">
        <v>283975.73222499999</v>
      </c>
      <c r="FJ16" s="28">
        <v>288087.21066699998</v>
      </c>
      <c r="FK16" s="28">
        <v>379363.97035800002</v>
      </c>
      <c r="FL16" s="28">
        <v>481250.30113099999</v>
      </c>
      <c r="FM16" s="28">
        <v>218577.93786567554</v>
      </c>
      <c r="FN16" s="28">
        <v>224469.99903912851</v>
      </c>
    </row>
    <row r="17" spans="2:170" ht="12.75" customHeight="1">
      <c r="B17" s="12" t="s">
        <v>140</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c r="FH17" s="28">
        <v>1509580.3613189729</v>
      </c>
      <c r="FI17" s="28">
        <v>1451755.6016929548</v>
      </c>
      <c r="FJ17" s="28">
        <v>1477549.5493631056</v>
      </c>
      <c r="FK17" s="28">
        <v>1494408.7180990204</v>
      </c>
      <c r="FL17" s="28">
        <v>1525406.8106809508</v>
      </c>
      <c r="FM17" s="28">
        <v>1552553.3116255954</v>
      </c>
      <c r="FN17" s="28">
        <v>1653387.6608042275</v>
      </c>
    </row>
    <row r="18" spans="2:170" ht="12.75" customHeight="1">
      <c r="B18" s="12" t="s">
        <v>143</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c r="FM20" s="28">
        <v>0</v>
      </c>
      <c r="FN20" s="28">
        <v>0</v>
      </c>
    </row>
    <row r="21" spans="2:170"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c r="FH21" s="28">
        <v>1649477.7269520001</v>
      </c>
      <c r="FI21" s="28">
        <v>1714968.8861380001</v>
      </c>
      <c r="FJ21" s="28">
        <v>1684832.432216</v>
      </c>
      <c r="FK21" s="28">
        <v>1723148.8825129999</v>
      </c>
      <c r="FL21" s="28">
        <v>1721098.4918160001</v>
      </c>
      <c r="FM21" s="28">
        <v>1691250.8514070001</v>
      </c>
      <c r="FN21" s="28">
        <v>1754662.5343840001</v>
      </c>
    </row>
    <row r="22" spans="2:170"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c r="FH22" s="28">
        <v>171572.03284500001</v>
      </c>
      <c r="FI22" s="28">
        <v>176263.908016</v>
      </c>
      <c r="FJ22" s="28">
        <v>188076.89732399999</v>
      </c>
      <c r="FK22" s="28">
        <v>195702.136207</v>
      </c>
      <c r="FL22" s="28">
        <v>216461.10382600001</v>
      </c>
      <c r="FM22" s="28">
        <v>218799.35288699999</v>
      </c>
      <c r="FN22" s="28">
        <v>224733.76003899999</v>
      </c>
    </row>
    <row r="23" spans="2:170" ht="12.75" customHeight="1">
      <c r="B23" s="12" t="s">
        <v>136</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c r="FH24" s="28">
        <v>11900.866603</v>
      </c>
      <c r="FI24" s="28">
        <v>11661.691782</v>
      </c>
      <c r="FJ24" s="28">
        <v>11100.496431</v>
      </c>
      <c r="FK24" s="28">
        <v>10473.220006</v>
      </c>
      <c r="FL24" s="28">
        <v>10121.516614</v>
      </c>
      <c r="FM24" s="28">
        <v>17936.435117000001</v>
      </c>
      <c r="FN24" s="28">
        <v>17364.629463000001</v>
      </c>
    </row>
    <row r="25" spans="2:170" ht="12.75" customHeight="1">
      <c r="B25" s="79" t="s">
        <v>142</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c r="FH27" s="28">
        <v>28404.739096000001</v>
      </c>
      <c r="FI27" s="28">
        <v>28994.788443000001</v>
      </c>
      <c r="FJ27" s="28">
        <v>29175.370174</v>
      </c>
      <c r="FK27" s="28">
        <v>31215.626413000002</v>
      </c>
      <c r="FL27" s="28">
        <v>29839.180928000002</v>
      </c>
      <c r="FM27" s="28">
        <v>27699.723631000001</v>
      </c>
      <c r="FN27" s="28">
        <v>25757.218787000002</v>
      </c>
    </row>
    <row r="28" spans="2:170"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2" t="s">
        <v>149</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ht="12.75" customHeight="1">
      <c r="B30" s="12" t="s">
        <v>151</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c r="FH30" s="28">
        <v>838240.79020721687</v>
      </c>
      <c r="FI30" s="28">
        <v>874303.32491865382</v>
      </c>
      <c r="FJ30" s="28">
        <v>872377.32092563354</v>
      </c>
      <c r="FK30" s="28">
        <v>814126.60797663906</v>
      </c>
      <c r="FL30" s="28">
        <v>861174.23227108631</v>
      </c>
      <c r="FM30" s="28">
        <v>874374.95995589043</v>
      </c>
      <c r="FN30" s="28">
        <v>891292.336931</v>
      </c>
    </row>
    <row r="31" spans="2:170" ht="12.75" customHeight="1">
      <c r="B31" s="12" t="s">
        <v>153</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c r="FH33" s="81">
        <v>12266735.150639731</v>
      </c>
      <c r="FI33" s="81">
        <v>12482370.332603777</v>
      </c>
      <c r="FJ33" s="81">
        <v>12505040.355427958</v>
      </c>
      <c r="FK33" s="81">
        <v>12712609.819872303</v>
      </c>
      <c r="FL33" s="81">
        <v>13053012.379881904</v>
      </c>
      <c r="FM33" s="81">
        <v>12781017.483666193</v>
      </c>
      <c r="FN33" s="81">
        <v>12750335.927641178</v>
      </c>
    </row>
    <row r="34" spans="2:170" ht="2.1" customHeight="1"/>
    <row r="35" spans="2:17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70" ht="27">
      <c r="B38" s="52" t="s">
        <v>110</v>
      </c>
    </row>
    <row r="39" spans="2:17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N39"/>
  <sheetViews>
    <sheetView zoomScale="95" zoomScaleNormal="95" workbookViewId="0">
      <pane xSplit="2" ySplit="6" topLeftCell="ET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1.7109375" style="16" customWidth="1"/>
    <col min="2" max="2" width="28.7109375" style="16" customWidth="1"/>
    <col min="3" max="166" width="9.7109375" style="16" customWidth="1"/>
    <col min="167" max="170" width="10.85546875" style="16" customWidth="1"/>
    <col min="171" max="16384" width="11.42578125" style="16"/>
  </cols>
  <sheetData>
    <row r="1" spans="1:17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0"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0"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0" ht="17.100000000000001" customHeight="1">
      <c r="A4" s="20" t="s">
        <v>109</v>
      </c>
      <c r="B4" s="11" t="s">
        <v>138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c r="FH7" s="28">
        <v>1018.4099789998369</v>
      </c>
      <c r="FI7" s="28">
        <v>1054.5296276548061</v>
      </c>
      <c r="FJ7" s="28">
        <v>1027.160018709694</v>
      </c>
      <c r="FK7" s="28">
        <v>1053.2106414527309</v>
      </c>
      <c r="FL7" s="28">
        <v>1009.8931143295219</v>
      </c>
      <c r="FM7" s="28">
        <v>1021.3825668901557</v>
      </c>
      <c r="FN7" s="28">
        <v>1030.9649190108792</v>
      </c>
    </row>
    <row r="8" spans="1:170"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c r="FH8" s="28">
        <v>239.30610267653142</v>
      </c>
      <c r="FI8" s="28">
        <v>229.24986094023964</v>
      </c>
      <c r="FJ8" s="28">
        <v>222.38354494147211</v>
      </c>
      <c r="FK8" s="28">
        <v>224.01681556390696</v>
      </c>
      <c r="FL8" s="28">
        <v>219.77471273169701</v>
      </c>
      <c r="FM8" s="28">
        <v>213.16587096912986</v>
      </c>
      <c r="FN8" s="28">
        <v>224.44661197530138</v>
      </c>
    </row>
    <row r="9" spans="1:170"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c r="FH9" s="28">
        <v>553.69661468284198</v>
      </c>
      <c r="FI9" s="28">
        <v>551.78001851871386</v>
      </c>
      <c r="FJ9" s="28">
        <v>550.02408890085519</v>
      </c>
      <c r="FK9" s="28">
        <v>600.65845579462166</v>
      </c>
      <c r="FL9" s="28">
        <v>609.88669211143804</v>
      </c>
      <c r="FM9" s="28">
        <v>615.65000723052844</v>
      </c>
      <c r="FN9" s="28">
        <v>632.11832253454861</v>
      </c>
    </row>
    <row r="10" spans="1:170"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c r="FH10" s="28">
        <v>3196.4682652690135</v>
      </c>
      <c r="FI10" s="28">
        <v>3096.1048825254111</v>
      </c>
      <c r="FJ10" s="28">
        <v>3108.0122105632267</v>
      </c>
      <c r="FK10" s="28">
        <v>3418.1302720678455</v>
      </c>
      <c r="FL10" s="28">
        <v>3622.8385484636296</v>
      </c>
      <c r="FM10" s="28">
        <v>3581.589042006382</v>
      </c>
      <c r="FN10" s="28">
        <v>3715.5812374678035</v>
      </c>
    </row>
    <row r="11" spans="1:170"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c r="FH11" s="28">
        <v>2909.1294629066474</v>
      </c>
      <c r="FI11" s="28">
        <v>3052.0850391612726</v>
      </c>
      <c r="FJ11" s="28">
        <v>2904.4813957588108</v>
      </c>
      <c r="FK11" s="28">
        <v>3008.5012736345652</v>
      </c>
      <c r="FL11" s="28">
        <v>3160.4757390765635</v>
      </c>
      <c r="FM11" s="28">
        <v>3157.5370242969652</v>
      </c>
      <c r="FN11" s="28">
        <v>3034.79223315025</v>
      </c>
    </row>
    <row r="12" spans="1:170" ht="12.75" customHeight="1">
      <c r="B12" s="12" t="s">
        <v>152</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c r="FH13" s="57">
        <v>2046.1619486685345</v>
      </c>
      <c r="FI13" s="57">
        <v>2127.8775303112598</v>
      </c>
      <c r="FJ13" s="57">
        <v>2096.7593856058566</v>
      </c>
      <c r="FK13" s="57">
        <v>2089.188814256026</v>
      </c>
      <c r="FL13" s="57">
        <v>2354.6929414354354</v>
      </c>
      <c r="FM13" s="57">
        <v>2291.3807844585467</v>
      </c>
      <c r="FN13" s="57">
        <v>2128.9437758376948</v>
      </c>
    </row>
    <row r="14" spans="1:170"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c r="FH14" s="28">
        <v>9.6776222364269398</v>
      </c>
      <c r="FI14" s="28">
        <v>6.5439346261848579</v>
      </c>
      <c r="FJ14" s="28">
        <v>0</v>
      </c>
      <c r="FK14" s="28">
        <v>0</v>
      </c>
      <c r="FL14" s="28">
        <v>0</v>
      </c>
      <c r="FM14" s="28">
        <v>0</v>
      </c>
      <c r="FN14" s="28">
        <v>0</v>
      </c>
    </row>
    <row r="15" spans="1:170"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c r="FH15" s="28">
        <v>0</v>
      </c>
      <c r="FI15" s="28">
        <v>0</v>
      </c>
      <c r="FJ15" s="28">
        <v>0</v>
      </c>
      <c r="FK15" s="28">
        <v>0</v>
      </c>
      <c r="FL15" s="28">
        <v>0</v>
      </c>
      <c r="FM15" s="28">
        <v>0</v>
      </c>
      <c r="FN15" s="28">
        <v>0</v>
      </c>
    </row>
    <row r="16" spans="1:170"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c r="FH16" s="28">
        <v>166.94979197040584</v>
      </c>
      <c r="FI16" s="28">
        <v>160.55074841733355</v>
      </c>
      <c r="FJ16" s="28">
        <v>161.48347221431592</v>
      </c>
      <c r="FK16" s="28">
        <v>168.76177747358727</v>
      </c>
      <c r="FL16" s="28">
        <v>170.65380947024718</v>
      </c>
      <c r="FM16" s="28">
        <v>166.03188510989204</v>
      </c>
      <c r="FN16" s="28">
        <v>201.61745512849163</v>
      </c>
    </row>
    <row r="17" spans="2:170" ht="12.75" customHeight="1">
      <c r="B17" s="12" t="s">
        <v>140</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c r="FH17" s="28">
        <v>3017.9575758268966</v>
      </c>
      <c r="FI17" s="28">
        <v>3067.6306448393602</v>
      </c>
      <c r="FJ17" s="28">
        <v>2873.9950374091309</v>
      </c>
      <c r="FK17" s="28">
        <v>2935.5773085827354</v>
      </c>
      <c r="FL17" s="28">
        <v>3153.5800158888596</v>
      </c>
      <c r="FM17" s="28">
        <v>3215.2501530625173</v>
      </c>
      <c r="FN17" s="28">
        <v>3286.2034557659508</v>
      </c>
    </row>
    <row r="18" spans="2:170" ht="12.75" customHeight="1">
      <c r="B18" s="12" t="s">
        <v>143</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c r="FM20" s="28">
        <v>0</v>
      </c>
      <c r="FN20" s="28">
        <v>0</v>
      </c>
    </row>
    <row r="21" spans="2:170"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c r="FH21" s="28">
        <v>3381.4112406974218</v>
      </c>
      <c r="FI21" s="28">
        <v>3604.0852243615941</v>
      </c>
      <c r="FJ21" s="28">
        <v>3594.4427357641962</v>
      </c>
      <c r="FK21" s="28">
        <v>3784.8729902238701</v>
      </c>
      <c r="FL21" s="28">
        <v>3819.3892981687709</v>
      </c>
      <c r="FM21" s="28">
        <v>3801.6782799600824</v>
      </c>
      <c r="FN21" s="28">
        <v>3992.0997353601879</v>
      </c>
    </row>
    <row r="22" spans="2:170"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c r="FH22" s="28">
        <v>874.67636448155804</v>
      </c>
      <c r="FI22" s="28">
        <v>898.45265965617716</v>
      </c>
      <c r="FJ22" s="28">
        <v>882.16073206789997</v>
      </c>
      <c r="FK22" s="28">
        <v>897.65823465573237</v>
      </c>
      <c r="FL22" s="28">
        <v>907.79257726917194</v>
      </c>
      <c r="FM22" s="28">
        <v>912.291587905298</v>
      </c>
      <c r="FN22" s="28">
        <v>975.06892330961477</v>
      </c>
    </row>
    <row r="23" spans="2:170" ht="12.75" customHeight="1">
      <c r="B23" s="12" t="s">
        <v>136</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c r="FH24" s="28">
        <v>101.76096340169732</v>
      </c>
      <c r="FI24" s="28">
        <v>116.34525567215536</v>
      </c>
      <c r="FJ24" s="28">
        <v>116.4250689218816</v>
      </c>
      <c r="FK24" s="28">
        <v>132.81664097985291</v>
      </c>
      <c r="FL24" s="28">
        <v>132.91964059244913</v>
      </c>
      <c r="FM24" s="28">
        <v>133.89078113369905</v>
      </c>
      <c r="FN24" s="28">
        <v>121.86463041928845</v>
      </c>
    </row>
    <row r="25" spans="2:170"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c r="FH27" s="28">
        <v>24.464181326841477</v>
      </c>
      <c r="FI27" s="28">
        <v>24.163613623719563</v>
      </c>
      <c r="FJ27" s="28">
        <v>24.198275560598486</v>
      </c>
      <c r="FK27" s="28">
        <v>23.63836498960913</v>
      </c>
      <c r="FL27" s="28">
        <v>32.414793351707694</v>
      </c>
      <c r="FM27" s="28">
        <v>39.986907116991141</v>
      </c>
      <c r="FN27" s="28">
        <v>51.865902473390172</v>
      </c>
    </row>
    <row r="28" spans="2:170"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2" t="s">
        <v>149</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ht="12.75" customHeight="1">
      <c r="B30" s="12" t="s">
        <v>151</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c r="FH30" s="28">
        <v>5371.4960090060931</v>
      </c>
      <c r="FI30" s="28">
        <v>5300.2494359563898</v>
      </c>
      <c r="FJ30" s="28">
        <v>5258.6815633896167</v>
      </c>
      <c r="FK30" s="28">
        <v>5401.735730238056</v>
      </c>
      <c r="FL30" s="28">
        <v>5308.4294313444316</v>
      </c>
      <c r="FM30" s="28">
        <v>5188.6429674602323</v>
      </c>
      <c r="FN30" s="28">
        <v>4946.6905962411065</v>
      </c>
    </row>
    <row r="31" spans="2:170" ht="12.75" customHeight="1">
      <c r="B31" s="12" t="s">
        <v>153</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c r="FH33" s="29">
        <v>22911.566122150743</v>
      </c>
      <c r="FI33" s="29">
        <v>23289.648476264618</v>
      </c>
      <c r="FJ33" s="29">
        <v>22820.207529807558</v>
      </c>
      <c r="FK33" s="29">
        <v>23738.767319913142</v>
      </c>
      <c r="FL33" s="29">
        <v>24502.741314233921</v>
      </c>
      <c r="FM33" s="29">
        <v>24338.477857600421</v>
      </c>
      <c r="FN33" s="29">
        <v>24342.257798674505</v>
      </c>
    </row>
    <row r="34" spans="2:170" ht="2.1" customHeight="1"/>
    <row r="35" spans="2:17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70" ht="27">
      <c r="B38" s="52" t="s">
        <v>110</v>
      </c>
    </row>
    <row r="39" spans="2:17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N40"/>
  <sheetViews>
    <sheetView zoomScale="95" zoomScaleNormal="95" workbookViewId="0">
      <pane xSplit="2" ySplit="6" topLeftCell="EV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6" width="9.7109375" style="16" customWidth="1"/>
    <col min="167" max="170" width="10.85546875" style="16" customWidth="1"/>
    <col min="171" max="16384" width="11.42578125" style="16"/>
  </cols>
  <sheetData>
    <row r="1" spans="1:17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0"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0"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70" ht="17.100000000000001" customHeight="1">
      <c r="A4" s="72" t="s">
        <v>109</v>
      </c>
      <c r="B4" s="11" t="s">
        <v>138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c r="FH7" s="28">
        <v>133.24038500435208</v>
      </c>
      <c r="FI7" s="28">
        <v>110.99296798940055</v>
      </c>
      <c r="FJ7" s="28">
        <v>144.97425975101604</v>
      </c>
      <c r="FK7" s="28">
        <v>163.53526300476611</v>
      </c>
      <c r="FL7" s="28">
        <v>155.80531297379167</v>
      </c>
      <c r="FM7" s="28">
        <v>168.76613693903647</v>
      </c>
      <c r="FN7" s="28">
        <v>202.18618132078799</v>
      </c>
    </row>
    <row r="8" spans="1:170"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c r="FH8" s="28">
        <v>8.3794646488412585</v>
      </c>
      <c r="FI8" s="28">
        <v>8.4489034448209033</v>
      </c>
      <c r="FJ8" s="28">
        <v>1.077641861866482</v>
      </c>
      <c r="FK8" s="28">
        <v>8.230603062506999</v>
      </c>
      <c r="FL8" s="28">
        <v>2.6778198083106752</v>
      </c>
      <c r="FM8" s="28">
        <v>2.6028772065062804</v>
      </c>
      <c r="FN8" s="28">
        <v>2.6159085586592177</v>
      </c>
    </row>
    <row r="9" spans="1:170"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c r="FH9" s="28">
        <v>9.8743721779458173</v>
      </c>
      <c r="FI9" s="28">
        <v>12.051260108367499</v>
      </c>
      <c r="FJ9" s="28">
        <v>16.777442304191187</v>
      </c>
      <c r="FK9" s="28">
        <v>44.048197233663927</v>
      </c>
      <c r="FL9" s="28">
        <v>46.606359603709627</v>
      </c>
      <c r="FM9" s="28">
        <v>45.409120788067831</v>
      </c>
      <c r="FN9" s="28">
        <v>42.779748461040874</v>
      </c>
    </row>
    <row r="10" spans="1:170"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c r="FH10" s="28">
        <v>1397.570844085074</v>
      </c>
      <c r="FI10" s="28">
        <v>1510.9927085121187</v>
      </c>
      <c r="FJ10" s="28">
        <v>1538.8585340746683</v>
      </c>
      <c r="FK10" s="28">
        <v>1514.4807867852137</v>
      </c>
      <c r="FL10" s="28">
        <v>1442.8395982833542</v>
      </c>
      <c r="FM10" s="28">
        <v>1322.2257907833757</v>
      </c>
      <c r="FN10" s="28">
        <v>1353.1704761314834</v>
      </c>
    </row>
    <row r="11" spans="1:170"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c r="FH11" s="28">
        <v>1241.2455673168342</v>
      </c>
      <c r="FI11" s="28">
        <v>1346.1086601597601</v>
      </c>
      <c r="FJ11" s="28">
        <v>1359.157498123704</v>
      </c>
      <c r="FK11" s="28">
        <v>1442.5535651265848</v>
      </c>
      <c r="FL11" s="28">
        <v>1483.2740210400636</v>
      </c>
      <c r="FM11" s="28">
        <v>1385.2076627349199</v>
      </c>
      <c r="FN11" s="28">
        <v>1394.4359222824796</v>
      </c>
    </row>
    <row r="12" spans="1:170" ht="12.75" customHeight="1">
      <c r="B12" s="12" t="s">
        <v>152</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c r="FH13" s="57">
        <v>608.02529089851737</v>
      </c>
      <c r="FI13" s="57">
        <v>675.30939941353517</v>
      </c>
      <c r="FJ13" s="57">
        <v>743.9095459966619</v>
      </c>
      <c r="FK13" s="57">
        <v>763.90442601022346</v>
      </c>
      <c r="FL13" s="57">
        <v>777.97366768805398</v>
      </c>
      <c r="FM13" s="57">
        <v>787.06393110155955</v>
      </c>
      <c r="FN13" s="57">
        <v>955.48656923458486</v>
      </c>
    </row>
    <row r="14" spans="1:170"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c r="FH14" s="28">
        <v>0.20017491295832882</v>
      </c>
      <c r="FI14" s="28">
        <v>0.20130264063385761</v>
      </c>
      <c r="FJ14" s="28">
        <v>0</v>
      </c>
      <c r="FK14" s="28">
        <v>0</v>
      </c>
      <c r="FL14" s="28">
        <v>0</v>
      </c>
      <c r="FM14" s="28">
        <v>0</v>
      </c>
      <c r="FN14" s="28">
        <v>0</v>
      </c>
    </row>
    <row r="15" spans="1:170"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c r="FL15" s="28">
        <v>0</v>
      </c>
      <c r="FM15" s="28">
        <v>0</v>
      </c>
      <c r="FN15" s="28">
        <v>0</v>
      </c>
    </row>
    <row r="16" spans="1:170"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c r="FH16" s="28">
        <v>11.905272252747253</v>
      </c>
      <c r="FI16" s="28">
        <v>17.89515611248072</v>
      </c>
      <c r="FJ16" s="28">
        <v>27.584942967037193</v>
      </c>
      <c r="FK16" s="28">
        <v>25.076193659702088</v>
      </c>
      <c r="FL16" s="28">
        <v>22.59220092368431</v>
      </c>
      <c r="FM16" s="28">
        <v>25.29550490997628</v>
      </c>
      <c r="FN16" s="28">
        <v>23.33497186694678</v>
      </c>
    </row>
    <row r="17" spans="2:170" ht="12.75" customHeight="1">
      <c r="B17" s="12" t="s">
        <v>140</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c r="FH17" s="28">
        <v>940.71829481561736</v>
      </c>
      <c r="FI17" s="28">
        <v>1003.6438605171123</v>
      </c>
      <c r="FJ17" s="28">
        <v>1002.7280062590801</v>
      </c>
      <c r="FK17" s="28">
        <v>987.94987563058248</v>
      </c>
      <c r="FL17" s="28">
        <v>1009.470017816988</v>
      </c>
      <c r="FM17" s="28">
        <v>907.1034619093432</v>
      </c>
      <c r="FN17" s="28">
        <v>899.68036971452216</v>
      </c>
    </row>
    <row r="18" spans="2:170" ht="12.75" customHeight="1">
      <c r="B18" s="12" t="s">
        <v>143</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c r="FM20" s="28">
        <v>0</v>
      </c>
      <c r="FN20" s="28">
        <v>0</v>
      </c>
    </row>
    <row r="21" spans="2:170"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c r="FH21" s="28">
        <v>935.17968485338929</v>
      </c>
      <c r="FI21" s="28">
        <v>1110.1673179623747</v>
      </c>
      <c r="FJ21" s="28">
        <v>1066.0468131723014</v>
      </c>
      <c r="FK21" s="28">
        <v>983.24892096840426</v>
      </c>
      <c r="FL21" s="28">
        <v>924.61260820018128</v>
      </c>
      <c r="FM21" s="28">
        <v>885.53210572108094</v>
      </c>
      <c r="FN21" s="28">
        <v>931.67428538312254</v>
      </c>
    </row>
    <row r="22" spans="2:170"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c r="FH22" s="28">
        <v>169.84219218937005</v>
      </c>
      <c r="FI22" s="28">
        <v>167.56661763806309</v>
      </c>
      <c r="FJ22" s="28">
        <v>161.70754640819516</v>
      </c>
      <c r="FK22" s="28">
        <v>172.96398003583917</v>
      </c>
      <c r="FL22" s="28">
        <v>179.58514969893352</v>
      </c>
      <c r="FM22" s="28">
        <v>164.53821646050699</v>
      </c>
      <c r="FN22" s="28">
        <v>164.92273235048515</v>
      </c>
    </row>
    <row r="23" spans="2:170" ht="12.75" customHeight="1">
      <c r="B23" s="12" t="s">
        <v>136</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c r="FH24" s="28">
        <v>9.5080519992383845</v>
      </c>
      <c r="FI24" s="28">
        <v>24.508052000580069</v>
      </c>
      <c r="FJ24" s="28">
        <v>24.508051999435878</v>
      </c>
      <c r="FK24" s="28">
        <v>39.508052000398202</v>
      </c>
      <c r="FL24" s="28">
        <v>39.508051999453741</v>
      </c>
      <c r="FM24" s="28">
        <v>39.583599527924186</v>
      </c>
      <c r="FN24" s="28">
        <v>48.706424023522494</v>
      </c>
    </row>
    <row r="25" spans="2:170"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c r="FH27" s="28">
        <v>7.0232740887825047</v>
      </c>
      <c r="FI27" s="28">
        <v>7.0612140811833415</v>
      </c>
      <c r="FJ27" s="28">
        <v>6.6900335141095164</v>
      </c>
      <c r="FK27" s="28">
        <v>6.8044948705185471</v>
      </c>
      <c r="FL27" s="28">
        <v>7.0205122586812667</v>
      </c>
      <c r="FM27" s="28">
        <v>6.9191293523597812</v>
      </c>
      <c r="FN27" s="28">
        <v>7.0164697136136436</v>
      </c>
    </row>
    <row r="28" spans="2:170"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ht="12.75" customHeight="1">
      <c r="B29" s="12" t="s">
        <v>149</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ht="12.75" customHeight="1">
      <c r="B30" s="12" t="s">
        <v>151</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c r="FH30" s="28">
        <v>644.41037558179619</v>
      </c>
      <c r="FI30" s="28">
        <v>692.60028759883767</v>
      </c>
      <c r="FJ30" s="28">
        <v>717.68250580838549</v>
      </c>
      <c r="FK30" s="28">
        <v>746.28111674157333</v>
      </c>
      <c r="FL30" s="28">
        <v>750.46934828102064</v>
      </c>
      <c r="FM30" s="28">
        <v>741.27666902239616</v>
      </c>
      <c r="FN30" s="28">
        <v>726.18053935901207</v>
      </c>
    </row>
    <row r="31" spans="2:170" ht="12.75" customHeight="1">
      <c r="B31" s="12" t="s">
        <v>153</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c r="FH33" s="29">
        <v>6117.1232448254641</v>
      </c>
      <c r="FI33" s="29">
        <v>6687.5477081792687</v>
      </c>
      <c r="FJ33" s="29">
        <v>6811.7028222406516</v>
      </c>
      <c r="FK33" s="29">
        <v>6898.5854751299767</v>
      </c>
      <c r="FL33" s="29">
        <v>6842.4346685762266</v>
      </c>
      <c r="FM33" s="29">
        <v>6481.5242064570539</v>
      </c>
      <c r="FN33" s="29">
        <v>6752.1905984002606</v>
      </c>
    </row>
    <row r="34" spans="2:170" ht="2.1" customHeight="1"/>
    <row r="35" spans="2:170">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70" ht="27">
      <c r="B38" s="52" t="s">
        <v>110</v>
      </c>
    </row>
    <row r="40" spans="2:170">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activeCell="FC33" sqref="FC33"/>
      <selection pane="bottomLeft" activeCell="B2" sqref="B2"/>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135</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132</v>
      </c>
    </row>
    <row r="3" spans="1:14" s="35" customFormat="1" ht="27" customHeight="1">
      <c r="B3" s="76">
        <v>1</v>
      </c>
      <c r="C3" s="84" t="s">
        <v>154</v>
      </c>
      <c r="D3" s="44"/>
      <c r="E3" s="44"/>
      <c r="F3" s="44"/>
      <c r="G3" s="44"/>
      <c r="H3" s="36"/>
      <c r="I3" s="36"/>
      <c r="J3" s="36"/>
    </row>
    <row r="4" spans="1:14" s="35" customFormat="1" ht="42.75" customHeight="1">
      <c r="B4" s="76">
        <v>2</v>
      </c>
      <c r="C4" s="84" t="s">
        <v>155</v>
      </c>
      <c r="D4" s="44"/>
      <c r="E4" s="44"/>
      <c r="F4" s="44"/>
      <c r="G4" s="44"/>
      <c r="H4" s="36"/>
      <c r="I4" s="36"/>
      <c r="J4" s="36"/>
      <c r="K4" s="94"/>
      <c r="L4" s="94"/>
    </row>
    <row r="5" spans="1:14" s="35" customFormat="1" ht="42.75" customHeight="1">
      <c r="B5" s="76">
        <v>3</v>
      </c>
      <c r="C5" s="84" t="s">
        <v>156</v>
      </c>
      <c r="D5" s="44"/>
      <c r="E5" s="44"/>
      <c r="F5" s="44"/>
      <c r="G5" s="44"/>
      <c r="H5" s="36"/>
      <c r="I5" s="36"/>
      <c r="J5" s="36"/>
    </row>
    <row r="6" spans="1:14" s="35" customFormat="1" ht="43.5" customHeight="1">
      <c r="B6" s="76">
        <v>4</v>
      </c>
      <c r="C6" s="84" t="s">
        <v>157</v>
      </c>
      <c r="D6" s="44"/>
      <c r="E6" s="44"/>
      <c r="F6" s="44"/>
      <c r="G6" s="44"/>
      <c r="H6" s="36"/>
      <c r="I6" s="36"/>
      <c r="J6" s="36"/>
    </row>
    <row r="7" spans="1:14" s="35" customFormat="1" ht="41.25">
      <c r="B7" s="76">
        <v>5</v>
      </c>
      <c r="C7" s="84" t="s">
        <v>158</v>
      </c>
      <c r="D7" s="44"/>
      <c r="E7" s="44"/>
      <c r="F7" s="44"/>
      <c r="G7" s="44"/>
      <c r="H7" s="36"/>
      <c r="I7" s="36"/>
      <c r="J7" s="36"/>
    </row>
    <row r="8" spans="1:14" s="35" customFormat="1" ht="43.5" customHeight="1">
      <c r="B8" s="76">
        <v>6</v>
      </c>
      <c r="C8" s="84" t="s">
        <v>159</v>
      </c>
      <c r="D8" s="44"/>
      <c r="E8" s="44"/>
      <c r="F8" s="44"/>
      <c r="G8" s="44"/>
      <c r="H8" s="36"/>
      <c r="I8" s="36"/>
      <c r="J8" s="36"/>
    </row>
    <row r="9" spans="1:14" s="35" customFormat="1" ht="35.25" customHeight="1">
      <c r="B9" s="76">
        <v>7</v>
      </c>
      <c r="C9" s="84" t="s">
        <v>160</v>
      </c>
      <c r="D9" s="44"/>
      <c r="E9" s="44"/>
      <c r="F9" s="44"/>
      <c r="G9" s="44"/>
      <c r="H9" s="36"/>
      <c r="I9" s="36"/>
      <c r="J9" s="36"/>
    </row>
    <row r="10" spans="1:14" s="35" customFormat="1" ht="44.25" customHeight="1">
      <c r="B10" s="76">
        <v>8</v>
      </c>
      <c r="C10" s="84" t="s">
        <v>161</v>
      </c>
      <c r="D10" s="44"/>
      <c r="E10" s="44"/>
      <c r="F10" s="44"/>
      <c r="G10" s="44"/>
      <c r="H10" s="36"/>
      <c r="I10" s="36"/>
      <c r="J10" s="36"/>
    </row>
    <row r="11" spans="1:14" s="35" customFormat="1" ht="36.75" customHeight="1">
      <c r="B11" s="77">
        <v>9</v>
      </c>
      <c r="C11" s="84" t="s">
        <v>162</v>
      </c>
      <c r="D11" s="44"/>
      <c r="E11" s="44"/>
      <c r="F11" s="44"/>
      <c r="G11" s="44"/>
      <c r="H11" s="36"/>
      <c r="I11" s="36"/>
      <c r="J11" s="36"/>
    </row>
    <row r="12" spans="1:14" s="35" customFormat="1" ht="52.5" customHeight="1">
      <c r="B12" s="77">
        <v>10</v>
      </c>
      <c r="C12" s="84" t="s">
        <v>163</v>
      </c>
      <c r="D12" s="44"/>
      <c r="E12" s="44"/>
      <c r="F12" s="44"/>
      <c r="G12" s="44"/>
      <c r="H12" s="36"/>
      <c r="I12" s="36"/>
      <c r="J12" s="36"/>
    </row>
    <row r="13" spans="1:14" s="35" customFormat="1" ht="35.25" customHeight="1">
      <c r="B13" s="77">
        <v>11</v>
      </c>
      <c r="C13" s="85" t="s">
        <v>164</v>
      </c>
      <c r="D13" s="44"/>
      <c r="E13" s="44"/>
      <c r="F13" s="44"/>
      <c r="G13" s="44"/>
      <c r="H13" s="36"/>
      <c r="I13" s="36"/>
      <c r="J13" s="36"/>
    </row>
    <row r="14" spans="1:14" s="35" customFormat="1" ht="26.25" customHeight="1">
      <c r="B14" s="77">
        <v>12</v>
      </c>
      <c r="C14" s="85" t="s">
        <v>165</v>
      </c>
      <c r="D14" s="44"/>
      <c r="E14" s="44"/>
      <c r="F14" s="44"/>
      <c r="G14" s="44"/>
      <c r="H14" s="36"/>
      <c r="I14" s="36"/>
      <c r="J14" s="36"/>
    </row>
    <row r="15" spans="1:14" s="35" customFormat="1" ht="19.5" customHeight="1">
      <c r="B15" s="77">
        <v>13</v>
      </c>
      <c r="C15" s="85" t="s">
        <v>166</v>
      </c>
      <c r="D15" s="44"/>
      <c r="E15" s="44"/>
      <c r="F15" s="44"/>
      <c r="G15" s="44"/>
      <c r="H15" s="36"/>
      <c r="I15" s="36"/>
      <c r="J15" s="36"/>
    </row>
    <row r="16" spans="1:14" s="35" customFormat="1" ht="18.75" customHeight="1">
      <c r="B16" s="77">
        <v>14</v>
      </c>
      <c r="C16" s="85" t="s">
        <v>167</v>
      </c>
      <c r="D16" s="44"/>
      <c r="E16" s="44"/>
      <c r="F16" s="44"/>
      <c r="G16" s="44"/>
      <c r="H16" s="36"/>
      <c r="I16" s="36"/>
      <c r="J16" s="36"/>
    </row>
    <row r="17" spans="2:10" s="35" customFormat="1" ht="20.25" customHeight="1">
      <c r="B17" s="77">
        <v>15</v>
      </c>
      <c r="C17" s="85" t="s">
        <v>168</v>
      </c>
      <c r="D17" s="44"/>
      <c r="E17" s="44"/>
      <c r="F17" s="44"/>
      <c r="G17" s="44"/>
      <c r="H17" s="36"/>
      <c r="I17" s="36"/>
      <c r="J17" s="36"/>
    </row>
    <row r="18" spans="2:10" s="35" customFormat="1" ht="26.25" customHeight="1">
      <c r="B18" s="77">
        <v>16</v>
      </c>
      <c r="C18" s="85" t="s">
        <v>169</v>
      </c>
      <c r="D18" s="44"/>
      <c r="E18" s="44"/>
      <c r="F18" s="44"/>
      <c r="G18" s="44"/>
      <c r="H18" s="36"/>
      <c r="I18" s="36"/>
      <c r="J18" s="36"/>
    </row>
    <row r="19" spans="2:10" s="35" customFormat="1" ht="43.5" customHeight="1">
      <c r="B19" s="77">
        <v>17</v>
      </c>
      <c r="C19" s="85" t="s">
        <v>170</v>
      </c>
      <c r="D19" s="44"/>
      <c r="E19" s="44"/>
      <c r="F19" s="44"/>
      <c r="G19" s="44"/>
      <c r="H19" s="36"/>
      <c r="I19" s="36"/>
      <c r="J19" s="36"/>
    </row>
    <row r="20" spans="2:10" s="35" customFormat="1" ht="19.5" customHeight="1">
      <c r="B20" s="77">
        <v>18</v>
      </c>
      <c r="C20" s="85" t="s">
        <v>171</v>
      </c>
      <c r="D20" s="44"/>
      <c r="E20" s="44"/>
      <c r="F20" s="44"/>
      <c r="G20" s="44"/>
      <c r="H20" s="36"/>
      <c r="I20" s="36"/>
      <c r="J20" s="36"/>
    </row>
    <row r="21" spans="2:10" s="35" customFormat="1" ht="35.25" customHeight="1">
      <c r="B21" s="77">
        <v>19</v>
      </c>
      <c r="C21" s="85" t="s">
        <v>172</v>
      </c>
      <c r="D21" s="44"/>
      <c r="E21" s="44"/>
      <c r="F21" s="44"/>
      <c r="G21" s="44"/>
      <c r="H21" s="36"/>
      <c r="I21" s="36"/>
      <c r="J21" s="36"/>
    </row>
    <row r="22" spans="2:10" s="35" customFormat="1" ht="9" customHeight="1">
      <c r="B22" s="86" t="s">
        <v>106</v>
      </c>
      <c r="C22" s="86" t="s">
        <v>133</v>
      </c>
      <c r="D22" s="44"/>
      <c r="E22" s="44"/>
      <c r="F22" s="44"/>
      <c r="G22" s="44"/>
      <c r="H22" s="36"/>
      <c r="I22" s="36"/>
      <c r="J22" s="36"/>
    </row>
    <row r="23" spans="2:10" s="35" customFormat="1" ht="10.5" customHeight="1">
      <c r="B23" s="87" t="s">
        <v>173</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65" customWidth="1"/>
    <col min="2" max="2" width="20.7109375" style="69" customWidth="1"/>
    <col min="3" max="3" width="70.7109375" style="69" customWidth="1"/>
    <col min="4" max="4" width="30.7109375" style="68" customWidth="1"/>
    <col min="5" max="16384" width="11.42578125" style="65"/>
  </cols>
  <sheetData>
    <row r="2" spans="1:4" ht="20.100000000000001" customHeight="1">
      <c r="A2" s="71" t="s">
        <v>92</v>
      </c>
      <c r="B2" s="66" t="s">
        <v>134</v>
      </c>
    </row>
    <row r="3" spans="1:4" ht="20.100000000000001" customHeight="1">
      <c r="B3" s="67" t="s">
        <v>116</v>
      </c>
      <c r="C3" s="67" t="s">
        <v>117</v>
      </c>
      <c r="D3" s="67" t="s">
        <v>145</v>
      </c>
    </row>
    <row r="4" spans="1:4" ht="60" customHeight="1">
      <c r="B4" s="70" t="s">
        <v>1</v>
      </c>
      <c r="C4" s="70" t="s">
        <v>118</v>
      </c>
      <c r="D4" s="70" t="s">
        <v>176</v>
      </c>
    </row>
    <row r="5" spans="1:4" ht="50.1" customHeight="1">
      <c r="B5" s="92" t="s">
        <v>5</v>
      </c>
      <c r="C5" s="70" t="s">
        <v>179</v>
      </c>
      <c r="D5" s="70" t="s">
        <v>146</v>
      </c>
    </row>
    <row r="6" spans="1:4" ht="39.950000000000003" customHeight="1">
      <c r="B6" s="92" t="s">
        <v>6</v>
      </c>
      <c r="C6" s="70" t="s">
        <v>180</v>
      </c>
      <c r="D6" s="70" t="s">
        <v>174</v>
      </c>
    </row>
    <row r="7" spans="1:4" ht="39.950000000000003" customHeight="1">
      <c r="B7" s="92" t="s">
        <v>88</v>
      </c>
      <c r="C7" s="70" t="s">
        <v>119</v>
      </c>
      <c r="D7" s="70" t="s">
        <v>131</v>
      </c>
    </row>
    <row r="8" spans="1:4" ht="80.099999999999994" customHeight="1">
      <c r="B8" s="92" t="s">
        <v>114</v>
      </c>
      <c r="C8" s="70" t="s">
        <v>181</v>
      </c>
      <c r="D8" s="70" t="s">
        <v>177</v>
      </c>
    </row>
    <row r="9" spans="1:4" ht="80.099999999999994" customHeight="1">
      <c r="B9" s="92" t="s">
        <v>147</v>
      </c>
      <c r="C9" s="70" t="s">
        <v>182</v>
      </c>
      <c r="D9" s="70" t="s">
        <v>175</v>
      </c>
    </row>
    <row r="10" spans="1:4" ht="50.1" customHeight="1">
      <c r="B10" s="92" t="s">
        <v>148</v>
      </c>
      <c r="C10" s="70" t="s">
        <v>178</v>
      </c>
      <c r="D10" s="70" t="s">
        <v>183</v>
      </c>
    </row>
    <row r="11" spans="1:4" ht="39.950000000000003" customHeight="1">
      <c r="B11" s="70" t="s">
        <v>193</v>
      </c>
      <c r="C11" s="70" t="s">
        <v>120</v>
      </c>
      <c r="D11" s="70" t="s">
        <v>184</v>
      </c>
    </row>
    <row r="12" spans="1:4" ht="69.95" customHeight="1">
      <c r="B12" s="70" t="s">
        <v>194</v>
      </c>
      <c r="C12" s="70" t="s">
        <v>186</v>
      </c>
      <c r="D12" s="70" t="s">
        <v>185</v>
      </c>
    </row>
    <row r="13" spans="1:4" ht="30" customHeight="1">
      <c r="B13" s="70" t="s">
        <v>121</v>
      </c>
      <c r="C13" s="70" t="s">
        <v>122</v>
      </c>
      <c r="D13" s="70">
        <v>2160000</v>
      </c>
    </row>
    <row r="14" spans="1:4" ht="39.950000000000003" customHeight="1">
      <c r="B14" s="92" t="s">
        <v>123</v>
      </c>
      <c r="C14" s="70" t="s">
        <v>124</v>
      </c>
      <c r="D14" s="70">
        <v>2401000</v>
      </c>
    </row>
    <row r="15" spans="1:4" ht="50.1" customHeight="1">
      <c r="B15" s="70" t="s">
        <v>125</v>
      </c>
      <c r="C15" s="70" t="s">
        <v>187</v>
      </c>
      <c r="D15" s="70" t="s">
        <v>195</v>
      </c>
    </row>
    <row r="16" spans="1:4" ht="50.1" customHeight="1">
      <c r="B16" s="70" t="s">
        <v>126</v>
      </c>
      <c r="C16" s="70" t="s">
        <v>188</v>
      </c>
      <c r="D16" s="93" t="s">
        <v>196</v>
      </c>
    </row>
    <row r="17" spans="2:4" ht="50.1" customHeight="1">
      <c r="B17" s="70" t="s">
        <v>127</v>
      </c>
      <c r="C17" s="70" t="s">
        <v>189</v>
      </c>
      <c r="D17" s="70" t="s">
        <v>197</v>
      </c>
    </row>
    <row r="18" spans="2:4" ht="35.1" customHeight="1">
      <c r="B18" s="70" t="s">
        <v>61</v>
      </c>
      <c r="C18" s="70" t="s">
        <v>128</v>
      </c>
      <c r="D18" s="93" t="s">
        <v>198</v>
      </c>
    </row>
    <row r="19" spans="2:4" ht="24.95" customHeight="1">
      <c r="B19" s="70" t="s">
        <v>129</v>
      </c>
      <c r="C19" s="70" t="s">
        <v>130</v>
      </c>
      <c r="D19" s="93" t="s">
        <v>199</v>
      </c>
    </row>
    <row r="20" spans="2:4" ht="24.95" customHeight="1">
      <c r="B20" s="70" t="s">
        <v>63</v>
      </c>
      <c r="C20" s="70" t="s">
        <v>190</v>
      </c>
      <c r="D20" s="93" t="s">
        <v>200</v>
      </c>
    </row>
    <row r="21" spans="2:4" ht="24.95" customHeight="1">
      <c r="B21" s="70" t="s">
        <v>47</v>
      </c>
      <c r="C21" s="70" t="s">
        <v>191</v>
      </c>
      <c r="D21" s="93" t="s">
        <v>201</v>
      </c>
    </row>
    <row r="22" spans="2:4" ht="24.95" customHeight="1">
      <c r="B22" s="70" t="s">
        <v>48</v>
      </c>
      <c r="C22" s="70" t="s">
        <v>192</v>
      </c>
      <c r="D22" s="93" t="s">
        <v>202</v>
      </c>
    </row>
    <row r="23" spans="2:4" ht="35.1" customHeight="1">
      <c r="B23" s="70" t="s">
        <v>52</v>
      </c>
      <c r="C23" s="70" t="s">
        <v>204</v>
      </c>
      <c r="D23" s="93" t="s">
        <v>203</v>
      </c>
    </row>
    <row r="24" spans="2:4" ht="35.1" customHeight="1">
      <c r="B24" s="70" t="s">
        <v>111</v>
      </c>
      <c r="C24" s="70" t="s">
        <v>206</v>
      </c>
      <c r="D24" s="93" t="s">
        <v>205</v>
      </c>
    </row>
    <row r="25" spans="2:4" ht="24.95" customHeight="1">
      <c r="B25" s="70" t="s">
        <v>53</v>
      </c>
      <c r="C25" s="70" t="s">
        <v>208</v>
      </c>
      <c r="D25" s="93" t="s">
        <v>207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N40"/>
  <sheetViews>
    <sheetView tabSelected="1" zoomScale="95" zoomScaleNormal="95" workbookViewId="0">
      <pane xSplit="2" ySplit="6" topLeftCell="ET7" activePane="bottomRight" state="frozenSplit"/>
      <selection activeCell="FM6" sqref="FM6"/>
      <selection pane="topRight" activeCell="FM6" sqref="FM6"/>
      <selection pane="bottomLeft" activeCell="FM6" sqref="FM6"/>
      <selection pane="bottomRight" activeCell="FN6" sqref="FN6"/>
    </sheetView>
  </sheetViews>
  <sheetFormatPr baseColWidth="10" defaultColWidth="11.42578125" defaultRowHeight="12.75"/>
  <cols>
    <col min="1" max="1" width="11.7109375" style="4" customWidth="1"/>
    <col min="2" max="2" width="28.7109375" style="4" customWidth="1"/>
    <col min="3" max="166" width="9.7109375" style="4" customWidth="1"/>
    <col min="167" max="170" width="10.85546875" style="4" customWidth="1"/>
    <col min="171" max="16384" width="11.42578125" style="4"/>
  </cols>
  <sheetData>
    <row r="1" spans="1:170">
      <c r="A1" s="25"/>
      <c r="B1" s="7"/>
    </row>
    <row r="2" spans="1:170"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70"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70"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7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c r="FK7" s="17">
        <v>7336544.7596789999</v>
      </c>
      <c r="FL7" s="17">
        <v>7331774.2513690004</v>
      </c>
      <c r="FM7" s="17">
        <v>7517426.0714490004</v>
      </c>
      <c r="FN7" s="17">
        <v>7580159.8268060004</v>
      </c>
    </row>
    <row r="8" spans="1:170" s="16" customFormat="1"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row>
    <row r="9" spans="1:170"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c r="FK9" s="17">
        <v>4505780.3718010001</v>
      </c>
      <c r="FL9" s="17">
        <v>4591613.576258</v>
      </c>
      <c r="FM9" s="17">
        <v>4712149.4588759998</v>
      </c>
      <c r="FN9" s="17">
        <v>4707280.7225540001</v>
      </c>
    </row>
    <row r="10" spans="1:170"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c r="FK10" s="17">
        <v>36178962.654881001</v>
      </c>
      <c r="FL10" s="17">
        <v>36582440.456196003</v>
      </c>
      <c r="FM10" s="17">
        <v>36991955.613022998</v>
      </c>
      <c r="FN10" s="17">
        <v>37285972.257671997</v>
      </c>
    </row>
    <row r="11" spans="1:170"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c r="FK11" s="17">
        <v>28180479.929407001</v>
      </c>
      <c r="FL11" s="17">
        <v>28602414.864328001</v>
      </c>
      <c r="FM11" s="17">
        <v>28959908.953496002</v>
      </c>
      <c r="FN11" s="17">
        <v>29063986.642055001</v>
      </c>
    </row>
    <row r="12" spans="1:170" s="16" customFormat="1" ht="12.75" customHeight="1">
      <c r="B12" s="12" t="s">
        <v>152</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c r="FL12" s="17" t="s">
        <v>74</v>
      </c>
      <c r="FM12" s="17" t="s">
        <v>74</v>
      </c>
      <c r="FN12" s="17" t="s">
        <v>74</v>
      </c>
    </row>
    <row r="13" spans="1:170"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c r="FH13" s="56">
        <v>28383954.054359999</v>
      </c>
      <c r="FI13" s="56">
        <v>28697959.760164</v>
      </c>
      <c r="FJ13" s="56">
        <v>28950813.839081999</v>
      </c>
      <c r="FK13" s="56">
        <v>29109606.393736999</v>
      </c>
      <c r="FL13" s="56">
        <v>29405425.681786999</v>
      </c>
      <c r="FM13" s="56">
        <v>29638207.557172</v>
      </c>
      <c r="FN13" s="56">
        <v>29911476.311875001</v>
      </c>
    </row>
    <row r="14" spans="1:170"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c r="FK14" s="17">
        <v>0</v>
      </c>
      <c r="FL14" s="17">
        <v>0</v>
      </c>
      <c r="FM14" s="17">
        <v>0</v>
      </c>
      <c r="FN14" s="17">
        <v>0</v>
      </c>
    </row>
    <row r="15" spans="1:170"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c r="FK15" s="17">
        <v>1465573.2273240001</v>
      </c>
      <c r="FL15" s="17">
        <v>1478492.828554</v>
      </c>
      <c r="FM15" s="17">
        <v>1499054.472444</v>
      </c>
      <c r="FN15" s="17">
        <v>1513206.7029269999</v>
      </c>
    </row>
    <row r="16" spans="1:170"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c r="FK16" s="17">
        <v>2150013.987795</v>
      </c>
      <c r="FL16" s="17">
        <v>2184127.2950900001</v>
      </c>
      <c r="FM16" s="17">
        <v>2170241.395581</v>
      </c>
      <c r="FN16" s="17">
        <v>2237720.7907159999</v>
      </c>
    </row>
    <row r="17" spans="2:170" s="16" customFormat="1" ht="12.75" customHeight="1">
      <c r="B17" s="12" t="s">
        <v>140</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c r="FK17" s="17">
        <v>19414665.946047001</v>
      </c>
      <c r="FL17" s="17">
        <v>19895423.318326</v>
      </c>
      <c r="FM17" s="17">
        <v>20242998.651549999</v>
      </c>
      <c r="FN17" s="17">
        <v>20532353.280593999</v>
      </c>
    </row>
    <row r="18" spans="2:170" s="16" customFormat="1" ht="12.75" customHeight="1">
      <c r="B18" s="12" t="s">
        <v>143</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c r="FL18" s="17" t="s">
        <v>74</v>
      </c>
      <c r="FM18" s="17" t="s">
        <v>74</v>
      </c>
      <c r="FN18" s="17" t="s">
        <v>74</v>
      </c>
    </row>
    <row r="19" spans="2:170" s="16" customFormat="1" ht="12.75" customHeight="1">
      <c r="B19" s="12" t="s">
        <v>144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c r="FL19" s="17" t="s">
        <v>74</v>
      </c>
      <c r="FM19" s="17" t="s">
        <v>74</v>
      </c>
      <c r="FN19" s="17" t="s">
        <v>74</v>
      </c>
    </row>
    <row r="20" spans="2:170"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c r="FK20" s="17">
        <v>96457.804917999994</v>
      </c>
      <c r="FL20" s="17">
        <v>97030.800357</v>
      </c>
      <c r="FM20" s="17">
        <v>96709.880401999995</v>
      </c>
      <c r="FN20" s="17">
        <v>96604.090588999999</v>
      </c>
    </row>
    <row r="21" spans="2:170"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c r="FK21" s="17">
        <v>37522725.820464</v>
      </c>
      <c r="FL21" s="17">
        <v>37812298.211222999</v>
      </c>
      <c r="FM21" s="17">
        <v>38063411.775371999</v>
      </c>
      <c r="FN21" s="17">
        <v>38622128.854198001</v>
      </c>
    </row>
    <row r="22" spans="2:170"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c r="FK22" s="17">
        <v>6842168.5787960002</v>
      </c>
      <c r="FL22" s="17">
        <v>6887003.8972140001</v>
      </c>
      <c r="FM22" s="17">
        <v>6971863.427255</v>
      </c>
      <c r="FN22" s="17">
        <v>7060634.3970069997</v>
      </c>
    </row>
    <row r="23" spans="2:170" s="16" customFormat="1" ht="12.75" customHeight="1">
      <c r="B23" s="12" t="s">
        <v>136</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row>
    <row r="24" spans="2:170" s="16" customFormat="1" ht="12.75" customHeight="1">
      <c r="B24" s="12" t="s">
        <v>141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c r="FK24" s="17">
        <v>212077.871763</v>
      </c>
      <c r="FL24" s="17">
        <v>217241.95160900001</v>
      </c>
      <c r="FM24" s="17">
        <v>222252.48688899999</v>
      </c>
      <c r="FN24" s="17">
        <v>210709.41549300001</v>
      </c>
    </row>
    <row r="25" spans="2:170" s="16" customFormat="1" ht="12.75" customHeight="1">
      <c r="B25" s="12" t="s">
        <v>142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row>
    <row r="26" spans="2:170"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row>
    <row r="27" spans="2:170"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c r="FK27" s="17">
        <v>144229.03363799999</v>
      </c>
      <c r="FL27" s="17">
        <v>152342.912538</v>
      </c>
      <c r="FM27" s="17">
        <v>153164.33055399999</v>
      </c>
      <c r="FN27" s="17">
        <v>162345.219209</v>
      </c>
    </row>
    <row r="28" spans="2:170"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row>
    <row r="29" spans="2:170" s="16" customFormat="1" ht="12.75" customHeight="1">
      <c r="B29" s="12" t="s">
        <v>149</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c r="FL29" s="17" t="s">
        <v>74</v>
      </c>
      <c r="FM29" s="17" t="s">
        <v>74</v>
      </c>
      <c r="FN29" s="17" t="s">
        <v>74</v>
      </c>
    </row>
    <row r="30" spans="2:170" s="16" customFormat="1" ht="12.75" customHeight="1">
      <c r="B30" s="12" t="s">
        <v>151</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c r="FK30" s="17">
        <v>27750522.282798</v>
      </c>
      <c r="FL30" s="17">
        <v>28232125.583377998</v>
      </c>
      <c r="FM30" s="17">
        <v>28757600.663493</v>
      </c>
      <c r="FN30" s="17">
        <v>29104259.610851001</v>
      </c>
    </row>
    <row r="31" spans="2:170" s="16" customFormat="1" ht="12.75" customHeight="1">
      <c r="B31" s="12" t="s">
        <v>153</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c r="FL31" s="17" t="s">
        <v>74</v>
      </c>
      <c r="FM31" s="17" t="s">
        <v>74</v>
      </c>
      <c r="FN31" s="17" t="s">
        <v>74</v>
      </c>
    </row>
    <row r="32" spans="2:170" s="16" customFormat="1" ht="12.75" customHeight="1">
      <c r="B32" s="12" t="s">
        <v>150</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row>
    <row r="33" spans="2:170"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c r="FK33" s="18">
        <v>202337502.110627</v>
      </c>
      <c r="FL33" s="18">
        <v>204926560.30921</v>
      </c>
      <c r="FM33" s="18">
        <v>207505639.68184799</v>
      </c>
      <c r="FN33" s="18">
        <v>209675368.090339</v>
      </c>
    </row>
    <row r="34" spans="2:170" s="16" customFormat="1" ht="4.5" customHeight="1">
      <c r="DJ34" s="16">
        <v>149268994.252615</v>
      </c>
    </row>
    <row r="35" spans="2:170" s="16" customFormat="1" ht="9">
      <c r="B35" s="61"/>
      <c r="N35" s="19"/>
      <c r="Z35" s="19"/>
      <c r="AL35" s="19"/>
      <c r="AX35" s="19"/>
      <c r="BJ35" s="19"/>
      <c r="BV35" s="19"/>
      <c r="EZ35" s="91"/>
      <c r="FA35" s="91"/>
    </row>
    <row r="36" spans="2:170"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70" ht="27">
      <c r="B38" s="52" t="s">
        <v>110</v>
      </c>
    </row>
    <row r="40" spans="2:170">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N39"/>
  <sheetViews>
    <sheetView zoomScaleNormal="100" workbookViewId="0">
      <pane xSplit="2" ySplit="6" topLeftCell="EU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6" width="9.7109375" style="16" customWidth="1"/>
    <col min="167" max="170" width="10.85546875" style="16" customWidth="1"/>
    <col min="171" max="16384" width="11.42578125" style="16"/>
  </cols>
  <sheetData>
    <row r="1" spans="1:170">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70"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70"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70"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70"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c r="FK7" s="17">
        <v>5360933.293536</v>
      </c>
      <c r="FL7" s="17">
        <v>5372130.1931649996</v>
      </c>
      <c r="FM7" s="17">
        <v>5509549.8439999996</v>
      </c>
      <c r="FN7" s="17">
        <v>5529293.6894159997</v>
      </c>
    </row>
    <row r="8" spans="1:170"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c r="FK8" s="17">
        <v>1427693.4475789999</v>
      </c>
      <c r="FL8" s="17">
        <v>1456804.680983</v>
      </c>
      <c r="FM8" s="17">
        <v>1508694.944292</v>
      </c>
      <c r="FN8" s="17">
        <v>1586529.9677929999</v>
      </c>
    </row>
    <row r="9" spans="1:170"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c r="FK9" s="17">
        <v>3328599.0962049998</v>
      </c>
      <c r="FL9" s="17">
        <v>3386820.8267979999</v>
      </c>
      <c r="FM9" s="17">
        <v>3465059.2314909999</v>
      </c>
      <c r="FN9" s="17">
        <v>3444219.4433769998</v>
      </c>
    </row>
    <row r="10" spans="1:170"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c r="FK10" s="17">
        <v>20566790.485171001</v>
      </c>
      <c r="FL10" s="17">
        <v>20776867.172681</v>
      </c>
      <c r="FM10" s="17">
        <v>21176536.435206998</v>
      </c>
      <c r="FN10" s="17">
        <v>21368334.276872002</v>
      </c>
    </row>
    <row r="11" spans="1:170"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c r="FK11" s="17">
        <v>16280258.295670001</v>
      </c>
      <c r="FL11" s="17">
        <v>16451889.977527</v>
      </c>
      <c r="FM11" s="17">
        <v>16606228.417726001</v>
      </c>
      <c r="FN11" s="17">
        <v>16520175.236711999</v>
      </c>
    </row>
    <row r="12" spans="1:170" ht="12.75" customHeight="1">
      <c r="B12" s="12" t="s">
        <v>152</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c r="FK12" s="17" t="s">
        <v>74</v>
      </c>
      <c r="FL12" s="17" t="s">
        <v>74</v>
      </c>
      <c r="FM12" s="17" t="s">
        <v>74</v>
      </c>
      <c r="FN12" s="17" t="s">
        <v>74</v>
      </c>
    </row>
    <row r="13" spans="1:170"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c r="FH13" s="56">
        <v>14552240.579802001</v>
      </c>
      <c r="FI13" s="56">
        <v>14731939.007889001</v>
      </c>
      <c r="FJ13" s="56">
        <v>14829608.505799999</v>
      </c>
      <c r="FK13" s="56">
        <v>14893582.059087001</v>
      </c>
      <c r="FL13" s="56">
        <v>14875516.028427999</v>
      </c>
      <c r="FM13" s="56">
        <v>14891374.914936</v>
      </c>
      <c r="FN13" s="56">
        <v>14920140.148105999</v>
      </c>
    </row>
    <row r="14" spans="1:170"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c r="FK14" s="17">
        <v>0</v>
      </c>
      <c r="FL14" s="17">
        <v>0</v>
      </c>
      <c r="FM14" s="17">
        <v>0</v>
      </c>
      <c r="FN14" s="17">
        <v>0</v>
      </c>
    </row>
    <row r="15" spans="1:170"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c r="FK15" s="17">
        <v>13141.904627</v>
      </c>
      <c r="FL15" s="17">
        <v>13319.364358000001</v>
      </c>
      <c r="FM15" s="17">
        <v>14001.227177999999</v>
      </c>
      <c r="FN15" s="17">
        <v>14363.456184000001</v>
      </c>
    </row>
    <row r="16" spans="1:170"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c r="FK16" s="17">
        <v>2021798.1058489999</v>
      </c>
      <c r="FL16" s="17">
        <v>2054911.08696</v>
      </c>
      <c r="FM16" s="17">
        <v>2041237.0107740001</v>
      </c>
      <c r="FN16" s="17">
        <v>2091722.1280690001</v>
      </c>
    </row>
    <row r="17" spans="2:170" ht="12.75" customHeight="1">
      <c r="B17" s="12" t="s">
        <v>140</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c r="FK17" s="17">
        <v>11389730.716331</v>
      </c>
      <c r="FL17" s="17">
        <v>11674290.651302001</v>
      </c>
      <c r="FM17" s="17">
        <v>11817499.538004</v>
      </c>
      <c r="FN17" s="17">
        <v>11927895.466093</v>
      </c>
    </row>
    <row r="18" spans="2:170" ht="12.75" customHeight="1">
      <c r="B18" s="12" t="s">
        <v>143</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c r="FK18" s="17" t="s">
        <v>74</v>
      </c>
      <c r="FL18" s="17" t="s">
        <v>74</v>
      </c>
      <c r="FM18" s="17" t="s">
        <v>74</v>
      </c>
      <c r="FN18" s="17" t="s">
        <v>74</v>
      </c>
    </row>
    <row r="19" spans="2:170" ht="12.75" customHeight="1">
      <c r="B19" s="12" t="s">
        <v>144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c r="FK19" s="17" t="s">
        <v>74</v>
      </c>
      <c r="FL19" s="17" t="s">
        <v>74</v>
      </c>
      <c r="FM19" s="17" t="s">
        <v>74</v>
      </c>
      <c r="FN19" s="17" t="s">
        <v>74</v>
      </c>
    </row>
    <row r="20" spans="2:170"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c r="FK20" s="17">
        <v>236.24107699999999</v>
      </c>
      <c r="FL20" s="17">
        <v>226.38661999999999</v>
      </c>
      <c r="FM20" s="17">
        <v>224.82680199999999</v>
      </c>
      <c r="FN20" s="17">
        <v>221.97145599999999</v>
      </c>
    </row>
    <row r="21" spans="2:170"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c r="FK21" s="17">
        <v>18149575.576639999</v>
      </c>
      <c r="FL21" s="17">
        <v>18274941.396297</v>
      </c>
      <c r="FM21" s="17">
        <v>18311804.481157001</v>
      </c>
      <c r="FN21" s="17">
        <v>18627118.546682</v>
      </c>
    </row>
    <row r="22" spans="2:170"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c r="FK22" s="17">
        <v>5445321.0374229997</v>
      </c>
      <c r="FL22" s="17">
        <v>5458537.4707279997</v>
      </c>
      <c r="FM22" s="17">
        <v>5526925.9282839997</v>
      </c>
      <c r="FN22" s="17">
        <v>5593547.6283430001</v>
      </c>
    </row>
    <row r="23" spans="2:170" ht="12.75" customHeight="1">
      <c r="B23" s="12" t="s">
        <v>136</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row>
    <row r="24" spans="2:170" ht="12.75" customHeight="1">
      <c r="B24" s="12" t="s">
        <v>141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c r="FK24" s="17">
        <v>176917.695072</v>
      </c>
      <c r="FL24" s="17">
        <v>181463.90098999999</v>
      </c>
      <c r="FM24" s="17">
        <v>184527.81511600001</v>
      </c>
      <c r="FN24" s="17">
        <v>180244.31782500001</v>
      </c>
    </row>
    <row r="25" spans="2:170" ht="12.75" customHeight="1">
      <c r="B25" s="12" t="s">
        <v>142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row>
    <row r="26" spans="2:170"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row>
    <row r="27" spans="2:170"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c r="FK27" s="17">
        <v>144132.69053299999</v>
      </c>
      <c r="FL27" s="17">
        <v>152243.985158</v>
      </c>
      <c r="FM27" s="17">
        <v>153072.01197399999</v>
      </c>
      <c r="FN27" s="17">
        <v>159915.57879100001</v>
      </c>
    </row>
    <row r="28" spans="2:170"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c r="FK28" s="17">
        <v>0</v>
      </c>
      <c r="FL28" s="17">
        <v>0</v>
      </c>
      <c r="FM28" s="17">
        <v>0</v>
      </c>
      <c r="FN28" s="17">
        <v>0</v>
      </c>
    </row>
    <row r="29" spans="2:170" ht="12.75" customHeight="1">
      <c r="B29" s="12" t="s">
        <v>149</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c r="FK29" s="17" t="s">
        <v>74</v>
      </c>
      <c r="FL29" s="17" t="s">
        <v>74</v>
      </c>
      <c r="FM29" s="17" t="s">
        <v>74</v>
      </c>
      <c r="FN29" s="17" t="s">
        <v>74</v>
      </c>
    </row>
    <row r="30" spans="2:170" ht="12.75" customHeight="1">
      <c r="B30" s="12" t="s">
        <v>151</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c r="FK30" s="17">
        <v>13369740.572047001</v>
      </c>
      <c r="FL30" s="17">
        <v>13682209.567814</v>
      </c>
      <c r="FM30" s="17">
        <v>13838054.633924</v>
      </c>
      <c r="FN30" s="17">
        <v>14225903.459977999</v>
      </c>
    </row>
    <row r="31" spans="2:170" ht="12.75" customHeight="1">
      <c r="B31" s="12" t="s">
        <v>153</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c r="FK31" s="17" t="s">
        <v>74</v>
      </c>
      <c r="FL31" s="17" t="s">
        <v>74</v>
      </c>
      <c r="FM31" s="17" t="s">
        <v>74</v>
      </c>
      <c r="FN31" s="17" t="s">
        <v>74</v>
      </c>
    </row>
    <row r="32" spans="2:170" ht="12.75" customHeight="1">
      <c r="B32" s="12" t="s">
        <v>150</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c r="FK32" s="17">
        <v>0</v>
      </c>
      <c r="FL32" s="17">
        <v>0</v>
      </c>
      <c r="FM32" s="17">
        <v>0</v>
      </c>
      <c r="FN32" s="17">
        <v>0</v>
      </c>
    </row>
    <row r="33" spans="2:170"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c r="FK33" s="18">
        <v>112568451.216847</v>
      </c>
      <c r="FL33" s="18">
        <v>113812172.68980899</v>
      </c>
      <c r="FM33" s="18">
        <v>115044791.260865</v>
      </c>
      <c r="FN33" s="18">
        <v>116189625.315697</v>
      </c>
    </row>
    <row r="34" spans="2:170" ht="2.1" customHeight="1">
      <c r="BP34" s="16"/>
      <c r="BQ34" s="16"/>
      <c r="BR34" s="16"/>
      <c r="BS34" s="16"/>
      <c r="BT34" s="16"/>
      <c r="BU34" s="16"/>
      <c r="BV34" s="16"/>
    </row>
    <row r="35" spans="2:170"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70" ht="27">
      <c r="B38" s="52" t="s">
        <v>110</v>
      </c>
    </row>
    <row r="39" spans="2:170"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N39"/>
  <sheetViews>
    <sheetView zoomScaleNormal="100" workbookViewId="0">
      <pane xSplit="2" ySplit="6" topLeftCell="EU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5"/>
  <cols>
    <col min="1" max="1" width="11.7109375" style="27" customWidth="1"/>
    <col min="2" max="2" width="28.7109375" style="27" customWidth="1"/>
    <col min="3" max="166" width="9.7109375" style="27" customWidth="1"/>
    <col min="167" max="170" width="10.85546875" style="27" customWidth="1"/>
    <col min="171" max="16384" width="11.42578125" style="27"/>
  </cols>
  <sheetData>
    <row r="1" spans="1:17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0"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0"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0">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c r="FH7" s="28">
        <v>168288.277328</v>
      </c>
      <c r="FI7" s="28">
        <v>167634.774641</v>
      </c>
      <c r="FJ7" s="28">
        <v>173655.96077999999</v>
      </c>
      <c r="FK7" s="28">
        <v>173286.50257899999</v>
      </c>
      <c r="FL7" s="28">
        <v>175921.62728799999</v>
      </c>
      <c r="FM7" s="28">
        <v>178392.43036599999</v>
      </c>
      <c r="FN7" s="28">
        <v>175790.39944199999</v>
      </c>
    </row>
    <row r="8" spans="1:170" s="16" customFormat="1"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c r="FL8" s="28">
        <v>0</v>
      </c>
      <c r="FM8" s="28">
        <v>0</v>
      </c>
      <c r="FN8" s="28">
        <v>0</v>
      </c>
    </row>
    <row r="9" spans="1:170"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c r="FH9" s="28">
        <v>82141.732478999998</v>
      </c>
      <c r="FI9" s="28">
        <v>81696.766548</v>
      </c>
      <c r="FJ9" s="28">
        <v>81356.442450000002</v>
      </c>
      <c r="FK9" s="28">
        <v>81174.192018999995</v>
      </c>
      <c r="FL9" s="28">
        <v>81352.826681000006</v>
      </c>
      <c r="FM9" s="28">
        <v>81008.461551</v>
      </c>
      <c r="FN9" s="28">
        <v>80717.493403</v>
      </c>
    </row>
    <row r="10" spans="1:170"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c r="FH10" s="28">
        <v>3488843.0653809998</v>
      </c>
      <c r="FI10" s="28">
        <v>3501927.9466619999</v>
      </c>
      <c r="FJ10" s="28">
        <v>3583728.238049</v>
      </c>
      <c r="FK10" s="28">
        <v>3596553.8939709999</v>
      </c>
      <c r="FL10" s="28">
        <v>3630371.008498</v>
      </c>
      <c r="FM10" s="28">
        <v>3717766.1262400001</v>
      </c>
      <c r="FN10" s="28">
        <v>3728211.4995129998</v>
      </c>
    </row>
    <row r="11" spans="1:170"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c r="FH11" s="28">
        <v>2472902.9820130002</v>
      </c>
      <c r="FI11" s="28">
        <v>2461791.6860600002</v>
      </c>
      <c r="FJ11" s="28">
        <v>2455104.0562999998</v>
      </c>
      <c r="FK11" s="28">
        <v>2456566.5232170001</v>
      </c>
      <c r="FL11" s="28">
        <v>2465932.2981079998</v>
      </c>
      <c r="FM11" s="28">
        <v>2484705.1557680001</v>
      </c>
      <c r="FN11" s="28">
        <v>2497522.5770370001</v>
      </c>
    </row>
    <row r="12" spans="1:170" s="16" customFormat="1" ht="12.75" customHeight="1">
      <c r="B12" s="12" t="s">
        <v>152</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c r="FH13" s="57">
        <v>1845165.9915110001</v>
      </c>
      <c r="FI13" s="57">
        <v>1847167.723636</v>
      </c>
      <c r="FJ13" s="57">
        <v>1865668.793692</v>
      </c>
      <c r="FK13" s="57">
        <v>1855245.132406</v>
      </c>
      <c r="FL13" s="57">
        <v>1865909.684723</v>
      </c>
      <c r="FM13" s="57">
        <v>1885738.1080829999</v>
      </c>
      <c r="FN13" s="57">
        <v>1893791.1191100001</v>
      </c>
    </row>
    <row r="14" spans="1:170"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c r="FM14" s="28">
        <v>0</v>
      </c>
      <c r="FN14" s="28">
        <v>0</v>
      </c>
    </row>
    <row r="15" spans="1:170"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c r="FH15" s="28">
        <v>896071.81065100001</v>
      </c>
      <c r="FI15" s="28">
        <v>893800.71351799998</v>
      </c>
      <c r="FJ15" s="28">
        <v>891520.37783899996</v>
      </c>
      <c r="FK15" s="28">
        <v>888590.40971100004</v>
      </c>
      <c r="FL15" s="28">
        <v>894392.58084199997</v>
      </c>
      <c r="FM15" s="28">
        <v>908441.51192800002</v>
      </c>
      <c r="FN15" s="28">
        <v>919626.85627999995</v>
      </c>
    </row>
    <row r="16" spans="1:170"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c r="FH16" s="28">
        <v>15313.558660000001</v>
      </c>
      <c r="FI16" s="28">
        <v>15325.951461000001</v>
      </c>
      <c r="FJ16" s="28">
        <v>15423.077689</v>
      </c>
      <c r="FK16" s="28">
        <v>15530.65042</v>
      </c>
      <c r="FL16" s="28">
        <v>15620.029769000001</v>
      </c>
      <c r="FM16" s="28">
        <v>16091.724064</v>
      </c>
      <c r="FN16" s="28">
        <v>16796.610702000002</v>
      </c>
    </row>
    <row r="17" spans="2:170" s="16" customFormat="1" ht="12.75" customHeight="1">
      <c r="B17" s="12" t="s">
        <v>140</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c r="FH17" s="28">
        <v>1540539.8404069999</v>
      </c>
      <c r="FI17" s="28">
        <v>1535431.2364129999</v>
      </c>
      <c r="FJ17" s="28">
        <v>1554394.8065180001</v>
      </c>
      <c r="FK17" s="28">
        <v>1568150.608032</v>
      </c>
      <c r="FL17" s="28">
        <v>1599791.0516969999</v>
      </c>
      <c r="FM17" s="28">
        <v>1649750.665756</v>
      </c>
      <c r="FN17" s="28">
        <v>1681104.708625</v>
      </c>
    </row>
    <row r="18" spans="2:170" s="16" customFormat="1" ht="12.75" customHeight="1">
      <c r="B18" s="12" t="s">
        <v>143</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s="16" customFormat="1"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c r="FH20" s="28">
        <v>75913.743015999993</v>
      </c>
      <c r="FI20" s="28">
        <v>74921.182149999993</v>
      </c>
      <c r="FJ20" s="28">
        <v>75532.597506999999</v>
      </c>
      <c r="FK20" s="28">
        <v>76285.272077000001</v>
      </c>
      <c r="FL20" s="28">
        <v>77066.956638999996</v>
      </c>
      <c r="FM20" s="28">
        <v>76934.329350999993</v>
      </c>
      <c r="FN20" s="28">
        <v>76986.456953999994</v>
      </c>
    </row>
    <row r="21" spans="2:170"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c r="FH21" s="28">
        <v>4154785.0272920001</v>
      </c>
      <c r="FI21" s="28">
        <v>4157157.7077040002</v>
      </c>
      <c r="FJ21" s="28">
        <v>4151201.9267369998</v>
      </c>
      <c r="FK21" s="28">
        <v>4143185.3345010001</v>
      </c>
      <c r="FL21" s="28">
        <v>4167473.5777130001</v>
      </c>
      <c r="FM21" s="28">
        <v>4180717.896559</v>
      </c>
      <c r="FN21" s="28">
        <v>4206306.762321</v>
      </c>
    </row>
    <row r="22" spans="2:170"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c r="FH22" s="28">
        <v>395828.34198199998</v>
      </c>
      <c r="FI22" s="28">
        <v>392538.05141100002</v>
      </c>
      <c r="FJ22" s="28">
        <v>388968.27764099999</v>
      </c>
      <c r="FK22" s="28">
        <v>386552.47502399998</v>
      </c>
      <c r="FL22" s="28">
        <v>385613.586549</v>
      </c>
      <c r="FM22" s="28">
        <v>384888.24846899998</v>
      </c>
      <c r="FN22" s="28">
        <v>385226.76996000001</v>
      </c>
    </row>
    <row r="23" spans="2:170" s="16" customFormat="1" ht="12.75" customHeight="1">
      <c r="B23" s="12" t="s">
        <v>136</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c r="FK23" s="17" t="s">
        <v>74</v>
      </c>
      <c r="FL23" s="17" t="s">
        <v>74</v>
      </c>
      <c r="FM23" s="17" t="s">
        <v>74</v>
      </c>
      <c r="FN23" s="17" t="s">
        <v>74</v>
      </c>
    </row>
    <row r="24" spans="2:170" s="16" customFormat="1" ht="12.75" customHeight="1">
      <c r="B24" s="12" t="s">
        <v>141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c r="FK24" s="17">
        <v>0</v>
      </c>
      <c r="FL24" s="17">
        <v>0</v>
      </c>
      <c r="FM24" s="17">
        <v>0</v>
      </c>
      <c r="FN24" s="17">
        <v>0</v>
      </c>
    </row>
    <row r="25" spans="2:170" s="16" customFormat="1"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c r="FK25" s="17" t="s">
        <v>74</v>
      </c>
      <c r="FL25" s="17" t="s">
        <v>74</v>
      </c>
      <c r="FM25" s="17" t="s">
        <v>74</v>
      </c>
      <c r="FN25" s="17" t="s">
        <v>74</v>
      </c>
    </row>
    <row r="26" spans="2:170"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c r="FK26" s="17" t="s">
        <v>74</v>
      </c>
      <c r="FL26" s="17" t="s">
        <v>74</v>
      </c>
      <c r="FM26" s="17" t="s">
        <v>74</v>
      </c>
      <c r="FN26" s="17" t="s">
        <v>74</v>
      </c>
    </row>
    <row r="27" spans="2:170"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c r="FH27" s="28">
        <v>102.30994200000001</v>
      </c>
      <c r="FI27" s="28">
        <v>91.578599999999994</v>
      </c>
      <c r="FJ27" s="28">
        <v>85.345586999999995</v>
      </c>
      <c r="FK27" s="28">
        <v>96.343104999999994</v>
      </c>
      <c r="FL27" s="28">
        <v>98.927379999999999</v>
      </c>
      <c r="FM27" s="28">
        <v>92.318579999999997</v>
      </c>
      <c r="FN27" s="28">
        <v>87.125591999999997</v>
      </c>
    </row>
    <row r="28" spans="2:17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s="16" customFormat="1" ht="12.75" customHeight="1">
      <c r="B29" s="12" t="s">
        <v>149</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s="16" customFormat="1" ht="12.75" customHeight="1">
      <c r="B30" s="12" t="s">
        <v>151</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c r="FH30" s="28">
        <v>1780944.2280649999</v>
      </c>
      <c r="FI30" s="28">
        <v>1796575.7259460001</v>
      </c>
      <c r="FJ30" s="28">
        <v>1831364.879521</v>
      </c>
      <c r="FK30" s="28">
        <v>1843567.4991880001</v>
      </c>
      <c r="FL30" s="28">
        <v>1862893.5389169999</v>
      </c>
      <c r="FM30" s="28">
        <v>1866922.8795660001</v>
      </c>
      <c r="FN30" s="28">
        <v>1872107.780583</v>
      </c>
    </row>
    <row r="31" spans="2:170" s="16" customFormat="1" ht="12.75" customHeight="1">
      <c r="B31" s="12" t="s">
        <v>153</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s="16" customFormat="1"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c r="FH33" s="29">
        <v>16916840.908727001</v>
      </c>
      <c r="FI33" s="29">
        <v>16926061.044750001</v>
      </c>
      <c r="FJ33" s="29">
        <v>17068004.780310001</v>
      </c>
      <c r="FK33" s="29">
        <v>17084784.83625</v>
      </c>
      <c r="FL33" s="29">
        <v>17222437.694804002</v>
      </c>
      <c r="FM33" s="29">
        <v>17431449.856281001</v>
      </c>
      <c r="FN33" s="29">
        <v>17534276.159522001</v>
      </c>
    </row>
    <row r="34" spans="2:170" s="16" customFormat="1" ht="2.1" customHeight="1"/>
    <row r="35" spans="2:17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70" ht="27">
      <c r="B38" s="52" t="s">
        <v>110</v>
      </c>
    </row>
    <row r="39" spans="2:170">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N39"/>
  <sheetViews>
    <sheetView zoomScale="95" zoomScaleNormal="95" workbookViewId="0">
      <pane xSplit="2" ySplit="6" topLeftCell="ER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4.25"/>
  <cols>
    <col min="1" max="1" width="11.7109375" style="33" customWidth="1"/>
    <col min="2" max="2" width="28.7109375" style="33" customWidth="1"/>
    <col min="3" max="166" width="9.7109375" style="33" customWidth="1"/>
    <col min="167" max="170" width="10.85546875" style="33" customWidth="1"/>
    <col min="171" max="16384" width="11.42578125" style="33"/>
  </cols>
  <sheetData>
    <row r="1" spans="1:170"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0"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0"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0"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c r="FH7" s="28">
        <v>1381988.743524</v>
      </c>
      <c r="FI7" s="28">
        <v>1385711.3079250001</v>
      </c>
      <c r="FJ7" s="28">
        <v>1391241.3421730001</v>
      </c>
      <c r="FK7" s="28">
        <v>1400523.4956990001</v>
      </c>
      <c r="FL7" s="28">
        <v>1414934.0783309999</v>
      </c>
      <c r="FM7" s="28">
        <v>1433650.0112419999</v>
      </c>
      <c r="FN7" s="28">
        <v>1442947.9786640001</v>
      </c>
    </row>
    <row r="8" spans="1:170" s="16" customFormat="1"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c r="FL8" s="28">
        <v>0</v>
      </c>
      <c r="FM8" s="28">
        <v>0</v>
      </c>
      <c r="FN8" s="28">
        <v>0</v>
      </c>
    </row>
    <row r="9" spans="1:170"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c r="FH9" s="28">
        <v>865616.71718100004</v>
      </c>
      <c r="FI9" s="28">
        <v>898112.92212200002</v>
      </c>
      <c r="FJ9" s="28">
        <v>939811.60991999996</v>
      </c>
      <c r="FK9" s="28">
        <v>970860.90857700002</v>
      </c>
      <c r="FL9" s="28">
        <v>1008027.589015</v>
      </c>
      <c r="FM9" s="28">
        <v>1044236.949904</v>
      </c>
      <c r="FN9" s="28">
        <v>1060776.113775</v>
      </c>
    </row>
    <row r="10" spans="1:170"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c r="FH10" s="28">
        <v>9871740.5271569993</v>
      </c>
      <c r="FI10" s="28">
        <v>9947004.6542869993</v>
      </c>
      <c r="FJ10" s="28">
        <v>10036612.735647</v>
      </c>
      <c r="FK10" s="28">
        <v>10097517.436464</v>
      </c>
      <c r="FL10" s="28">
        <v>10190422.895258</v>
      </c>
      <c r="FM10" s="28">
        <v>10311158.414553</v>
      </c>
      <c r="FN10" s="28">
        <v>10346650.483406</v>
      </c>
    </row>
    <row r="11" spans="1:170"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c r="FH11" s="28">
        <v>7962439.4881100003</v>
      </c>
      <c r="FI11" s="28">
        <v>8024103.4436259996</v>
      </c>
      <c r="FJ11" s="28">
        <v>8143823.9007390002</v>
      </c>
      <c r="FK11" s="28">
        <v>8236593.1261069998</v>
      </c>
      <c r="FL11" s="28">
        <v>8363121.0489170002</v>
      </c>
      <c r="FM11" s="28">
        <v>8520742.8126410004</v>
      </c>
      <c r="FN11" s="28">
        <v>8639577.3747310005</v>
      </c>
    </row>
    <row r="12" spans="1:170" s="16" customFormat="1" ht="12.75" customHeight="1">
      <c r="B12" s="12" t="s">
        <v>152</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c r="FH13" s="57">
        <v>11085128.321544001</v>
      </c>
      <c r="FI13" s="57">
        <v>11104382.050729999</v>
      </c>
      <c r="FJ13" s="57">
        <v>11176782.104699999</v>
      </c>
      <c r="FK13" s="57">
        <v>11255296.324382</v>
      </c>
      <c r="FL13" s="57">
        <v>11344511.658892</v>
      </c>
      <c r="FM13" s="57">
        <v>11453568.167230001</v>
      </c>
      <c r="FN13" s="57">
        <v>11560267.298744</v>
      </c>
    </row>
    <row r="14" spans="1:170"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c r="FK14" s="28">
        <v>0</v>
      </c>
      <c r="FL14" s="28">
        <v>0</v>
      </c>
      <c r="FM14" s="28">
        <v>0</v>
      </c>
      <c r="FN14" s="28">
        <v>0</v>
      </c>
    </row>
    <row r="15" spans="1:170"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c r="FH15" s="28">
        <v>555300.53424499999</v>
      </c>
      <c r="FI15" s="28">
        <v>556631.81819400005</v>
      </c>
      <c r="FJ15" s="28">
        <v>560492.537243</v>
      </c>
      <c r="FK15" s="28">
        <v>563840.91298599995</v>
      </c>
      <c r="FL15" s="28">
        <v>570780.88335400005</v>
      </c>
      <c r="FM15" s="28">
        <v>576611.73333800002</v>
      </c>
      <c r="FN15" s="28">
        <v>579216.39046300005</v>
      </c>
    </row>
    <row r="16" spans="1:170"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c r="FH16" s="28">
        <v>52272.487647000002</v>
      </c>
      <c r="FI16" s="28">
        <v>53294.715683000002</v>
      </c>
      <c r="FJ16" s="28">
        <v>54266.037256000003</v>
      </c>
      <c r="FK16" s="28">
        <v>54540.393203</v>
      </c>
      <c r="FL16" s="28">
        <v>55817.605017000002</v>
      </c>
      <c r="FM16" s="28">
        <v>55993.495562999997</v>
      </c>
      <c r="FN16" s="28">
        <v>57070.233945</v>
      </c>
    </row>
    <row r="17" spans="2:170" s="16" customFormat="1" ht="12.75" customHeight="1">
      <c r="B17" s="12" t="s">
        <v>140</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c r="FH17" s="28">
        <v>4987321.2038519997</v>
      </c>
      <c r="FI17" s="28">
        <v>5043765.9123499999</v>
      </c>
      <c r="FJ17" s="28">
        <v>5135758.5735409996</v>
      </c>
      <c r="FK17" s="28">
        <v>5213702.6707640002</v>
      </c>
      <c r="FL17" s="28">
        <v>5311577.8517500004</v>
      </c>
      <c r="FM17" s="28">
        <v>5421766.54562</v>
      </c>
      <c r="FN17" s="28">
        <v>5511148.3547499999</v>
      </c>
    </row>
    <row r="18" spans="2:170" s="16" customFormat="1" ht="12.75" customHeight="1">
      <c r="B18" s="12" t="s">
        <v>143</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s="16" customFormat="1"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c r="FH20" s="28">
        <v>20978.051435000001</v>
      </c>
      <c r="FI20" s="28">
        <v>20572.026075999998</v>
      </c>
      <c r="FJ20" s="28">
        <v>20161.386073999998</v>
      </c>
      <c r="FK20" s="28">
        <v>19936.291764000001</v>
      </c>
      <c r="FL20" s="28">
        <v>19737.457097999999</v>
      </c>
      <c r="FM20" s="28">
        <v>19550.724248999999</v>
      </c>
      <c r="FN20" s="28">
        <v>19395.662178999999</v>
      </c>
    </row>
    <row r="21" spans="2:170"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c r="FH21" s="28">
        <v>12971106.483728999</v>
      </c>
      <c r="FI21" s="28">
        <v>13060123.845892999</v>
      </c>
      <c r="FJ21" s="28">
        <v>13210556.274227999</v>
      </c>
      <c r="FK21" s="28">
        <v>13354320.949852999</v>
      </c>
      <c r="FL21" s="28">
        <v>13520335.352763001</v>
      </c>
      <c r="FM21" s="28">
        <v>13738895.886561001</v>
      </c>
      <c r="FN21" s="28">
        <v>13876175.245855</v>
      </c>
    </row>
    <row r="22" spans="2:170"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c r="FH22" s="28">
        <v>754816.00763000001</v>
      </c>
      <c r="FI22" s="28">
        <v>749775.36480400001</v>
      </c>
      <c r="FJ22" s="28">
        <v>749213.56047799997</v>
      </c>
      <c r="FK22" s="28">
        <v>786018.68755599996</v>
      </c>
      <c r="FL22" s="28">
        <v>798093.31106099999</v>
      </c>
      <c r="FM22" s="28">
        <v>813284.01291699999</v>
      </c>
      <c r="FN22" s="28">
        <v>824967.35285899998</v>
      </c>
    </row>
    <row r="23" spans="2:170" s="16" customFormat="1" ht="12.75" customHeight="1">
      <c r="B23" s="12" t="s">
        <v>136</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s="16" customFormat="1"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c r="FH24" s="28">
        <v>0</v>
      </c>
      <c r="FI24" s="28">
        <v>0</v>
      </c>
      <c r="FJ24" s="28">
        <v>0</v>
      </c>
      <c r="FK24" s="28">
        <v>0</v>
      </c>
      <c r="FL24" s="28">
        <v>0</v>
      </c>
      <c r="FM24" s="28">
        <v>0</v>
      </c>
      <c r="FN24" s="28">
        <v>0</v>
      </c>
    </row>
    <row r="25" spans="2:170" s="16" customFormat="1"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c r="FK27" s="28">
        <v>0</v>
      </c>
      <c r="FL27" s="28">
        <v>0</v>
      </c>
      <c r="FM27" s="28">
        <v>0</v>
      </c>
      <c r="FN27" s="28">
        <v>0</v>
      </c>
    </row>
    <row r="28" spans="2:17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s="16" customFormat="1" ht="12.75" customHeight="1">
      <c r="B29" s="12" t="s">
        <v>149</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s="16" customFormat="1" ht="12.75" customHeight="1">
      <c r="B30" s="12" t="s">
        <v>151</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c r="FH30" s="28">
        <v>10554891.241446</v>
      </c>
      <c r="FI30" s="28">
        <v>10654247.258562</v>
      </c>
      <c r="FJ30" s="28">
        <v>10774407.848205</v>
      </c>
      <c r="FK30" s="28">
        <v>10917979.217145</v>
      </c>
      <c r="FL30" s="28">
        <v>11139510.026861999</v>
      </c>
      <c r="FM30" s="28">
        <v>11396909.997063</v>
      </c>
      <c r="FN30" s="28">
        <v>11584966.088218</v>
      </c>
    </row>
    <row r="31" spans="2:170" s="16" customFormat="1" ht="12.75" customHeight="1">
      <c r="B31" s="12" t="s">
        <v>153</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s="16" customFormat="1"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c r="FH33" s="29">
        <v>61063599.807499997</v>
      </c>
      <c r="FI33" s="29">
        <v>61497725.320252001</v>
      </c>
      <c r="FJ33" s="29">
        <v>62193127.910204001</v>
      </c>
      <c r="FK33" s="29">
        <v>62871130.414499998</v>
      </c>
      <c r="FL33" s="29">
        <v>63736869.758318</v>
      </c>
      <c r="FM33" s="29">
        <v>64786368.750881001</v>
      </c>
      <c r="FN33" s="29">
        <v>65503158.577588998</v>
      </c>
    </row>
    <row r="34" spans="2:170" s="16" customFormat="1" ht="2.1" customHeight="1"/>
    <row r="35" spans="2:17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70" ht="27">
      <c r="B38" s="52" t="s">
        <v>110</v>
      </c>
    </row>
    <row r="39" spans="2:170">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FN39"/>
  <sheetViews>
    <sheetView zoomScale="95" zoomScaleNormal="95" workbookViewId="0">
      <pane xSplit="2" ySplit="6" topLeftCell="EV7" activePane="bottomRight" state="frozenSplit"/>
      <selection activeCell="FN6" sqref="FN6"/>
      <selection pane="topRight" activeCell="FN6" sqref="FN6"/>
      <selection pane="bottomLeft" activeCell="FN6" sqref="FN6"/>
      <selection pane="bottomRight" activeCell="FN6" sqref="FN6"/>
    </sheetView>
  </sheetViews>
  <sheetFormatPr baseColWidth="10" defaultColWidth="11.42578125" defaultRowHeight="14.25"/>
  <cols>
    <col min="1" max="1" width="11.7109375" style="33" customWidth="1"/>
    <col min="2" max="2" width="28.7109375" style="33" customWidth="1"/>
    <col min="3" max="166" width="9.7109375" style="33" customWidth="1"/>
    <col min="167" max="170" width="10.85546875" style="33" customWidth="1"/>
    <col min="171" max="16384" width="11.42578125" style="33"/>
  </cols>
  <sheetData>
    <row r="1" spans="1:170">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70"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70"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70" ht="17.100000000000001" customHeight="1">
      <c r="A4" s="20" t="s">
        <v>109</v>
      </c>
      <c r="B4" s="11" t="s">
        <v>137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70"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70"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c r="FK6" s="21">
        <v>44469</v>
      </c>
      <c r="FL6" s="21">
        <v>44500</v>
      </c>
      <c r="FM6" s="21">
        <v>44530</v>
      </c>
      <c r="FN6" s="21">
        <v>44561</v>
      </c>
    </row>
    <row r="7" spans="1:170"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c r="FH7" s="28">
        <v>339232.19081599999</v>
      </c>
      <c r="FI7" s="28">
        <v>359128.11001900001</v>
      </c>
      <c r="FJ7" s="28">
        <v>385626.11933299998</v>
      </c>
      <c r="FK7" s="28">
        <v>401801.46786500001</v>
      </c>
      <c r="FL7" s="28">
        <v>368788.35258499999</v>
      </c>
      <c r="FM7" s="28">
        <v>395833.78584099998</v>
      </c>
      <c r="FN7" s="28">
        <v>432127.75928400003</v>
      </c>
    </row>
    <row r="8" spans="1:170" s="16" customFormat="1" ht="12.75" customHeight="1">
      <c r="B8" s="12" t="s">
        <v>139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c r="FK8" s="28">
        <v>0</v>
      </c>
      <c r="FL8" s="28">
        <v>0</v>
      </c>
      <c r="FM8" s="28">
        <v>0</v>
      </c>
      <c r="FN8" s="28">
        <v>0</v>
      </c>
    </row>
    <row r="9" spans="1:170"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c r="FH9" s="28">
        <v>81026.932040999993</v>
      </c>
      <c r="FI9" s="28">
        <v>86650.944378</v>
      </c>
      <c r="FJ9" s="28">
        <v>93883.668455000006</v>
      </c>
      <c r="FK9" s="28">
        <v>125146.175</v>
      </c>
      <c r="FL9" s="28">
        <v>115412.333764</v>
      </c>
      <c r="FM9" s="28">
        <v>121844.81593</v>
      </c>
      <c r="FN9" s="28">
        <v>121567.671999</v>
      </c>
    </row>
    <row r="10" spans="1:170"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c r="FH10" s="28">
        <v>1823867.394968</v>
      </c>
      <c r="FI10" s="28">
        <v>1818070.2382129999</v>
      </c>
      <c r="FJ10" s="28">
        <v>1867796.8036239999</v>
      </c>
      <c r="FK10" s="28">
        <v>1918100.8392749999</v>
      </c>
      <c r="FL10" s="28">
        <v>1984779.3797589999</v>
      </c>
      <c r="FM10" s="28">
        <v>1786494.637023</v>
      </c>
      <c r="FN10" s="28">
        <v>1842775.9978809999</v>
      </c>
    </row>
    <row r="11" spans="1:170"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c r="FH11" s="28">
        <v>1008286.900961</v>
      </c>
      <c r="FI11" s="28">
        <v>1179437.139161</v>
      </c>
      <c r="FJ11" s="28">
        <v>1103602.055838</v>
      </c>
      <c r="FK11" s="28">
        <v>1207061.9844130001</v>
      </c>
      <c r="FL11" s="28">
        <v>1321471.539776</v>
      </c>
      <c r="FM11" s="28">
        <v>1348232.567361</v>
      </c>
      <c r="FN11" s="28">
        <v>1406711.4535749999</v>
      </c>
    </row>
    <row r="12" spans="1:170" s="16" customFormat="1" ht="12.75" customHeight="1">
      <c r="B12" s="12" t="s">
        <v>152</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c r="FK12" s="28" t="s">
        <v>74</v>
      </c>
      <c r="FL12" s="28" t="s">
        <v>74</v>
      </c>
      <c r="FM12" s="28" t="s">
        <v>74</v>
      </c>
      <c r="FN12" s="28" t="s">
        <v>74</v>
      </c>
    </row>
    <row r="13" spans="1:170"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c r="FH13" s="57">
        <v>901419.16150299995</v>
      </c>
      <c r="FI13" s="57">
        <v>1014470.977909</v>
      </c>
      <c r="FJ13" s="57">
        <v>1078754.4348899999</v>
      </c>
      <c r="FK13" s="57">
        <v>1105482.8778619999</v>
      </c>
      <c r="FL13" s="57">
        <v>1319488.309744</v>
      </c>
      <c r="FM13" s="57">
        <v>1407526.366923</v>
      </c>
      <c r="FN13" s="57">
        <v>1537277.7459150001</v>
      </c>
    </row>
    <row r="14" spans="1:170"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c r="FH14" s="28">
        <v>5222.5908550000004</v>
      </c>
      <c r="FI14" s="28">
        <v>946.64957100000004</v>
      </c>
      <c r="FJ14" s="28">
        <v>0</v>
      </c>
      <c r="FK14" s="28">
        <v>0</v>
      </c>
      <c r="FL14" s="28">
        <v>0</v>
      </c>
      <c r="FM14" s="28">
        <v>0</v>
      </c>
      <c r="FN14" s="28">
        <v>0</v>
      </c>
    </row>
    <row r="15" spans="1:170"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c r="FK15" s="28">
        <v>0</v>
      </c>
      <c r="FL15" s="28">
        <v>0</v>
      </c>
      <c r="FM15" s="28">
        <v>0</v>
      </c>
      <c r="FN15" s="28">
        <v>0</v>
      </c>
    </row>
    <row r="16" spans="1:170"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c r="FH16" s="28">
        <v>51572.344354000001</v>
      </c>
      <c r="FI16" s="28">
        <v>49823.037820999998</v>
      </c>
      <c r="FJ16" s="28">
        <v>54202.627934999997</v>
      </c>
      <c r="FK16" s="28">
        <v>58144.838323000004</v>
      </c>
      <c r="FL16" s="28">
        <v>57778.573343999997</v>
      </c>
      <c r="FM16" s="28">
        <v>56919.165180000004</v>
      </c>
      <c r="FN16" s="28">
        <v>72131.817999999999</v>
      </c>
    </row>
    <row r="17" spans="2:170" s="16" customFormat="1" ht="12.75" customHeight="1">
      <c r="B17" s="12" t="s">
        <v>140</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c r="FH17" s="28">
        <v>1200669.049597</v>
      </c>
      <c r="FI17" s="28">
        <v>1272858.7258979999</v>
      </c>
      <c r="FJ17" s="28">
        <v>1179632.1184189999</v>
      </c>
      <c r="FK17" s="28">
        <v>1243081.95092</v>
      </c>
      <c r="FL17" s="28">
        <v>1309763.763577</v>
      </c>
      <c r="FM17" s="28">
        <v>1353981.9021699999</v>
      </c>
      <c r="FN17" s="28">
        <v>1412204.751126</v>
      </c>
    </row>
    <row r="18" spans="2:170" s="16" customFormat="1" ht="12.75" customHeight="1">
      <c r="B18" s="12" t="s">
        <v>143</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c r="FK18" s="28" t="s">
        <v>74</v>
      </c>
      <c r="FL18" s="28" t="s">
        <v>74</v>
      </c>
      <c r="FM18" s="28" t="s">
        <v>74</v>
      </c>
      <c r="FN18" s="28" t="s">
        <v>74</v>
      </c>
    </row>
    <row r="19" spans="2:170" s="16" customFormat="1" ht="12.75" customHeight="1">
      <c r="B19" s="12" t="s">
        <v>144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c r="FK19" s="28" t="s">
        <v>74</v>
      </c>
      <c r="FL19" s="28" t="s">
        <v>74</v>
      </c>
      <c r="FM19" s="28" t="s">
        <v>74</v>
      </c>
      <c r="FN19" s="28" t="s">
        <v>74</v>
      </c>
    </row>
    <row r="20" spans="2:170"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c r="FK20" s="28">
        <v>0</v>
      </c>
      <c r="FL20" s="28">
        <v>0</v>
      </c>
      <c r="FM20" s="28">
        <v>0</v>
      </c>
      <c r="FN20" s="28">
        <v>0</v>
      </c>
    </row>
    <row r="21" spans="2:170"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c r="FH21" s="28">
        <v>1569938.6941259999</v>
      </c>
      <c r="FI21" s="28">
        <v>1753660.2557039999</v>
      </c>
      <c r="FJ21" s="28">
        <v>1800326.225838</v>
      </c>
      <c r="FK21" s="28">
        <v>1875643.9594699999</v>
      </c>
      <c r="FL21" s="28">
        <v>1849547.88445</v>
      </c>
      <c r="FM21" s="28">
        <v>1831993.511095</v>
      </c>
      <c r="FN21" s="28">
        <v>1912528.2993399999</v>
      </c>
    </row>
    <row r="22" spans="2:170"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c r="FH22" s="28">
        <v>204532.413176</v>
      </c>
      <c r="FI22" s="28">
        <v>224652.93758999999</v>
      </c>
      <c r="FJ22" s="28">
        <v>228684.42112099999</v>
      </c>
      <c r="FK22" s="28">
        <v>224276.37879300001</v>
      </c>
      <c r="FL22" s="28">
        <v>244759.528876</v>
      </c>
      <c r="FM22" s="28">
        <v>246765.237585</v>
      </c>
      <c r="FN22" s="28">
        <v>256892.64584499999</v>
      </c>
    </row>
    <row r="23" spans="2:170" s="16" customFormat="1" ht="12.75" customHeight="1">
      <c r="B23" s="12" t="s">
        <v>136</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c r="FK23" s="28" t="s">
        <v>74</v>
      </c>
      <c r="FL23" s="28" t="s">
        <v>74</v>
      </c>
      <c r="FM23" s="28" t="s">
        <v>74</v>
      </c>
      <c r="FN23" s="28" t="s">
        <v>74</v>
      </c>
    </row>
    <row r="24" spans="2:170" s="16" customFormat="1" ht="12.75" customHeight="1">
      <c r="B24" s="12" t="s">
        <v>141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c r="FH24" s="28">
        <v>18570.78242</v>
      </c>
      <c r="FI24" s="28">
        <v>30152.332061000001</v>
      </c>
      <c r="FJ24" s="28">
        <v>30599.883937999999</v>
      </c>
      <c r="FK24" s="28">
        <v>35160.176691000001</v>
      </c>
      <c r="FL24" s="28">
        <v>35778.050619000001</v>
      </c>
      <c r="FM24" s="28">
        <v>37724.671773000002</v>
      </c>
      <c r="FN24" s="28">
        <v>30465.097667999999</v>
      </c>
    </row>
    <row r="25" spans="2:170" s="16" customFormat="1" ht="12.75" customHeight="1">
      <c r="B25" s="12" t="s">
        <v>142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c r="FK25" s="28" t="s">
        <v>74</v>
      </c>
      <c r="FL25" s="28" t="s">
        <v>74</v>
      </c>
      <c r="FM25" s="28" t="s">
        <v>74</v>
      </c>
      <c r="FN25" s="28" t="s">
        <v>74</v>
      </c>
    </row>
    <row r="26" spans="2:170"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c r="FK26" s="28" t="s">
        <v>74</v>
      </c>
      <c r="FL26" s="28" t="s">
        <v>74</v>
      </c>
      <c r="FM26" s="28" t="s">
        <v>74</v>
      </c>
      <c r="FN26" s="28" t="s">
        <v>74</v>
      </c>
    </row>
    <row r="27" spans="2:170"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c r="FH27" s="28">
        <v>0</v>
      </c>
      <c r="FI27" s="28">
        <v>0</v>
      </c>
      <c r="FJ27" s="28">
        <v>0</v>
      </c>
      <c r="FK27" s="28">
        <v>0</v>
      </c>
      <c r="FL27" s="28">
        <v>0</v>
      </c>
      <c r="FM27" s="28">
        <v>0</v>
      </c>
      <c r="FN27" s="28">
        <v>2342.5148260000001</v>
      </c>
    </row>
    <row r="28" spans="2:170"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c r="FK28" s="28">
        <v>0</v>
      </c>
      <c r="FL28" s="28">
        <v>0</v>
      </c>
      <c r="FM28" s="28">
        <v>0</v>
      </c>
      <c r="FN28" s="28">
        <v>0</v>
      </c>
    </row>
    <row r="29" spans="2:170" s="16" customFormat="1" ht="12.75" customHeight="1">
      <c r="B29" s="12" t="s">
        <v>149</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c r="FK29" s="28" t="s">
        <v>74</v>
      </c>
      <c r="FL29" s="28" t="s">
        <v>74</v>
      </c>
      <c r="FM29" s="28" t="s">
        <v>74</v>
      </c>
      <c r="FN29" s="28" t="s">
        <v>74</v>
      </c>
    </row>
    <row r="30" spans="2:170" s="16" customFormat="1" ht="12.75" customHeight="1">
      <c r="B30" s="12" t="s">
        <v>151</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c r="FH30" s="28">
        <v>1467524.670715</v>
      </c>
      <c r="FI30" s="28">
        <v>1547021.3436380001</v>
      </c>
      <c r="FJ30" s="28">
        <v>1586548.8390589999</v>
      </c>
      <c r="FK30" s="28">
        <v>1619234.9944180001</v>
      </c>
      <c r="FL30" s="28">
        <v>1547512.4497849999</v>
      </c>
      <c r="FM30" s="28">
        <v>1655713.1529399999</v>
      </c>
      <c r="FN30" s="28">
        <v>1421282.282072</v>
      </c>
    </row>
    <row r="31" spans="2:170" s="16" customFormat="1" ht="12.75" customHeight="1">
      <c r="B31" s="12" t="s">
        <v>153</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c r="FK31" s="28" t="s">
        <v>74</v>
      </c>
      <c r="FL31" s="28" t="s">
        <v>74</v>
      </c>
      <c r="FM31" s="28" t="s">
        <v>74</v>
      </c>
      <c r="FN31" s="28" t="s">
        <v>74</v>
      </c>
    </row>
    <row r="32" spans="2:170" s="16" customFormat="1" ht="12.75" customHeight="1">
      <c r="B32" s="12" t="s">
        <v>150</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c r="FK32" s="28">
        <v>0</v>
      </c>
      <c r="FL32" s="28">
        <v>0</v>
      </c>
      <c r="FM32" s="28">
        <v>0</v>
      </c>
      <c r="FN32" s="28">
        <v>0</v>
      </c>
    </row>
    <row r="33" spans="2:170"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c r="FH33" s="29">
        <v>8671863.1255319994</v>
      </c>
      <c r="FI33" s="29">
        <v>9336872.6919630002</v>
      </c>
      <c r="FJ33" s="29">
        <v>9409657.1984499991</v>
      </c>
      <c r="FK33" s="29">
        <v>9813135.6430300009</v>
      </c>
      <c r="FL33" s="29">
        <v>10155080.166278999</v>
      </c>
      <c r="FM33" s="29">
        <v>10243029.813820999</v>
      </c>
      <c r="FN33" s="29">
        <v>10448308.037531</v>
      </c>
    </row>
    <row r="34" spans="2:170" s="16" customFormat="1" ht="2.1" customHeight="1"/>
    <row r="35" spans="2:170"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70"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70"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70" ht="27">
      <c r="B38" s="52" t="s">
        <v>110</v>
      </c>
    </row>
    <row r="39" spans="2:170">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2021-12-21T19:27:09Z</cp:lastPrinted>
  <dcterms:created xsi:type="dcterms:W3CDTF">2013-04-29T13:45:37Z</dcterms:created>
  <dcterms:modified xsi:type="dcterms:W3CDTF">2022-02-08T17:46:48Z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