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GEC\IAS\IPoM\2018\Graficos para Web\"/>
    </mc:Choice>
  </mc:AlternateContent>
  <bookViews>
    <workbookView xWindow="0" yWindow="0" windowWidth="14925" windowHeight="6135"/>
  </bookViews>
  <sheets>
    <sheet name="g III.1" sheetId="15" r:id="rId1"/>
    <sheet name="t III.1" sheetId="2" r:id="rId2"/>
    <sheet name="g III.2" sheetId="23" r:id="rId3"/>
    <sheet name="t III.2" sheetId="1" r:id="rId4"/>
    <sheet name="g III.3" sheetId="24" r:id="rId5"/>
    <sheet name="g III.4" sheetId="25" r:id="rId6"/>
    <sheet name="g III.5" sheetId="17" r:id="rId7"/>
    <sheet name="g III.6" sheetId="26" r:id="rId8"/>
    <sheet name="g III.7" sheetId="20" r:id="rId9"/>
    <sheet name="g III.8" sheetId="19" r:id="rId10"/>
    <sheet name="g III.9" sheetId="28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6" l="1"/>
  <c r="J62" i="26"/>
  <c r="J72" i="26"/>
  <c r="J56" i="26"/>
  <c r="J7" i="26"/>
  <c r="J13" i="26"/>
  <c r="J29" i="26"/>
  <c r="J4" i="26"/>
  <c r="J8" i="26"/>
  <c r="J23" i="26"/>
  <c r="J24" i="26"/>
  <c r="J39" i="26"/>
  <c r="J40" i="26"/>
  <c r="J49" i="26"/>
  <c r="J51" i="26"/>
  <c r="J57" i="26"/>
  <c r="J59" i="26"/>
  <c r="J63" i="26"/>
  <c r="J65" i="26"/>
  <c r="J67" i="26"/>
  <c r="J71" i="26"/>
  <c r="J73" i="26"/>
  <c r="J75" i="26"/>
  <c r="J79" i="26"/>
  <c r="J81" i="26"/>
  <c r="J83" i="26"/>
  <c r="J87" i="26"/>
  <c r="J9" i="26"/>
  <c r="J10" i="26"/>
  <c r="J18" i="26"/>
  <c r="J25" i="26"/>
  <c r="J26" i="26"/>
  <c r="J34" i="26"/>
  <c r="J41" i="26"/>
  <c r="J42" i="26"/>
  <c r="J82" i="26"/>
  <c r="J74" i="26"/>
  <c r="J66" i="26"/>
  <c r="J58" i="26"/>
  <c r="J50" i="26"/>
  <c r="J27" i="26"/>
  <c r="J84" i="26"/>
  <c r="J76" i="26"/>
  <c r="J68" i="26"/>
  <c r="J60" i="26"/>
  <c r="J52" i="26"/>
  <c r="J44" i="26"/>
  <c r="J19" i="26"/>
  <c r="J12" i="26"/>
  <c r="I76" i="26"/>
  <c r="I43" i="26"/>
  <c r="I10" i="26"/>
  <c r="I16" i="26"/>
  <c r="I26" i="26"/>
  <c r="I32" i="26"/>
  <c r="I42" i="26"/>
  <c r="I85" i="26"/>
  <c r="I79" i="26"/>
  <c r="I69" i="26"/>
  <c r="I63" i="26"/>
  <c r="I53" i="26"/>
  <c r="I47" i="26"/>
  <c r="I15" i="26"/>
  <c r="I5" i="26"/>
  <c r="I39" i="26" l="1"/>
  <c r="I55" i="26"/>
  <c r="I71" i="26"/>
  <c r="I87" i="26"/>
  <c r="I25" i="26"/>
  <c r="I40" i="26"/>
  <c r="I24" i="26"/>
  <c r="I8" i="26"/>
  <c r="I7" i="26"/>
  <c r="I52" i="26"/>
  <c r="I84" i="26"/>
  <c r="I21" i="26"/>
  <c r="I82" i="26"/>
  <c r="I74" i="26"/>
  <c r="I66" i="26"/>
  <c r="I58" i="26"/>
  <c r="I50" i="26"/>
  <c r="I19" i="26"/>
  <c r="I3" i="26"/>
  <c r="I4" i="26"/>
  <c r="I12" i="26"/>
  <c r="I20" i="26"/>
  <c r="I28" i="26"/>
  <c r="I36" i="26"/>
  <c r="I44" i="26"/>
  <c r="I41" i="26"/>
  <c r="I9" i="26"/>
  <c r="I83" i="26"/>
  <c r="I75" i="26"/>
  <c r="I67" i="26"/>
  <c r="I59" i="26"/>
  <c r="I51" i="26"/>
  <c r="I23" i="26"/>
  <c r="I14" i="26"/>
  <c r="I30" i="26"/>
  <c r="I81" i="26"/>
  <c r="I65" i="26"/>
  <c r="I49" i="26"/>
  <c r="I31" i="26"/>
  <c r="I29" i="26"/>
  <c r="I80" i="26"/>
  <c r="I72" i="26"/>
  <c r="I64" i="26"/>
  <c r="I56" i="26"/>
  <c r="I48" i="26"/>
  <c r="I27" i="26"/>
  <c r="I6" i="26"/>
  <c r="I22" i="26"/>
  <c r="I38" i="26"/>
  <c r="I17" i="26"/>
  <c r="I73" i="26"/>
  <c r="I57" i="26"/>
  <c r="I13" i="26"/>
  <c r="I37" i="26"/>
  <c r="I86" i="26"/>
  <c r="I78" i="26"/>
  <c r="I70" i="26"/>
  <c r="I62" i="26"/>
  <c r="I54" i="26"/>
  <c r="I46" i="26"/>
  <c r="I35" i="26"/>
  <c r="I11" i="26"/>
  <c r="I45" i="26"/>
  <c r="I61" i="26"/>
  <c r="I77" i="26"/>
  <c r="I33" i="26"/>
  <c r="I34" i="26"/>
  <c r="I18" i="26"/>
  <c r="I60" i="26"/>
  <c r="I68" i="26"/>
  <c r="J38" i="26"/>
  <c r="J22" i="26"/>
  <c r="J5" i="26"/>
  <c r="J86" i="26"/>
  <c r="J54" i="26"/>
  <c r="J11" i="26"/>
  <c r="J55" i="26"/>
  <c r="J47" i="26"/>
  <c r="J32" i="26"/>
  <c r="J16" i="26"/>
  <c r="J37" i="26"/>
  <c r="J21" i="26"/>
  <c r="J3" i="26"/>
  <c r="J28" i="26"/>
  <c r="J48" i="26"/>
  <c r="J64" i="26"/>
  <c r="J80" i="26"/>
  <c r="J78" i="26"/>
  <c r="J46" i="26"/>
  <c r="J20" i="26"/>
  <c r="J33" i="26"/>
  <c r="J17" i="26"/>
  <c r="J85" i="26"/>
  <c r="J77" i="26"/>
  <c r="J69" i="26"/>
  <c r="J61" i="26"/>
  <c r="J53" i="26"/>
  <c r="J45" i="26"/>
  <c r="J31" i="26"/>
  <c r="J15" i="26"/>
  <c r="J30" i="26"/>
  <c r="J14" i="26"/>
  <c r="J6" i="26"/>
  <c r="J35" i="26"/>
  <c r="J70" i="26"/>
  <c r="J43" i="26"/>
</calcChain>
</file>

<file path=xl/sharedStrings.xml><?xml version="1.0" encoding="utf-8"?>
<sst xmlns="http://schemas.openxmlformats.org/spreadsheetml/2006/main" count="196" uniqueCount="115">
  <si>
    <t>Tabla III.2</t>
  </si>
  <si>
    <t>Demanda interna</t>
  </si>
  <si>
    <t>(ponderación en el PIB; variación real anual, porcentaje)</t>
  </si>
  <si>
    <t>I</t>
  </si>
  <si>
    <t>II</t>
  </si>
  <si>
    <t>III</t>
  </si>
  <si>
    <t>IV</t>
  </si>
  <si>
    <t>Demanda interna (s/var. existencias)</t>
  </si>
  <si>
    <t>Formación Bruta Capital Fijo</t>
  </si>
  <si>
    <t xml:space="preserve">   Construcción y otras obras</t>
  </si>
  <si>
    <t xml:space="preserve">   Maquinaria y equipo</t>
  </si>
  <si>
    <t>Consumo total</t>
  </si>
  <si>
    <t xml:space="preserve">   Consumo privado</t>
  </si>
  <si>
    <t xml:space="preserve">             Bienes durables</t>
  </si>
  <si>
    <t xml:space="preserve">             Bienes no durables</t>
  </si>
  <si>
    <t xml:space="preserve">             Servicios</t>
  </si>
  <si>
    <t xml:space="preserve">   Consumo Gobierno</t>
  </si>
  <si>
    <t>Variación de existencias (*)</t>
  </si>
  <si>
    <t>Exportación bienes y servicios</t>
  </si>
  <si>
    <t>Importación bienes y servicios</t>
  </si>
  <si>
    <t>PIB Total</t>
  </si>
  <si>
    <t>(*) Razón de la variación de existencias como porcentaje del PIB, a precios promedio del año anterior, acumulada en los últimos 12 meses.</t>
  </si>
  <si>
    <t>Fuente: Banco Central de Chile.</t>
  </si>
  <si>
    <t>Tabla III.1</t>
  </si>
  <si>
    <t>Producto interno bruto</t>
  </si>
  <si>
    <t>Agropecuario-silvícola</t>
  </si>
  <si>
    <t>Pesca</t>
  </si>
  <si>
    <t>Minería</t>
  </si>
  <si>
    <t>Industria</t>
  </si>
  <si>
    <t>Construcción</t>
  </si>
  <si>
    <t>Comercio</t>
  </si>
  <si>
    <t>Restaurantes y hoteles</t>
  </si>
  <si>
    <t>Transportes</t>
  </si>
  <si>
    <t xml:space="preserve">Servicios financieros </t>
  </si>
  <si>
    <t>Servicios empresariales</t>
  </si>
  <si>
    <t>Administración pública</t>
  </si>
  <si>
    <t>EGA y gestión de desechos</t>
  </si>
  <si>
    <t>Comunicaciones y servicios de información</t>
  </si>
  <si>
    <t>Servicios de vivienda e inmobiliarios</t>
  </si>
  <si>
    <t>Gráfico III.1</t>
  </si>
  <si>
    <t>FBCF</t>
  </si>
  <si>
    <t>Consumo privado</t>
  </si>
  <si>
    <t>Contribución al crecimiento anual del PIB</t>
  </si>
  <si>
    <t>Gráfico III.2</t>
  </si>
  <si>
    <t>Gráfico III.4</t>
  </si>
  <si>
    <t>Gráfico III.3</t>
  </si>
  <si>
    <t>Gráfico III.8</t>
  </si>
  <si>
    <t>Fuentes: Banco Central de Chile, Cámara Chilena de la Construcción e Instituto Nacional de Estadísticas.</t>
  </si>
  <si>
    <t>Empleo construcción</t>
  </si>
  <si>
    <t>Servicios personales (*)</t>
  </si>
  <si>
    <t>(*) Incluye educación, salud y otros servicios.</t>
  </si>
  <si>
    <t>Variación anual</t>
  </si>
  <si>
    <t>Contribución</t>
  </si>
  <si>
    <t>Total</t>
  </si>
  <si>
    <t>(variación anual, porcentaje)</t>
  </si>
  <si>
    <t>Expectativas de los consumidores: IPEC (*)</t>
  </si>
  <si>
    <t xml:space="preserve">(serie original) </t>
  </si>
  <si>
    <t xml:space="preserve">(*) Un valor sobre (bajo) 50 indica optimismo (pesimismo). </t>
  </si>
  <si>
    <t>Fuente: Adimark.</t>
  </si>
  <si>
    <t>Situación económica: personal actual</t>
  </si>
  <si>
    <t>Situación económica: del país actual</t>
  </si>
  <si>
    <t>Situación económica: del país a 12 meses</t>
  </si>
  <si>
    <t xml:space="preserve">(1) Promedio simple entre comercio, construcción e industria. Un valor sobre (bajo) 50 indica optimismo (pesimismo). </t>
  </si>
  <si>
    <t>(serie original)</t>
  </si>
  <si>
    <t>Perspectiva futura situación general del negocio (2)</t>
  </si>
  <si>
    <t xml:space="preserve">Perspectiva futura situación económica global del país </t>
  </si>
  <si>
    <t xml:space="preserve">Situación actual general de la empresa </t>
  </si>
  <si>
    <t>Gráfico III.6</t>
  </si>
  <si>
    <t>Mat. para construcción, ferretería y pintura</t>
  </si>
  <si>
    <t>Indicadores de construcción y edificación (*)</t>
  </si>
  <si>
    <t>(variación real anual, porcentaje)</t>
  </si>
  <si>
    <t>Expectativas empresariales: IMCE (1)</t>
  </si>
  <si>
    <t>Fuente: Icare/Universidad Adolfo Ibáñez.</t>
  </si>
  <si>
    <t>Despacho de hormigón</t>
  </si>
  <si>
    <t>No Minero</t>
  </si>
  <si>
    <t>Minero</t>
  </si>
  <si>
    <t>Minero (eje der.)</t>
  </si>
  <si>
    <t xml:space="preserve">PIB </t>
  </si>
  <si>
    <t>No minero</t>
  </si>
  <si>
    <t>(*) Promedio móvil de tres meses.</t>
  </si>
  <si>
    <t>Índice mensual de actividad económica (*)</t>
  </si>
  <si>
    <t>Depacho de cemento</t>
  </si>
  <si>
    <t xml:space="preserve"> (*) Promedio móvil de tres meses. </t>
  </si>
  <si>
    <t>Formación bruta de capital fijo</t>
  </si>
  <si>
    <t>Componentes de la demanda final</t>
  </si>
  <si>
    <t>Maquinaria y equipos</t>
  </si>
  <si>
    <t>Construcción y otras obras</t>
  </si>
  <si>
    <t>Contribución al crecimiento del PIB</t>
  </si>
  <si>
    <t xml:space="preserve">   Maquinaria y Equipos</t>
  </si>
  <si>
    <t>(porcentaje)</t>
  </si>
  <si>
    <t>Contribución de la FBCF en el</t>
  </si>
  <si>
    <t>PIB (*) (puntos porcentuales)</t>
  </si>
  <si>
    <t xml:space="preserve">(*) Corresponde a la variación real anual. </t>
  </si>
  <si>
    <t>FBCF (*)</t>
  </si>
  <si>
    <t>Gráfico III.7</t>
  </si>
  <si>
    <t>Fuentes: Banco Central de Chile e Instituto Nacional de Estadísticas.</t>
  </si>
  <si>
    <t>(1) Los salarios nominales (reales) corresponden al promedio simple entre las variaciones anuales del IR y el ICMO nominal (real). (2) Líneas segmentadas orresponden al promedio desde enero de 2007 hasta diciembre 2017.</t>
  </si>
  <si>
    <t>Promedio reales 2007-2017</t>
  </si>
  <si>
    <t>Promedio nominales 2007-2017</t>
  </si>
  <si>
    <t>Pond. 
2017</t>
  </si>
  <si>
    <t xml:space="preserve">(variación anual, porcentaje) </t>
  </si>
  <si>
    <t>Gráfico III.9</t>
  </si>
  <si>
    <t>(2) Para el sector construcción corresponde a la expectativa sobre la situación financiera de la empresa.</t>
  </si>
  <si>
    <t>Situación familiar a un año</t>
  </si>
  <si>
    <t>(*) Promedio móvil de dos trimestres.</t>
  </si>
  <si>
    <t>Volumen de exportaciones de bienes (*)</t>
  </si>
  <si>
    <t xml:space="preserve">PIB no minero </t>
  </si>
  <si>
    <t xml:space="preserve">PIB minero </t>
  </si>
  <si>
    <t>(variación real anual, puntos porcentuales)</t>
  </si>
  <si>
    <t>Público (eje der.)</t>
  </si>
  <si>
    <t>Privado</t>
  </si>
  <si>
    <t>Reales</t>
  </si>
  <si>
    <t>Nominales</t>
  </si>
  <si>
    <t>Salarios (1) (2)</t>
  </si>
  <si>
    <t>Empleo asalariado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</si>
</sst>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0.0"/>
    <numFmt numFmtId="165" formatCode="#,##0.0"/>
    <numFmt numFmtId="166" formatCode="mmm\.yyyy"/>
    <numFmt numFmtId="167" formatCode="yyyy&quot;-&quot;mm"/>
    <numFmt numFmtId="168" formatCode="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8"/>
      <name val="Frutiger LT 45 Light"/>
      <family val="2"/>
    </font>
    <font>
      <b/>
      <sz val="9"/>
      <name val="Frutiger LT 45 Light"/>
      <family val="2"/>
    </font>
    <font>
      <sz val="8"/>
      <color theme="1"/>
      <name val="Frutiger LT 45 Light"/>
      <family val="2"/>
    </font>
    <font>
      <sz val="6.5"/>
      <name val="Frutiger LT 45 Light"/>
      <family val="2"/>
    </font>
    <font>
      <b/>
      <sz val="6.5"/>
      <name val="Frutiger LT 45 Light"/>
      <family val="2"/>
    </font>
    <font>
      <sz val="7"/>
      <name val="Frutiger LT 45 Light"/>
      <family val="2"/>
    </font>
    <font>
      <b/>
      <sz val="9"/>
      <color theme="1"/>
      <name val="Frutiger LT 45 Light"/>
      <family val="2"/>
    </font>
    <font>
      <b/>
      <sz val="11"/>
      <color theme="1"/>
      <name val="Calibri"/>
      <family val="2"/>
      <scheme val="minor"/>
    </font>
    <font>
      <sz val="7"/>
      <color theme="1"/>
      <name val="Frutiger LT 45 Light"/>
      <family val="2"/>
    </font>
    <font>
      <sz val="10"/>
      <name val="Courie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Humnst777 Lt BT"/>
    </font>
    <font>
      <sz val="8"/>
      <name val="Arial"/>
      <family val="2"/>
    </font>
    <font>
      <b/>
      <sz val="12"/>
      <name val="Frutiger LT 45 Light"/>
      <family val="2"/>
    </font>
    <font>
      <sz val="7"/>
      <name val="Berkeley LT Book"/>
    </font>
    <font>
      <sz val="11"/>
      <name val="Frutiger LT 45 Light"/>
      <family val="2"/>
    </font>
    <font>
      <sz val="11"/>
      <color rgb="FF000000"/>
      <name val="Frutiger LT 45 Light"/>
      <family val="2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</borders>
  <cellStyleXfs count="59">
    <xf numFmtId="0" fontId="0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3" fillId="0" borderId="0"/>
    <xf numFmtId="0" fontId="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/>
    <xf numFmtId="0" fontId="1" fillId="0" borderId="0"/>
    <xf numFmtId="0" fontId="3" fillId="0" borderId="0"/>
    <xf numFmtId="0" fontId="1" fillId="0" borderId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15" applyNumberFormat="0" applyAlignment="0" applyProtection="0"/>
    <xf numFmtId="0" fontId="24" fillId="8" borderId="16" applyNumberFormat="0" applyAlignment="0" applyProtection="0"/>
    <xf numFmtId="0" fontId="25" fillId="8" borderId="15" applyNumberFormat="0" applyAlignment="0" applyProtection="0"/>
    <xf numFmtId="0" fontId="26" fillId="0" borderId="17" applyNumberFormat="0" applyFill="0" applyAlignment="0" applyProtection="0"/>
    <xf numFmtId="0" fontId="27" fillId="9" borderId="18" applyNumberFormat="0" applyAlignment="0" applyProtection="0"/>
    <xf numFmtId="0" fontId="2" fillId="0" borderId="0" applyNumberFormat="0" applyFill="0" applyBorder="0" applyAlignment="0" applyProtection="0"/>
    <xf numFmtId="0" fontId="1" fillId="10" borderId="19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20" applyNumberFormat="0" applyFill="0" applyAlignment="0" applyProtection="0"/>
    <xf numFmtId="0" fontId="2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3" fillId="0" borderId="0"/>
    <xf numFmtId="9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</cellStyleXfs>
  <cellXfs count="158">
    <xf numFmtId="0" fontId="0" fillId="0" borderId="0" xfId="0"/>
    <xf numFmtId="0" fontId="1" fillId="0" borderId="0" xfId="1"/>
    <xf numFmtId="0" fontId="3" fillId="0" borderId="0" xfId="2"/>
    <xf numFmtId="0" fontId="5" fillId="2" borderId="0" xfId="4" applyFont="1" applyFill="1" applyBorder="1" applyAlignment="1">
      <alignment horizontal="left"/>
    </xf>
    <xf numFmtId="0" fontId="1" fillId="2" borderId="0" xfId="1" applyFill="1"/>
    <xf numFmtId="0" fontId="4" fillId="0" borderId="0" xfId="4" applyFont="1" applyFill="1" applyBorder="1" applyAlignment="1">
      <alignment horizontal="left"/>
    </xf>
    <xf numFmtId="0" fontId="6" fillId="0" borderId="0" xfId="1" applyFont="1" applyFill="1" applyAlignment="1">
      <alignment vertical="center"/>
    </xf>
    <xf numFmtId="0" fontId="1" fillId="0" borderId="0" xfId="1" applyFill="1"/>
    <xf numFmtId="0" fontId="4" fillId="2" borderId="0" xfId="4" applyFont="1" applyFill="1" applyBorder="1" applyAlignment="1">
      <alignment horizontal="left"/>
    </xf>
    <xf numFmtId="0" fontId="6" fillId="0" borderId="0" xfId="1" applyFont="1" applyAlignment="1">
      <alignment vertical="center"/>
    </xf>
    <xf numFmtId="0" fontId="7" fillId="3" borderId="1" xfId="4" applyFont="1" applyFill="1" applyBorder="1"/>
    <xf numFmtId="0" fontId="7" fillId="3" borderId="6" xfId="4" applyFont="1" applyFill="1" applyBorder="1"/>
    <xf numFmtId="0" fontId="8" fillId="3" borderId="8" xfId="5" applyFont="1" applyFill="1" applyBorder="1" applyAlignment="1">
      <alignment horizontal="center" vertical="center" wrapText="1"/>
    </xf>
    <xf numFmtId="0" fontId="3" fillId="0" borderId="2" xfId="6" applyFill="1" applyBorder="1"/>
    <xf numFmtId="0" fontId="8" fillId="0" borderId="9" xfId="5" applyFont="1" applyFill="1" applyBorder="1" applyAlignment="1">
      <alignment horizontal="left" vertical="center"/>
    </xf>
    <xf numFmtId="164" fontId="8" fillId="0" borderId="9" xfId="5" applyNumberFormat="1" applyFont="1" applyFill="1" applyBorder="1" applyAlignment="1">
      <alignment horizontal="center" vertical="center"/>
    </xf>
    <xf numFmtId="0" fontId="7" fillId="0" borderId="9" xfId="5" applyFont="1" applyFill="1" applyBorder="1" applyAlignment="1">
      <alignment horizontal="left" vertical="center"/>
    </xf>
    <xf numFmtId="164" fontId="7" fillId="0" borderId="9" xfId="5" applyNumberFormat="1" applyFont="1" applyFill="1" applyBorder="1" applyAlignment="1">
      <alignment horizontal="center" vertical="center"/>
    </xf>
    <xf numFmtId="0" fontId="8" fillId="0" borderId="7" xfId="5" applyFont="1" applyFill="1" applyBorder="1" applyAlignment="1">
      <alignment vertical="center"/>
    </xf>
    <xf numFmtId="164" fontId="8" fillId="0" borderId="7" xfId="5" applyNumberFormat="1" applyFont="1" applyFill="1" applyBorder="1" applyAlignment="1">
      <alignment horizontal="center" vertical="center"/>
    </xf>
    <xf numFmtId="0" fontId="1" fillId="0" borderId="0" xfId="1" applyBorder="1"/>
    <xf numFmtId="0" fontId="9" fillId="2" borderId="0" xfId="4" applyFont="1" applyFill="1" applyBorder="1" applyAlignment="1">
      <alignment horizontal="left"/>
    </xf>
    <xf numFmtId="164" fontId="8" fillId="2" borderId="0" xfId="5" applyNumberFormat="1" applyFont="1" applyFill="1" applyBorder="1" applyAlignment="1">
      <alignment horizontal="center" vertical="center"/>
    </xf>
    <xf numFmtId="0" fontId="1" fillId="2" borderId="0" xfId="1" applyFill="1" applyBorder="1"/>
    <xf numFmtId="0" fontId="9" fillId="2" borderId="0" xfId="4" applyFont="1" applyFill="1" applyAlignment="1">
      <alignment vertical="justify" wrapText="1"/>
    </xf>
    <xf numFmtId="164" fontId="3" fillId="0" borderId="0" xfId="2" applyNumberFormat="1"/>
    <xf numFmtId="0" fontId="1" fillId="0" borderId="0" xfId="3"/>
    <xf numFmtId="0" fontId="10" fillId="0" borderId="0" xfId="3" applyFont="1" applyAlignment="1">
      <alignment vertical="center"/>
    </xf>
    <xf numFmtId="0" fontId="1" fillId="2" borderId="0" xfId="3" applyFill="1"/>
    <xf numFmtId="0" fontId="6" fillId="0" borderId="0" xfId="3" applyFont="1" applyFill="1" applyAlignment="1">
      <alignment vertical="center"/>
    </xf>
    <xf numFmtId="0" fontId="1" fillId="0" borderId="0" xfId="3" applyFill="1"/>
    <xf numFmtId="0" fontId="6" fillId="0" borderId="0" xfId="3" applyFont="1" applyAlignment="1">
      <alignment vertical="center"/>
    </xf>
    <xf numFmtId="0" fontId="8" fillId="2" borderId="9" xfId="5" applyFont="1" applyFill="1" applyBorder="1" applyAlignment="1">
      <alignment horizontal="left" vertical="center"/>
    </xf>
    <xf numFmtId="164" fontId="8" fillId="0" borderId="2" xfId="5" applyNumberFormat="1" applyFont="1" applyFill="1" applyBorder="1" applyAlignment="1">
      <alignment horizontal="center" vertical="center"/>
    </xf>
    <xf numFmtId="0" fontId="2" fillId="0" borderId="0" xfId="3" applyFont="1"/>
    <xf numFmtId="0" fontId="7" fillId="2" borderId="9" xfId="5" applyFont="1" applyFill="1" applyBorder="1" applyAlignment="1">
      <alignment horizontal="left" vertical="center"/>
    </xf>
    <xf numFmtId="164" fontId="7" fillId="0" borderId="10" xfId="5" applyNumberFormat="1" applyFont="1" applyFill="1" applyBorder="1" applyAlignment="1">
      <alignment horizontal="center" vertical="center"/>
    </xf>
    <xf numFmtId="0" fontId="2" fillId="0" borderId="0" xfId="3" applyFont="1" applyFill="1"/>
    <xf numFmtId="0" fontId="8" fillId="2" borderId="9" xfId="5" applyFont="1" applyFill="1" applyBorder="1" applyAlignment="1">
      <alignment vertical="center"/>
    </xf>
    <xf numFmtId="164" fontId="8" fillId="0" borderId="10" xfId="5" applyNumberFormat="1" applyFont="1" applyFill="1" applyBorder="1" applyAlignment="1">
      <alignment horizontal="center" vertical="center"/>
    </xf>
    <xf numFmtId="0" fontId="1" fillId="0" borderId="0" xfId="3" applyBorder="1"/>
    <xf numFmtId="0" fontId="8" fillId="2" borderId="7" xfId="5" applyFont="1" applyFill="1" applyBorder="1" applyAlignment="1">
      <alignment vertical="center"/>
    </xf>
    <xf numFmtId="164" fontId="8" fillId="0" borderId="6" xfId="5" applyNumberFormat="1" applyFont="1" applyFill="1" applyBorder="1" applyAlignment="1">
      <alignment horizontal="center" vertical="center"/>
    </xf>
    <xf numFmtId="0" fontId="9" fillId="2" borderId="0" xfId="4" applyFont="1" applyFill="1" applyAlignment="1">
      <alignment horizontal="left"/>
    </xf>
    <xf numFmtId="0" fontId="1" fillId="0" borderId="9" xfId="3" applyBorder="1"/>
    <xf numFmtId="0" fontId="1" fillId="0" borderId="0" xfId="3" applyFill="1" applyBorder="1"/>
    <xf numFmtId="0" fontId="1" fillId="2" borderId="11" xfId="3" applyFill="1" applyBorder="1"/>
    <xf numFmtId="0" fontId="1" fillId="2" borderId="11" xfId="1" applyFill="1" applyBorder="1"/>
    <xf numFmtId="0" fontId="1" fillId="2" borderId="2" xfId="1" applyFill="1" applyBorder="1"/>
    <xf numFmtId="164" fontId="7" fillId="2" borderId="9" xfId="5" applyNumberFormat="1" applyFont="1" applyFill="1" applyBorder="1" applyAlignment="1">
      <alignment horizontal="center" vertical="center"/>
    </xf>
    <xf numFmtId="0" fontId="1" fillId="2" borderId="0" xfId="3" applyFill="1" applyBorder="1"/>
    <xf numFmtId="0" fontId="0" fillId="2" borderId="0" xfId="0" applyFill="1"/>
    <xf numFmtId="164" fontId="0" fillId="2" borderId="0" xfId="0" applyNumberFormat="1" applyFill="1"/>
    <xf numFmtId="0" fontId="10" fillId="2" borderId="0" xfId="0" applyFont="1" applyFill="1"/>
    <xf numFmtId="0" fontId="6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8" fillId="3" borderId="5" xfId="5" applyFont="1" applyFill="1" applyBorder="1" applyAlignment="1">
      <alignment horizontal="center" vertical="center" wrapText="1"/>
    </xf>
    <xf numFmtId="0" fontId="1" fillId="0" borderId="9" xfId="3" applyFill="1" applyBorder="1"/>
    <xf numFmtId="0" fontId="9" fillId="2" borderId="0" xfId="4" applyFont="1" applyFill="1" applyAlignment="1">
      <alignment vertical="top" wrapText="1"/>
    </xf>
    <xf numFmtId="0" fontId="4" fillId="2" borderId="0" xfId="54" applyFont="1" applyFill="1"/>
    <xf numFmtId="0" fontId="0" fillId="2" borderId="0" xfId="0" applyFill="1" applyAlignment="1"/>
    <xf numFmtId="0" fontId="33" fillId="2" borderId="0" xfId="9" applyFont="1" applyFill="1">
      <alignment vertical="center"/>
    </xf>
    <xf numFmtId="0" fontId="32" fillId="2" borderId="0" xfId="9" applyFont="1" applyFill="1">
      <alignment vertical="center"/>
    </xf>
    <xf numFmtId="0" fontId="9" fillId="2" borderId="0" xfId="54" applyFont="1" applyFill="1"/>
    <xf numFmtId="0" fontId="9" fillId="2" borderId="0" xfId="54" applyFont="1" applyFill="1" applyAlignment="1">
      <alignment vertical="center"/>
    </xf>
    <xf numFmtId="165" fontId="4" fillId="2" borderId="0" xfId="54" applyNumberFormat="1" applyFont="1" applyFill="1" applyBorder="1"/>
    <xf numFmtId="0" fontId="4" fillId="2" borderId="0" xfId="54" applyFont="1" applyFill="1" applyAlignment="1">
      <alignment vertical="justify" wrapText="1"/>
    </xf>
    <xf numFmtId="164" fontId="0" fillId="2" borderId="0" xfId="0" applyNumberFormat="1" applyFill="1" applyBorder="1"/>
    <xf numFmtId="17" fontId="11" fillId="2" borderId="0" xfId="0" applyNumberFormat="1" applyFont="1" applyFill="1" applyBorder="1"/>
    <xf numFmtId="0" fontId="0" fillId="2" borderId="0" xfId="0" applyFill="1" applyBorder="1"/>
    <xf numFmtId="164" fontId="15" fillId="2" borderId="0" xfId="0" applyNumberFormat="1" applyFont="1" applyFill="1" applyBorder="1"/>
    <xf numFmtId="165" fontId="14" fillId="2" borderId="0" xfId="0" applyNumberFormat="1" applyFont="1" applyFill="1" applyBorder="1" applyAlignment="1">
      <alignment wrapText="1"/>
    </xf>
    <xf numFmtId="0" fontId="16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166" fontId="14" fillId="2" borderId="0" xfId="0" applyNumberFormat="1" applyFont="1" applyFill="1" applyBorder="1" applyAlignment="1">
      <alignment wrapText="1"/>
    </xf>
    <xf numFmtId="165" fontId="0" fillId="2" borderId="0" xfId="0" applyNumberFormat="1" applyFill="1" applyBorder="1"/>
    <xf numFmtId="0" fontId="17" fillId="2" borderId="0" xfId="0" applyFont="1" applyFill="1" applyBorder="1"/>
    <xf numFmtId="0" fontId="5" fillId="2" borderId="0" xfId="0" applyFont="1" applyFill="1" applyBorder="1"/>
    <xf numFmtId="0" fontId="4" fillId="2" borderId="0" xfId="0" applyFont="1" applyFill="1" applyBorder="1"/>
    <xf numFmtId="0" fontId="5" fillId="2" borderId="0" xfId="54" applyFont="1" applyFill="1"/>
    <xf numFmtId="0" fontId="1" fillId="0" borderId="21" xfId="3" applyFill="1" applyBorder="1"/>
    <xf numFmtId="0" fontId="4" fillId="2" borderId="0" xfId="54" applyFont="1" applyFill="1" applyAlignment="1"/>
    <xf numFmtId="0" fontId="8" fillId="2" borderId="0" xfId="4" applyFont="1" applyFill="1" applyBorder="1" applyAlignment="1">
      <alignment vertical="center"/>
    </xf>
    <xf numFmtId="0" fontId="1" fillId="2" borderId="9" xfId="1" applyFill="1" applyBorder="1"/>
    <xf numFmtId="0" fontId="0" fillId="2" borderId="0" xfId="3" applyFont="1" applyFill="1" applyBorder="1"/>
    <xf numFmtId="164" fontId="8" fillId="0" borderId="22" xfId="5" applyNumberFormat="1" applyFont="1" applyFill="1" applyBorder="1" applyAlignment="1">
      <alignment horizontal="center" vertical="center"/>
    </xf>
    <xf numFmtId="0" fontId="1" fillId="0" borderId="22" xfId="3" applyFill="1" applyBorder="1"/>
    <xf numFmtId="0" fontId="9" fillId="2" borderId="0" xfId="4" applyFont="1" applyFill="1" applyBorder="1" applyAlignment="1">
      <alignment vertical="justify" wrapText="1"/>
    </xf>
    <xf numFmtId="164" fontId="8" fillId="0" borderId="0" xfId="5" applyNumberFormat="1" applyFont="1" applyFill="1" applyBorder="1" applyAlignment="1">
      <alignment horizontal="center" vertical="center"/>
    </xf>
    <xf numFmtId="164" fontId="7" fillId="0" borderId="22" xfId="5" applyNumberFormat="1" applyFont="1" applyFill="1" applyBorder="1" applyAlignment="1">
      <alignment horizontal="center" vertical="center"/>
    </xf>
    <xf numFmtId="0" fontId="5" fillId="2" borderId="0" xfId="0" applyFont="1" applyFill="1"/>
    <xf numFmtId="3" fontId="0" fillId="2" borderId="0" xfId="0" applyNumberFormat="1" applyFill="1" applyAlignment="1">
      <alignment horizontal="center" vertical="center"/>
    </xf>
    <xf numFmtId="167" fontId="11" fillId="2" borderId="12" xfId="0" applyNumberFormat="1" applyFont="1" applyFill="1" applyBorder="1"/>
    <xf numFmtId="0" fontId="9" fillId="2" borderId="0" xfId="10" applyFont="1" applyFill="1" applyBorder="1"/>
    <xf numFmtId="0" fontId="4" fillId="2" borderId="0" xfId="10" applyFont="1" applyFill="1" applyBorder="1"/>
    <xf numFmtId="0" fontId="5" fillId="2" borderId="0" xfId="10" applyFont="1" applyFill="1" applyBorder="1"/>
    <xf numFmtId="2" fontId="15" fillId="2" borderId="0" xfId="0" applyNumberFormat="1" applyFont="1" applyFill="1" applyBorder="1"/>
    <xf numFmtId="164" fontId="8" fillId="2" borderId="9" xfId="5" applyNumberFormat="1" applyFont="1" applyFill="1" applyBorder="1" applyAlignment="1">
      <alignment horizontal="center" vertical="center"/>
    </xf>
    <xf numFmtId="164" fontId="8" fillId="2" borderId="10" xfId="5" applyNumberFormat="1" applyFont="1" applyFill="1" applyBorder="1" applyAlignment="1">
      <alignment horizontal="center" vertical="center"/>
    </xf>
    <xf numFmtId="164" fontId="8" fillId="2" borderId="6" xfId="5" applyNumberFormat="1" applyFont="1" applyFill="1" applyBorder="1" applyAlignment="1">
      <alignment horizontal="center" vertical="center"/>
    </xf>
    <xf numFmtId="164" fontId="8" fillId="2" borderId="2" xfId="5" applyNumberFormat="1" applyFont="1" applyFill="1" applyBorder="1" applyAlignment="1">
      <alignment horizontal="center" vertical="center"/>
    </xf>
    <xf numFmtId="0" fontId="3" fillId="2" borderId="2" xfId="6" applyFill="1" applyBorder="1"/>
    <xf numFmtId="164" fontId="8" fillId="2" borderId="7" xfId="5" applyNumberFormat="1" applyFont="1" applyFill="1" applyBorder="1" applyAlignment="1">
      <alignment horizontal="center" vertical="center"/>
    </xf>
    <xf numFmtId="165" fontId="0" fillId="2" borderId="0" xfId="0" applyNumberFormat="1" applyFill="1"/>
    <xf numFmtId="0" fontId="35" fillId="2" borderId="0" xfId="0" applyFont="1" applyFill="1" applyBorder="1" applyAlignment="1">
      <alignment horizontal="center" vertical="center" wrapText="1"/>
    </xf>
    <xf numFmtId="17" fontId="36" fillId="2" borderId="0" xfId="0" applyNumberFormat="1" applyFont="1" applyFill="1" applyBorder="1"/>
    <xf numFmtId="0" fontId="0" fillId="2" borderId="12" xfId="0" applyFill="1" applyBorder="1"/>
    <xf numFmtId="0" fontId="11" fillId="2" borderId="0" xfId="0" applyFont="1" applyFill="1"/>
    <xf numFmtId="165" fontId="14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/>
    <xf numFmtId="0" fontId="0" fillId="2" borderId="0" xfId="0" applyFont="1" applyFill="1"/>
    <xf numFmtId="0" fontId="37" fillId="2" borderId="0" xfId="9" applyFont="1" applyFill="1" applyBorder="1" applyAlignment="1">
      <alignment horizontal="center"/>
    </xf>
    <xf numFmtId="0" fontId="37" fillId="2" borderId="0" xfId="54" applyFont="1" applyFill="1" applyBorder="1" applyAlignment="1">
      <alignment horizontal="center" vertical="center" wrapText="1"/>
    </xf>
    <xf numFmtId="168" fontId="37" fillId="2" borderId="0" xfId="54" quotePrefix="1" applyNumberFormat="1" applyFont="1" applyFill="1" applyAlignment="1">
      <alignment horizontal="right"/>
    </xf>
    <xf numFmtId="165" fontId="37" fillId="2" borderId="0" xfId="54" applyNumberFormat="1" applyFont="1" applyFill="1" applyBorder="1"/>
    <xf numFmtId="0" fontId="37" fillId="2" borderId="0" xfId="54" applyFont="1" applyFill="1"/>
    <xf numFmtId="166" fontId="0" fillId="2" borderId="0" xfId="0" applyNumberFormat="1" applyFont="1" applyFill="1" applyBorder="1" applyAlignment="1">
      <alignment wrapText="1"/>
    </xf>
    <xf numFmtId="164" fontId="0" fillId="2" borderId="0" xfId="0" applyNumberFormat="1" applyFont="1" applyFill="1" applyBorder="1"/>
    <xf numFmtId="164" fontId="0" fillId="2" borderId="0" xfId="0" applyNumberFormat="1" applyFont="1" applyFill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 vertical="center" wrapText="1"/>
    </xf>
    <xf numFmtId="164" fontId="0" fillId="2" borderId="0" xfId="0" applyNumberFormat="1" applyFont="1" applyFill="1" applyBorder="1" applyAlignment="1">
      <alignment horizontal="center" vertical="center" wrapText="1"/>
    </xf>
    <xf numFmtId="17" fontId="15" fillId="2" borderId="0" xfId="0" applyNumberFormat="1" applyFont="1" applyFill="1" applyBorder="1"/>
    <xf numFmtId="0" fontId="15" fillId="2" borderId="0" xfId="0" applyFont="1" applyFill="1" applyBorder="1"/>
    <xf numFmtId="165" fontId="15" fillId="2" borderId="0" xfId="0" applyNumberFormat="1" applyFont="1" applyFill="1" applyBorder="1" applyAlignment="1">
      <alignment horizontal="center" vertical="center"/>
    </xf>
    <xf numFmtId="3" fontId="15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wrapText="1"/>
    </xf>
    <xf numFmtId="165" fontId="0" fillId="2" borderId="0" xfId="0" applyNumberFormat="1" applyFont="1" applyFill="1" applyBorder="1" applyAlignment="1">
      <alignment vertical="center" wrapText="1"/>
    </xf>
    <xf numFmtId="3" fontId="12" fillId="2" borderId="0" xfId="0" applyNumberFormat="1" applyFont="1" applyFill="1" applyAlignment="1">
      <alignment horizontal="left" vertical="center"/>
    </xf>
    <xf numFmtId="3" fontId="12" fillId="2" borderId="0" xfId="0" applyNumberFormat="1" applyFont="1" applyFill="1" applyAlignment="1">
      <alignment vertical="top" wrapText="1"/>
    </xf>
    <xf numFmtId="1" fontId="0" fillId="2" borderId="0" xfId="0" applyNumberFormat="1" applyFont="1" applyFill="1" applyBorder="1" applyAlignment="1">
      <alignment wrapText="1"/>
    </xf>
    <xf numFmtId="1" fontId="0" fillId="2" borderId="0" xfId="0" applyNumberFormat="1" applyFont="1" applyFill="1" applyBorder="1"/>
    <xf numFmtId="0" fontId="34" fillId="2" borderId="0" xfId="0" applyFont="1" applyFill="1" applyAlignment="1">
      <alignment horizontal="justify" vertical="top" wrapText="1"/>
    </xf>
    <xf numFmtId="0" fontId="4" fillId="2" borderId="0" xfId="54" applyFont="1" applyFill="1" applyAlignment="1">
      <alignment horizontal="justify" vertical="top" wrapText="1"/>
    </xf>
    <xf numFmtId="0" fontId="4" fillId="2" borderId="0" xfId="54" applyFont="1" applyFill="1" applyAlignment="1">
      <alignment horizontal="left"/>
    </xf>
    <xf numFmtId="0" fontId="37" fillId="2" borderId="0" xfId="54" applyFont="1" applyFill="1" applyBorder="1" applyAlignment="1">
      <alignment horizontal="center"/>
    </xf>
    <xf numFmtId="0" fontId="8" fillId="3" borderId="2" xfId="4" applyFont="1" applyFill="1" applyBorder="1" applyAlignment="1">
      <alignment horizontal="left" vertical="center" wrapText="1"/>
    </xf>
    <xf numFmtId="0" fontId="8" fillId="3" borderId="7" xfId="4" applyFont="1" applyFill="1" applyBorder="1" applyAlignment="1">
      <alignment horizontal="left" vertical="center" wrapText="1"/>
    </xf>
    <xf numFmtId="0" fontId="8" fillId="3" borderId="3" xfId="4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2" borderId="0" xfId="4" applyFont="1" applyFill="1" applyAlignment="1">
      <alignment horizontal="left" wrapText="1"/>
    </xf>
    <xf numFmtId="0" fontId="8" fillId="3" borderId="4" xfId="4" applyFont="1" applyFill="1" applyBorder="1" applyAlignment="1">
      <alignment horizontal="center" vertical="center"/>
    </xf>
    <xf numFmtId="0" fontId="8" fillId="3" borderId="5" xfId="4" applyFont="1" applyFill="1" applyBorder="1" applyAlignment="1">
      <alignment horizontal="center" vertical="center"/>
    </xf>
    <xf numFmtId="0" fontId="9" fillId="2" borderId="0" xfId="4" applyFont="1" applyFill="1" applyBorder="1" applyAlignment="1">
      <alignment horizontal="left" vertical="justify" wrapText="1"/>
    </xf>
    <xf numFmtId="0" fontId="8" fillId="3" borderId="2" xfId="4" applyFont="1" applyFill="1" applyBorder="1" applyAlignment="1">
      <alignment horizontal="center" vertical="center" wrapText="1"/>
    </xf>
    <xf numFmtId="0" fontId="8" fillId="3" borderId="7" xfId="4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12" fillId="2" borderId="0" xfId="0" applyFont="1" applyFill="1" applyAlignment="1">
      <alignment horizontal="justify" vertical="top" wrapText="1"/>
    </xf>
    <xf numFmtId="3" fontId="12" fillId="2" borderId="0" xfId="0" applyNumberFormat="1" applyFont="1" applyFill="1" applyAlignment="1">
      <alignment horizontal="justify" vertical="top" wrapText="1"/>
    </xf>
    <xf numFmtId="3" fontId="6" fillId="2" borderId="0" xfId="0" applyNumberFormat="1" applyFont="1" applyFill="1" applyAlignment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</cellXfs>
  <cellStyles count="59">
    <cellStyle name="20% - Énfasis1" xfId="30" builtinId="30" customBuiltin="1"/>
    <cellStyle name="20% - Énfasis2" xfId="34" builtinId="34" customBuiltin="1"/>
    <cellStyle name="20% - Énfasis3" xfId="38" builtinId="38" customBuiltin="1"/>
    <cellStyle name="20% - Énfasis4" xfId="42" builtinId="42" customBuiltin="1"/>
    <cellStyle name="20% - Énfasis5" xfId="46" builtinId="46" customBuiltin="1"/>
    <cellStyle name="20% - Énfasis6" xfId="50" builtinId="50" customBuiltin="1"/>
    <cellStyle name="40% - Énfasis1" xfId="31" builtinId="31" customBuiltin="1"/>
    <cellStyle name="40% - Énfasis2" xfId="35" builtinId="35" customBuiltin="1"/>
    <cellStyle name="40% - Énfasis3" xfId="39" builtinId="39" customBuiltin="1"/>
    <cellStyle name="40% - Énfasis4" xfId="43" builtinId="43" customBuiltin="1"/>
    <cellStyle name="40% - Énfasis5" xfId="47" builtinId="47" customBuiltin="1"/>
    <cellStyle name="40% - Énfasis6" xfId="51" builtinId="51" customBuiltin="1"/>
    <cellStyle name="60% - Énfasis1" xfId="32" builtinId="32" customBuiltin="1"/>
    <cellStyle name="60% - Énfasis2" xfId="36" builtinId="36" customBuiltin="1"/>
    <cellStyle name="60% - Énfasis3" xfId="40" builtinId="40" customBuiltin="1"/>
    <cellStyle name="60% - Énfasis4" xfId="44" builtinId="44" customBuiltin="1"/>
    <cellStyle name="60% - Énfasis5" xfId="48" builtinId="48" customBuiltin="1"/>
    <cellStyle name="60% - Énfasis6" xfId="52" builtinId="52" customBuiltin="1"/>
    <cellStyle name="bstitutes]_x000d__x000a_; The following mappings take Word for MS-DOS names, PostScript names, and TrueType_x000d__x000a_; names into account" xfId="7"/>
    <cellStyle name="bstitutes]_x000d__x000a_;ĠThe following mappings take Word for MS-DOS names, PostScript names, and TrueType_x000d__x000a_; names into account" xfId="9"/>
    <cellStyle name="Buena" xfId="17" builtinId="26" customBuiltin="1"/>
    <cellStyle name="Cálculo" xfId="22" builtinId="22" customBuiltin="1"/>
    <cellStyle name="Celda de comprobación" xfId="24" builtinId="23" customBuiltin="1"/>
    <cellStyle name="Celda vinculada" xfId="23" builtinId="24" customBuiltin="1"/>
    <cellStyle name="Encabezado 4" xfId="16" builtinId="19" customBuiltin="1"/>
    <cellStyle name="Énfasis1" xfId="29" builtinId="29" customBuiltin="1"/>
    <cellStyle name="Énfasis2" xfId="33" builtinId="33" customBuiltin="1"/>
    <cellStyle name="Énfasis3" xfId="37" builtinId="37" customBuiltin="1"/>
    <cellStyle name="Énfasis4" xfId="41" builtinId="41" customBuiltin="1"/>
    <cellStyle name="Énfasis5" xfId="45" builtinId="45" customBuiltin="1"/>
    <cellStyle name="Énfasis6" xfId="49" builtinId="49" customBuiltin="1"/>
    <cellStyle name="Entrada" xfId="20" builtinId="20" customBuiltin="1"/>
    <cellStyle name="Estilo 1" xfId="8"/>
    <cellStyle name="Incorrecto" xfId="18" builtinId="27" customBuiltin="1"/>
    <cellStyle name="Millares [0] 2" xfId="57"/>
    <cellStyle name="Neutral" xfId="19" builtinId="28" customBuiltin="1"/>
    <cellStyle name="Normal" xfId="0" builtinId="0"/>
    <cellStyle name="Normal 10" xfId="2"/>
    <cellStyle name="Normal 2" xfId="6"/>
    <cellStyle name="Normal 2 3 7 2" xfId="1"/>
    <cellStyle name="Normal 3" xfId="55"/>
    <cellStyle name="Normal 33 2" xfId="3"/>
    <cellStyle name="Normal 34 2" xfId="12"/>
    <cellStyle name="Normal 34 2 2 6" xfId="13"/>
    <cellStyle name="Normal 66" xfId="11"/>
    <cellStyle name="Normal 7" xfId="58"/>
    <cellStyle name="Normal_Graficos Actividad" xfId="54"/>
    <cellStyle name="Normal_graficos_actividad RPM" xfId="10"/>
    <cellStyle name="Normal_Libro2 2" xfId="4"/>
    <cellStyle name="Normal_PIB_ORIGEN_BASE96 2" xfId="5"/>
    <cellStyle name="Notas" xfId="26" builtinId="10" customBuiltin="1"/>
    <cellStyle name="Porcentual 2" xfId="56"/>
    <cellStyle name="Salida" xfId="21" builtinId="21" customBuiltin="1"/>
    <cellStyle name="Texto de advertencia" xfId="25" builtinId="11" customBuiltin="1"/>
    <cellStyle name="Texto explicativo" xfId="27" builtinId="53" customBuiltin="1"/>
    <cellStyle name="Título 2" xfId="14" builtinId="17" customBuiltin="1"/>
    <cellStyle name="Título 3" xfId="15" builtinId="18" customBuiltin="1"/>
    <cellStyle name="Título 4" xfId="53"/>
    <cellStyle name="Total" xfId="28" builtinId="25" customBuiltin="1"/>
  </cellStyles>
  <dxfs count="0"/>
  <tableStyles count="0" defaultTableStyle="TableStyleMedium2" defaultPivotStyle="PivotStyleLight16"/>
  <colors>
    <mruColors>
      <color rgb="FFFEC200"/>
      <color rgb="FFEAB200"/>
      <color rgb="FFF2B800"/>
      <color rgb="FFFF66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350743235230893E-2"/>
          <c:y val="0.14032485631596975"/>
          <c:w val="0.94156023277743151"/>
          <c:h val="0.752201479209677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III.1'!$D$4</c:f>
              <c:strCache>
                <c:ptCount val="1"/>
                <c:pt idx="0">
                  <c:v>No Minero</c:v>
                </c:pt>
              </c:strCache>
            </c:strRef>
          </c:tx>
          <c:spPr>
            <a:solidFill>
              <a:srgbClr val="339933"/>
            </a:solidFill>
            <a:ln w="25400">
              <a:noFill/>
            </a:ln>
          </c:spPr>
          <c:invertIfNegative val="0"/>
          <c:cat>
            <c:numRef>
              <c:f>'g III.1'!$A$5:$A$20</c:f>
              <c:numCache>
                <c:formatCode>General</c:formatCode>
                <c:ptCount val="16"/>
                <c:pt idx="0" formatCode="00">
                  <c:v>14</c:v>
                </c:pt>
                <c:pt idx="4" formatCode="00">
                  <c:v>15</c:v>
                </c:pt>
                <c:pt idx="8" formatCode="00">
                  <c:v>16</c:v>
                </c:pt>
                <c:pt idx="12" formatCode="00">
                  <c:v>17</c:v>
                </c:pt>
              </c:numCache>
            </c:numRef>
          </c:cat>
          <c:val>
            <c:numRef>
              <c:f>'g III.1'!$D$5:$D$20</c:f>
              <c:numCache>
                <c:formatCode>#,##0.0</c:formatCode>
                <c:ptCount val="16"/>
                <c:pt idx="0">
                  <c:v>2.4638501328438087</c:v>
                </c:pt>
                <c:pt idx="1">
                  <c:v>0.8668067103479723</c:v>
                </c:pt>
                <c:pt idx="2">
                  <c:v>1.1211581667161834</c:v>
                </c:pt>
                <c:pt idx="3">
                  <c:v>1.110185476646935</c:v>
                </c:pt>
                <c:pt idx="4">
                  <c:v>2.3292049313776739</c:v>
                </c:pt>
                <c:pt idx="5">
                  <c:v>2.4928668078136815</c:v>
                </c:pt>
                <c:pt idx="6">
                  <c:v>2.6416466934933593</c:v>
                </c:pt>
                <c:pt idx="7">
                  <c:v>2.1783368570230333</c:v>
                </c:pt>
                <c:pt idx="8">
                  <c:v>2.5893643660297698</c:v>
                </c:pt>
                <c:pt idx="9">
                  <c:v>1.324433573072531</c:v>
                </c:pt>
                <c:pt idx="10">
                  <c:v>1.2209688375545216</c:v>
                </c:pt>
                <c:pt idx="11">
                  <c:v>0.93796469840480368</c:v>
                </c:pt>
                <c:pt idx="12">
                  <c:v>1.0076337852140187</c:v>
                </c:pt>
                <c:pt idx="13">
                  <c:v>0.97881972363792968</c:v>
                </c:pt>
                <c:pt idx="14">
                  <c:v>1.8483033266842364</c:v>
                </c:pt>
                <c:pt idx="15">
                  <c:v>2.7143206758258227</c:v>
                </c:pt>
              </c:numCache>
            </c:numRef>
          </c:val>
        </c:ser>
        <c:ser>
          <c:idx val="1"/>
          <c:order val="1"/>
          <c:tx>
            <c:strRef>
              <c:f>'g III.1'!$C$4</c:f>
              <c:strCache>
                <c:ptCount val="1"/>
                <c:pt idx="0">
                  <c:v>Minero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numRef>
              <c:f>'g III.1'!$A$5:$A$20</c:f>
              <c:numCache>
                <c:formatCode>General</c:formatCode>
                <c:ptCount val="16"/>
                <c:pt idx="0" formatCode="00">
                  <c:v>14</c:v>
                </c:pt>
                <c:pt idx="4" formatCode="00">
                  <c:v>15</c:v>
                </c:pt>
                <c:pt idx="8" formatCode="00">
                  <c:v>16</c:v>
                </c:pt>
                <c:pt idx="12" formatCode="00">
                  <c:v>17</c:v>
                </c:pt>
              </c:numCache>
            </c:numRef>
          </c:cat>
          <c:val>
            <c:numRef>
              <c:f>'g III.1'!$C$5:$C$20</c:f>
              <c:numCache>
                <c:formatCode>#,##0.0</c:formatCode>
                <c:ptCount val="16"/>
                <c:pt idx="0">
                  <c:v>0.5506574302714784</c:v>
                </c:pt>
                <c:pt idx="1">
                  <c:v>0.62074012663931655</c:v>
                </c:pt>
                <c:pt idx="2">
                  <c:v>-0.11845773097344732</c:v>
                </c:pt>
                <c:pt idx="3">
                  <c:v>-2.7414220579653596E-2</c:v>
                </c:pt>
                <c:pt idx="4">
                  <c:v>2.1594440455128962E-2</c:v>
                </c:pt>
                <c:pt idx="5">
                  <c:v>8.3630948941691135E-3</c:v>
                </c:pt>
                <c:pt idx="6">
                  <c:v>-0.42101487062727277</c:v>
                </c:pt>
                <c:pt idx="7">
                  <c:v>-2.2532582644029967E-2</c:v>
                </c:pt>
                <c:pt idx="8">
                  <c:v>0.1453700647460672</c:v>
                </c:pt>
                <c:pt idx="9">
                  <c:v>-0.4447761412795766</c:v>
                </c:pt>
                <c:pt idx="10">
                  <c:v>-2.8780109066787084E-2</c:v>
                </c:pt>
                <c:pt idx="11">
                  <c:v>-0.60444529058991381</c:v>
                </c:pt>
                <c:pt idx="12">
                  <c:v>-1.4184079885341165</c:v>
                </c:pt>
                <c:pt idx="13">
                  <c:v>-0.44528026753223732</c:v>
                </c:pt>
                <c:pt idx="14">
                  <c:v>0.67503374119982384</c:v>
                </c:pt>
                <c:pt idx="15">
                  <c:v>0.53750731140912278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24671352"/>
        <c:axId val="424671744"/>
      </c:barChart>
      <c:lineChart>
        <c:grouping val="standard"/>
        <c:varyColors val="0"/>
        <c:ser>
          <c:idx val="2"/>
          <c:order val="2"/>
          <c:tx>
            <c:strRef>
              <c:f>'g III.1'!$B$4</c:f>
              <c:strCache>
                <c:ptCount val="1"/>
                <c:pt idx="0">
                  <c:v>PIB 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III.1'!$A$5:$A$20</c:f>
              <c:numCache>
                <c:formatCode>General</c:formatCode>
                <c:ptCount val="16"/>
                <c:pt idx="0" formatCode="00">
                  <c:v>14</c:v>
                </c:pt>
                <c:pt idx="4" formatCode="00">
                  <c:v>15</c:v>
                </c:pt>
                <c:pt idx="8" formatCode="00">
                  <c:v>16</c:v>
                </c:pt>
                <c:pt idx="12" formatCode="00">
                  <c:v>17</c:v>
                </c:pt>
              </c:numCache>
            </c:numRef>
          </c:cat>
          <c:val>
            <c:numRef>
              <c:f>'g III.1'!$B$5:$B$20</c:f>
              <c:numCache>
                <c:formatCode>#,##0.0</c:formatCode>
                <c:ptCount val="16"/>
                <c:pt idx="0">
                  <c:v>3.0145075631152869</c:v>
                </c:pt>
                <c:pt idx="1">
                  <c:v>1.4875468369872891</c:v>
                </c:pt>
                <c:pt idx="2">
                  <c:v>1.0027004357427356</c:v>
                </c:pt>
                <c:pt idx="3">
                  <c:v>1.0827712560672815</c:v>
                </c:pt>
                <c:pt idx="4">
                  <c:v>2.3507993718328035</c:v>
                </c:pt>
                <c:pt idx="5">
                  <c:v>2.5012299027078506</c:v>
                </c:pt>
                <c:pt idx="6">
                  <c:v>2.2206318228660868</c:v>
                </c:pt>
                <c:pt idx="7">
                  <c:v>2.1558042743790042</c:v>
                </c:pt>
                <c:pt idx="8">
                  <c:v>2.7347344307758368</c:v>
                </c:pt>
                <c:pt idx="9">
                  <c:v>0.87965743179295419</c:v>
                </c:pt>
                <c:pt idx="10">
                  <c:v>1.1921887284877342</c:v>
                </c:pt>
                <c:pt idx="11">
                  <c:v>0.33351940781488987</c:v>
                </c:pt>
                <c:pt idx="12">
                  <c:v>-0.41077420332009784</c:v>
                </c:pt>
                <c:pt idx="13">
                  <c:v>0.53353945610569231</c:v>
                </c:pt>
                <c:pt idx="14">
                  <c:v>2.5233370678840603</c:v>
                </c:pt>
                <c:pt idx="15">
                  <c:v>3.2518279872349463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68608"/>
        <c:axId val="424669000"/>
      </c:lineChart>
      <c:catAx>
        <c:axId val="424671352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467174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24671744"/>
        <c:scaling>
          <c:orientation val="minMax"/>
          <c:max val="4"/>
          <c:min val="-2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4671352"/>
        <c:crosses val="autoZero"/>
        <c:crossBetween val="between"/>
        <c:majorUnit val="1"/>
      </c:valAx>
      <c:catAx>
        <c:axId val="424668608"/>
        <c:scaling>
          <c:orientation val="minMax"/>
        </c:scaling>
        <c:delete val="1"/>
        <c:axPos val="b"/>
        <c:numFmt formatCode="00" sourceLinked="1"/>
        <c:majorTickMark val="out"/>
        <c:minorTickMark val="none"/>
        <c:tickLblPos val="nextTo"/>
        <c:crossAx val="424669000"/>
        <c:crosses val="autoZero"/>
        <c:auto val="1"/>
        <c:lblAlgn val="ctr"/>
        <c:lblOffset val="100"/>
        <c:noMultiLvlLbl val="0"/>
      </c:catAx>
      <c:valAx>
        <c:axId val="424669000"/>
        <c:scaling>
          <c:orientation val="minMax"/>
          <c:max val="8"/>
          <c:min val="-2"/>
        </c:scaling>
        <c:delete val="1"/>
        <c:axPos val="r"/>
        <c:numFmt formatCode="#,##0.0" sourceLinked="1"/>
        <c:majorTickMark val="out"/>
        <c:minorTickMark val="none"/>
        <c:tickLblPos val="nextTo"/>
        <c:crossAx val="424668608"/>
        <c:crosses val="max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5.875123686202581E-2"/>
          <c:y val="0"/>
          <c:w val="0.62414878066400614"/>
          <c:h val="9.93360278047865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975" b="1" i="0" u="none" strike="noStrike" baseline="0">
          <a:solidFill>
            <a:srgbClr val="000000"/>
          </a:solidFill>
          <a:latin typeface="Lucida Sans Unicode"/>
          <a:ea typeface="Lucida Sans Unicode"/>
          <a:cs typeface="Lucida Sans Unicode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150481189851271E-2"/>
          <c:y val="9.9372681733080184E-2"/>
          <c:w val="0.77930582490245104"/>
          <c:h val="0.82262532392100796"/>
        </c:manualLayout>
      </c:layout>
      <c:lineChart>
        <c:grouping val="standard"/>
        <c:varyColors val="0"/>
        <c:ser>
          <c:idx val="3"/>
          <c:order val="0"/>
          <c:tx>
            <c:strRef>
              <c:f>'g III.8'!$C$1</c:f>
              <c:strCache>
                <c:ptCount val="1"/>
                <c:pt idx="0">
                  <c:v>Situación económica: del país actual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III.8'!$A$2:$A$135</c:f>
              <c:numCache>
                <c:formatCode>mmm\.yyyy</c:formatCode>
                <c:ptCount val="13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</c:numCache>
            </c:numRef>
          </c:cat>
          <c:val>
            <c:numRef>
              <c:f>'g III.8'!$C$2:$C$135</c:f>
              <c:numCache>
                <c:formatCode>0</c:formatCode>
                <c:ptCount val="134"/>
                <c:pt idx="0">
                  <c:v>52</c:v>
                </c:pt>
                <c:pt idx="1">
                  <c:v>50</c:v>
                </c:pt>
                <c:pt idx="2">
                  <c:v>46</c:v>
                </c:pt>
                <c:pt idx="3">
                  <c:v>47.2</c:v>
                </c:pt>
                <c:pt idx="4">
                  <c:v>46</c:v>
                </c:pt>
                <c:pt idx="5">
                  <c:v>45</c:v>
                </c:pt>
                <c:pt idx="6">
                  <c:v>45</c:v>
                </c:pt>
                <c:pt idx="7">
                  <c:v>43</c:v>
                </c:pt>
                <c:pt idx="8">
                  <c:v>42.2</c:v>
                </c:pt>
                <c:pt idx="9">
                  <c:v>41.3</c:v>
                </c:pt>
                <c:pt idx="10">
                  <c:v>42.3</c:v>
                </c:pt>
                <c:pt idx="11">
                  <c:v>47</c:v>
                </c:pt>
                <c:pt idx="12">
                  <c:v>47.3</c:v>
                </c:pt>
                <c:pt idx="13">
                  <c:v>46</c:v>
                </c:pt>
                <c:pt idx="14">
                  <c:v>44</c:v>
                </c:pt>
                <c:pt idx="15">
                  <c:v>40.200000000000003</c:v>
                </c:pt>
                <c:pt idx="16">
                  <c:v>40.5</c:v>
                </c:pt>
                <c:pt idx="17">
                  <c:v>35.6</c:v>
                </c:pt>
                <c:pt idx="18">
                  <c:v>33</c:v>
                </c:pt>
                <c:pt idx="19">
                  <c:v>31.6</c:v>
                </c:pt>
                <c:pt idx="20">
                  <c:v>34.799999999999997</c:v>
                </c:pt>
                <c:pt idx="21">
                  <c:v>38.5</c:v>
                </c:pt>
                <c:pt idx="22">
                  <c:v>38.5</c:v>
                </c:pt>
                <c:pt idx="23">
                  <c:v>42.4</c:v>
                </c:pt>
                <c:pt idx="24">
                  <c:v>41.4</c:v>
                </c:pt>
                <c:pt idx="25">
                  <c:v>40.799999999999997</c:v>
                </c:pt>
                <c:pt idx="26">
                  <c:v>39.799999999999997</c:v>
                </c:pt>
                <c:pt idx="27">
                  <c:v>40.4</c:v>
                </c:pt>
                <c:pt idx="28">
                  <c:v>43.1</c:v>
                </c:pt>
                <c:pt idx="29">
                  <c:v>44.3</c:v>
                </c:pt>
                <c:pt idx="30">
                  <c:v>42.9</c:v>
                </c:pt>
                <c:pt idx="31">
                  <c:v>46.2</c:v>
                </c:pt>
                <c:pt idx="32">
                  <c:v>53.5</c:v>
                </c:pt>
                <c:pt idx="33">
                  <c:v>55.9</c:v>
                </c:pt>
                <c:pt idx="34">
                  <c:v>54.1</c:v>
                </c:pt>
                <c:pt idx="35">
                  <c:v>55.6</c:v>
                </c:pt>
                <c:pt idx="36">
                  <c:v>58.2</c:v>
                </c:pt>
                <c:pt idx="37">
                  <c:v>59.6</c:v>
                </c:pt>
                <c:pt idx="38">
                  <c:v>49.4</c:v>
                </c:pt>
                <c:pt idx="39">
                  <c:v>49</c:v>
                </c:pt>
                <c:pt idx="40">
                  <c:v>48.6</c:v>
                </c:pt>
                <c:pt idx="41">
                  <c:v>49.6</c:v>
                </c:pt>
                <c:pt idx="42">
                  <c:v>47.1</c:v>
                </c:pt>
                <c:pt idx="43">
                  <c:v>49.8</c:v>
                </c:pt>
                <c:pt idx="44">
                  <c:v>55.2</c:v>
                </c:pt>
                <c:pt idx="45">
                  <c:v>57</c:v>
                </c:pt>
                <c:pt idx="46">
                  <c:v>55</c:v>
                </c:pt>
                <c:pt idx="47">
                  <c:v>52.2</c:v>
                </c:pt>
                <c:pt idx="48">
                  <c:v>53.4</c:v>
                </c:pt>
                <c:pt idx="49">
                  <c:v>49.4</c:v>
                </c:pt>
                <c:pt idx="50">
                  <c:v>49.3</c:v>
                </c:pt>
                <c:pt idx="51">
                  <c:v>48.5</c:v>
                </c:pt>
                <c:pt idx="52">
                  <c:v>49.9</c:v>
                </c:pt>
                <c:pt idx="53">
                  <c:v>44.1</c:v>
                </c:pt>
                <c:pt idx="54">
                  <c:v>45.7</c:v>
                </c:pt>
                <c:pt idx="55">
                  <c:v>44.4</c:v>
                </c:pt>
                <c:pt idx="56">
                  <c:v>49.9</c:v>
                </c:pt>
                <c:pt idx="57">
                  <c:v>46</c:v>
                </c:pt>
                <c:pt idx="58">
                  <c:v>48.5</c:v>
                </c:pt>
                <c:pt idx="59">
                  <c:v>50</c:v>
                </c:pt>
                <c:pt idx="60">
                  <c:v>54.2</c:v>
                </c:pt>
                <c:pt idx="61">
                  <c:v>53.2</c:v>
                </c:pt>
                <c:pt idx="62">
                  <c:v>46.6</c:v>
                </c:pt>
                <c:pt idx="63">
                  <c:v>47.2</c:v>
                </c:pt>
                <c:pt idx="64">
                  <c:v>51</c:v>
                </c:pt>
                <c:pt idx="65">
                  <c:v>55.5</c:v>
                </c:pt>
                <c:pt idx="66">
                  <c:v>54.9</c:v>
                </c:pt>
                <c:pt idx="67">
                  <c:v>55.4</c:v>
                </c:pt>
                <c:pt idx="68">
                  <c:v>56.7</c:v>
                </c:pt>
                <c:pt idx="69">
                  <c:v>55.1</c:v>
                </c:pt>
                <c:pt idx="70">
                  <c:v>55.1</c:v>
                </c:pt>
                <c:pt idx="71">
                  <c:v>61.9</c:v>
                </c:pt>
                <c:pt idx="72">
                  <c:v>60.8</c:v>
                </c:pt>
                <c:pt idx="73">
                  <c:v>61.8</c:v>
                </c:pt>
                <c:pt idx="74">
                  <c:v>59</c:v>
                </c:pt>
                <c:pt idx="75">
                  <c:v>63.3</c:v>
                </c:pt>
                <c:pt idx="76">
                  <c:v>60</c:v>
                </c:pt>
                <c:pt idx="77">
                  <c:v>55.6</c:v>
                </c:pt>
                <c:pt idx="78">
                  <c:v>54.4</c:v>
                </c:pt>
                <c:pt idx="79">
                  <c:v>52.2</c:v>
                </c:pt>
                <c:pt idx="80">
                  <c:v>57.3</c:v>
                </c:pt>
                <c:pt idx="81">
                  <c:v>58.3</c:v>
                </c:pt>
                <c:pt idx="82">
                  <c:v>59</c:v>
                </c:pt>
                <c:pt idx="83">
                  <c:v>62.3</c:v>
                </c:pt>
                <c:pt idx="84">
                  <c:v>59.3</c:v>
                </c:pt>
                <c:pt idx="85">
                  <c:v>60.1</c:v>
                </c:pt>
                <c:pt idx="86">
                  <c:v>60.4</c:v>
                </c:pt>
                <c:pt idx="87">
                  <c:v>56.8</c:v>
                </c:pt>
                <c:pt idx="88">
                  <c:v>53.3</c:v>
                </c:pt>
                <c:pt idx="89">
                  <c:v>51.2</c:v>
                </c:pt>
                <c:pt idx="90">
                  <c:v>49.3</c:v>
                </c:pt>
                <c:pt idx="91">
                  <c:v>46.1</c:v>
                </c:pt>
                <c:pt idx="92">
                  <c:v>45.3</c:v>
                </c:pt>
                <c:pt idx="93">
                  <c:v>43.4</c:v>
                </c:pt>
                <c:pt idx="94">
                  <c:v>42.6</c:v>
                </c:pt>
                <c:pt idx="95">
                  <c:v>45.5</c:v>
                </c:pt>
                <c:pt idx="96">
                  <c:v>46.1</c:v>
                </c:pt>
                <c:pt idx="97">
                  <c:v>46.3</c:v>
                </c:pt>
                <c:pt idx="98">
                  <c:v>40.9</c:v>
                </c:pt>
                <c:pt idx="99">
                  <c:v>36.6</c:v>
                </c:pt>
                <c:pt idx="100">
                  <c:v>37.4</c:v>
                </c:pt>
                <c:pt idx="101">
                  <c:v>34.6</c:v>
                </c:pt>
                <c:pt idx="102">
                  <c:v>31.8</c:v>
                </c:pt>
                <c:pt idx="103">
                  <c:v>31.6</c:v>
                </c:pt>
                <c:pt idx="104">
                  <c:v>32.799999999999997</c:v>
                </c:pt>
                <c:pt idx="105">
                  <c:v>35.064999999999998</c:v>
                </c:pt>
                <c:pt idx="106">
                  <c:v>32.375</c:v>
                </c:pt>
                <c:pt idx="107">
                  <c:v>34.799999999999997</c:v>
                </c:pt>
                <c:pt idx="108">
                  <c:v>32.9</c:v>
                </c:pt>
                <c:pt idx="109">
                  <c:v>35.4</c:v>
                </c:pt>
                <c:pt idx="110">
                  <c:v>33.704999999999998</c:v>
                </c:pt>
                <c:pt idx="111">
                  <c:v>31.3</c:v>
                </c:pt>
                <c:pt idx="112">
                  <c:v>30.67</c:v>
                </c:pt>
                <c:pt idx="113">
                  <c:v>33</c:v>
                </c:pt>
                <c:pt idx="114">
                  <c:v>29.77</c:v>
                </c:pt>
                <c:pt idx="115">
                  <c:v>27.614999999999998</c:v>
                </c:pt>
                <c:pt idx="116">
                  <c:v>30.704999999999998</c:v>
                </c:pt>
                <c:pt idx="117">
                  <c:v>34.020000000000003</c:v>
                </c:pt>
                <c:pt idx="118">
                  <c:v>33</c:v>
                </c:pt>
                <c:pt idx="119">
                  <c:v>36.65</c:v>
                </c:pt>
                <c:pt idx="120">
                  <c:v>34.53</c:v>
                </c:pt>
                <c:pt idx="121">
                  <c:v>33.700000000000003</c:v>
                </c:pt>
                <c:pt idx="122">
                  <c:v>35.693404872232698</c:v>
                </c:pt>
                <c:pt idx="123">
                  <c:v>37.707227941481896</c:v>
                </c:pt>
                <c:pt idx="124">
                  <c:v>37.278040872834097</c:v>
                </c:pt>
                <c:pt idx="125">
                  <c:v>35.768095304844401</c:v>
                </c:pt>
                <c:pt idx="126">
                  <c:v>36.7423699910577</c:v>
                </c:pt>
                <c:pt idx="127">
                  <c:v>34.631620211104</c:v>
                </c:pt>
                <c:pt idx="128">
                  <c:v>39.259315622967598</c:v>
                </c:pt>
                <c:pt idx="129">
                  <c:v>41.9156529941394</c:v>
                </c:pt>
                <c:pt idx="130">
                  <c:v>42.833551934932899</c:v>
                </c:pt>
                <c:pt idx="131">
                  <c:v>49.545485113411999</c:v>
                </c:pt>
                <c:pt idx="132">
                  <c:v>47.221038074013897</c:v>
                </c:pt>
                <c:pt idx="133">
                  <c:v>48.5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 III.8'!$B$1</c:f>
              <c:strCache>
                <c:ptCount val="1"/>
                <c:pt idx="0">
                  <c:v>Situación económica: personal actual</c:v>
                </c:pt>
              </c:strCache>
            </c:strRef>
          </c:tx>
          <c:spPr>
            <a:ln w="28575" cap="rnd">
              <a:solidFill>
                <a:srgbClr val="FEC200"/>
              </a:solidFill>
              <a:round/>
            </a:ln>
            <a:effectLst/>
          </c:spPr>
          <c:marker>
            <c:symbol val="none"/>
          </c:marker>
          <c:cat>
            <c:numRef>
              <c:f>'g III.8'!$A$2:$A$135</c:f>
              <c:numCache>
                <c:formatCode>mmm\.yyyy</c:formatCode>
                <c:ptCount val="13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</c:numCache>
            </c:numRef>
          </c:cat>
          <c:val>
            <c:numRef>
              <c:f>'g III.8'!$B$2:$B$135</c:f>
              <c:numCache>
                <c:formatCode>0</c:formatCode>
                <c:ptCount val="134"/>
                <c:pt idx="0">
                  <c:v>45</c:v>
                </c:pt>
                <c:pt idx="1">
                  <c:v>43</c:v>
                </c:pt>
                <c:pt idx="2">
                  <c:v>43</c:v>
                </c:pt>
                <c:pt idx="3">
                  <c:v>44.9</c:v>
                </c:pt>
                <c:pt idx="4">
                  <c:v>41</c:v>
                </c:pt>
                <c:pt idx="5">
                  <c:v>40</c:v>
                </c:pt>
                <c:pt idx="6">
                  <c:v>37</c:v>
                </c:pt>
                <c:pt idx="7">
                  <c:v>32</c:v>
                </c:pt>
                <c:pt idx="8">
                  <c:v>35.9</c:v>
                </c:pt>
                <c:pt idx="9">
                  <c:v>32.5</c:v>
                </c:pt>
                <c:pt idx="10">
                  <c:v>35.4</c:v>
                </c:pt>
                <c:pt idx="11">
                  <c:v>43.1</c:v>
                </c:pt>
                <c:pt idx="12">
                  <c:v>37.1</c:v>
                </c:pt>
                <c:pt idx="13">
                  <c:v>37.1</c:v>
                </c:pt>
                <c:pt idx="14">
                  <c:v>36</c:v>
                </c:pt>
                <c:pt idx="15">
                  <c:v>32</c:v>
                </c:pt>
                <c:pt idx="16">
                  <c:v>30</c:v>
                </c:pt>
                <c:pt idx="17">
                  <c:v>27.8</c:v>
                </c:pt>
                <c:pt idx="18">
                  <c:v>24.4</c:v>
                </c:pt>
                <c:pt idx="19">
                  <c:v>25.4</c:v>
                </c:pt>
                <c:pt idx="20">
                  <c:v>28.5</c:v>
                </c:pt>
                <c:pt idx="21">
                  <c:v>27.8</c:v>
                </c:pt>
                <c:pt idx="22">
                  <c:v>24.3</c:v>
                </c:pt>
                <c:pt idx="23">
                  <c:v>29.8</c:v>
                </c:pt>
                <c:pt idx="24">
                  <c:v>27.1</c:v>
                </c:pt>
                <c:pt idx="25">
                  <c:v>29.7</c:v>
                </c:pt>
                <c:pt idx="26">
                  <c:v>28.2</c:v>
                </c:pt>
                <c:pt idx="27">
                  <c:v>26.2</c:v>
                </c:pt>
                <c:pt idx="28">
                  <c:v>30</c:v>
                </c:pt>
                <c:pt idx="29">
                  <c:v>28</c:v>
                </c:pt>
                <c:pt idx="30">
                  <c:v>29.9</c:v>
                </c:pt>
                <c:pt idx="31">
                  <c:v>32.1</c:v>
                </c:pt>
                <c:pt idx="32">
                  <c:v>37.700000000000003</c:v>
                </c:pt>
                <c:pt idx="33">
                  <c:v>42.3</c:v>
                </c:pt>
                <c:pt idx="34">
                  <c:v>42.1</c:v>
                </c:pt>
                <c:pt idx="35">
                  <c:v>41.5</c:v>
                </c:pt>
                <c:pt idx="36">
                  <c:v>46.5</c:v>
                </c:pt>
                <c:pt idx="37">
                  <c:v>47.5</c:v>
                </c:pt>
                <c:pt idx="38">
                  <c:v>37.299999999999997</c:v>
                </c:pt>
                <c:pt idx="39">
                  <c:v>38.6</c:v>
                </c:pt>
                <c:pt idx="40">
                  <c:v>39.1</c:v>
                </c:pt>
                <c:pt idx="41">
                  <c:v>42.5</c:v>
                </c:pt>
                <c:pt idx="42">
                  <c:v>36.700000000000003</c:v>
                </c:pt>
                <c:pt idx="43">
                  <c:v>39.700000000000003</c:v>
                </c:pt>
                <c:pt idx="44">
                  <c:v>44.6</c:v>
                </c:pt>
                <c:pt idx="45">
                  <c:v>46.4</c:v>
                </c:pt>
                <c:pt idx="46">
                  <c:v>45.4</c:v>
                </c:pt>
                <c:pt idx="47">
                  <c:v>42.5</c:v>
                </c:pt>
                <c:pt idx="48">
                  <c:v>44.7</c:v>
                </c:pt>
                <c:pt idx="49">
                  <c:v>39.4</c:v>
                </c:pt>
                <c:pt idx="50">
                  <c:v>39.299999999999997</c:v>
                </c:pt>
                <c:pt idx="51">
                  <c:v>38.9</c:v>
                </c:pt>
                <c:pt idx="52">
                  <c:v>39</c:v>
                </c:pt>
                <c:pt idx="53">
                  <c:v>35.9</c:v>
                </c:pt>
                <c:pt idx="54">
                  <c:v>36.6</c:v>
                </c:pt>
                <c:pt idx="55">
                  <c:v>37.700000000000003</c:v>
                </c:pt>
                <c:pt idx="56">
                  <c:v>38.299999999999997</c:v>
                </c:pt>
                <c:pt idx="57">
                  <c:v>36.700000000000003</c:v>
                </c:pt>
                <c:pt idx="58">
                  <c:v>38.9</c:v>
                </c:pt>
                <c:pt idx="59">
                  <c:v>38</c:v>
                </c:pt>
                <c:pt idx="60">
                  <c:v>45.6</c:v>
                </c:pt>
                <c:pt idx="61">
                  <c:v>44.6</c:v>
                </c:pt>
                <c:pt idx="62">
                  <c:v>42.1</c:v>
                </c:pt>
                <c:pt idx="63">
                  <c:v>42</c:v>
                </c:pt>
                <c:pt idx="64">
                  <c:v>44.4</c:v>
                </c:pt>
                <c:pt idx="65">
                  <c:v>45.4</c:v>
                </c:pt>
                <c:pt idx="66">
                  <c:v>45.5</c:v>
                </c:pt>
                <c:pt idx="67">
                  <c:v>45.5</c:v>
                </c:pt>
                <c:pt idx="68">
                  <c:v>47.2</c:v>
                </c:pt>
                <c:pt idx="69">
                  <c:v>44.4</c:v>
                </c:pt>
                <c:pt idx="70">
                  <c:v>45.7</c:v>
                </c:pt>
                <c:pt idx="71">
                  <c:v>53.3</c:v>
                </c:pt>
                <c:pt idx="72">
                  <c:v>50.9</c:v>
                </c:pt>
                <c:pt idx="73">
                  <c:v>52.7</c:v>
                </c:pt>
                <c:pt idx="74">
                  <c:v>51.2</c:v>
                </c:pt>
                <c:pt idx="75">
                  <c:v>53.2</c:v>
                </c:pt>
                <c:pt idx="76">
                  <c:v>46.3</c:v>
                </c:pt>
                <c:pt idx="77">
                  <c:v>47.2</c:v>
                </c:pt>
                <c:pt idx="78">
                  <c:v>46.7</c:v>
                </c:pt>
                <c:pt idx="79">
                  <c:v>42.9</c:v>
                </c:pt>
                <c:pt idx="80">
                  <c:v>48.9</c:v>
                </c:pt>
                <c:pt idx="81">
                  <c:v>47.4</c:v>
                </c:pt>
                <c:pt idx="82">
                  <c:v>50</c:v>
                </c:pt>
                <c:pt idx="83">
                  <c:v>49.9</c:v>
                </c:pt>
                <c:pt idx="84">
                  <c:v>49</c:v>
                </c:pt>
                <c:pt idx="85">
                  <c:v>48.6</c:v>
                </c:pt>
                <c:pt idx="86">
                  <c:v>46.9</c:v>
                </c:pt>
                <c:pt idx="87">
                  <c:v>47</c:v>
                </c:pt>
                <c:pt idx="88">
                  <c:v>42.3</c:v>
                </c:pt>
                <c:pt idx="89">
                  <c:v>42.4</c:v>
                </c:pt>
                <c:pt idx="90">
                  <c:v>42.1</c:v>
                </c:pt>
                <c:pt idx="91">
                  <c:v>35.700000000000003</c:v>
                </c:pt>
                <c:pt idx="92">
                  <c:v>40.799999999999997</c:v>
                </c:pt>
                <c:pt idx="93">
                  <c:v>39.6</c:v>
                </c:pt>
                <c:pt idx="94">
                  <c:v>35.6</c:v>
                </c:pt>
                <c:pt idx="95">
                  <c:v>39.700000000000003</c:v>
                </c:pt>
                <c:pt idx="96">
                  <c:v>39</c:v>
                </c:pt>
                <c:pt idx="97">
                  <c:v>39.799999999999997</c:v>
                </c:pt>
                <c:pt idx="98">
                  <c:v>38.299999999999997</c:v>
                </c:pt>
                <c:pt idx="99">
                  <c:v>36.9</c:v>
                </c:pt>
                <c:pt idx="100">
                  <c:v>35.200000000000003</c:v>
                </c:pt>
                <c:pt idx="101">
                  <c:v>33.5</c:v>
                </c:pt>
                <c:pt idx="102">
                  <c:v>31.4</c:v>
                </c:pt>
                <c:pt idx="103">
                  <c:v>30.2</c:v>
                </c:pt>
                <c:pt idx="104">
                  <c:v>31.6</c:v>
                </c:pt>
                <c:pt idx="105">
                  <c:v>30.44</c:v>
                </c:pt>
                <c:pt idx="106">
                  <c:v>32.299999999999997</c:v>
                </c:pt>
                <c:pt idx="107">
                  <c:v>35.299999999999997</c:v>
                </c:pt>
                <c:pt idx="108">
                  <c:v>35.799999999999997</c:v>
                </c:pt>
                <c:pt idx="109">
                  <c:v>37.83</c:v>
                </c:pt>
                <c:pt idx="110">
                  <c:v>34.31</c:v>
                </c:pt>
                <c:pt idx="111">
                  <c:v>32.69</c:v>
                </c:pt>
                <c:pt idx="112">
                  <c:v>32.4</c:v>
                </c:pt>
                <c:pt idx="113">
                  <c:v>32.799999999999997</c:v>
                </c:pt>
                <c:pt idx="114">
                  <c:v>31.08</c:v>
                </c:pt>
                <c:pt idx="115">
                  <c:v>28.635000000000002</c:v>
                </c:pt>
                <c:pt idx="116">
                  <c:v>33.53</c:v>
                </c:pt>
                <c:pt idx="117">
                  <c:v>32.380000000000003</c:v>
                </c:pt>
                <c:pt idx="118">
                  <c:v>33.549999999999997</c:v>
                </c:pt>
                <c:pt idx="119">
                  <c:v>38.049999999999997</c:v>
                </c:pt>
                <c:pt idx="120">
                  <c:v>36.72</c:v>
                </c:pt>
                <c:pt idx="121">
                  <c:v>36.549999999999997</c:v>
                </c:pt>
                <c:pt idx="122">
                  <c:v>34.979805236965397</c:v>
                </c:pt>
                <c:pt idx="123">
                  <c:v>36.954524494543698</c:v>
                </c:pt>
                <c:pt idx="124">
                  <c:v>40.693364998034902</c:v>
                </c:pt>
                <c:pt idx="125">
                  <c:v>40.208043944621402</c:v>
                </c:pt>
                <c:pt idx="126">
                  <c:v>34.907194597104599</c:v>
                </c:pt>
                <c:pt idx="127">
                  <c:v>36.5171160327493</c:v>
                </c:pt>
                <c:pt idx="128">
                  <c:v>39.017048250752303</c:v>
                </c:pt>
                <c:pt idx="129">
                  <c:v>40.1184611970655</c:v>
                </c:pt>
                <c:pt idx="130">
                  <c:v>40.5873768594141</c:v>
                </c:pt>
                <c:pt idx="131">
                  <c:v>43.465548380774898</c:v>
                </c:pt>
                <c:pt idx="132">
                  <c:v>41.023006667229097</c:v>
                </c:pt>
                <c:pt idx="133">
                  <c:v>42.3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'g III.8'!$D$1</c:f>
              <c:strCache>
                <c:ptCount val="1"/>
                <c:pt idx="0">
                  <c:v>Situación económica: del país a 12 meses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 III.8'!$A$2:$A$135</c:f>
              <c:numCache>
                <c:formatCode>mmm\.yyyy</c:formatCode>
                <c:ptCount val="13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</c:numCache>
            </c:numRef>
          </c:cat>
          <c:val>
            <c:numRef>
              <c:f>'g III.8'!$D$2:$D$135</c:f>
              <c:numCache>
                <c:formatCode>0</c:formatCode>
                <c:ptCount val="134"/>
                <c:pt idx="0">
                  <c:v>60</c:v>
                </c:pt>
                <c:pt idx="1">
                  <c:v>58</c:v>
                </c:pt>
                <c:pt idx="2">
                  <c:v>53</c:v>
                </c:pt>
                <c:pt idx="3">
                  <c:v>54.6</c:v>
                </c:pt>
                <c:pt idx="4">
                  <c:v>51</c:v>
                </c:pt>
                <c:pt idx="5">
                  <c:v>51</c:v>
                </c:pt>
                <c:pt idx="6">
                  <c:v>50</c:v>
                </c:pt>
                <c:pt idx="7">
                  <c:v>47</c:v>
                </c:pt>
                <c:pt idx="8">
                  <c:v>47.6</c:v>
                </c:pt>
                <c:pt idx="9">
                  <c:v>47.7</c:v>
                </c:pt>
                <c:pt idx="10">
                  <c:v>49.7</c:v>
                </c:pt>
                <c:pt idx="11">
                  <c:v>53.8</c:v>
                </c:pt>
                <c:pt idx="12">
                  <c:v>51.3</c:v>
                </c:pt>
                <c:pt idx="13">
                  <c:v>47</c:v>
                </c:pt>
                <c:pt idx="14">
                  <c:v>48</c:v>
                </c:pt>
                <c:pt idx="15">
                  <c:v>45</c:v>
                </c:pt>
                <c:pt idx="16">
                  <c:v>42</c:v>
                </c:pt>
                <c:pt idx="17">
                  <c:v>38.700000000000003</c:v>
                </c:pt>
                <c:pt idx="18">
                  <c:v>39.700000000000003</c:v>
                </c:pt>
                <c:pt idx="19">
                  <c:v>39.6</c:v>
                </c:pt>
                <c:pt idx="20">
                  <c:v>41.1</c:v>
                </c:pt>
                <c:pt idx="21">
                  <c:v>42.4</c:v>
                </c:pt>
                <c:pt idx="22">
                  <c:v>41.3</c:v>
                </c:pt>
                <c:pt idx="23">
                  <c:v>42.2</c:v>
                </c:pt>
                <c:pt idx="24">
                  <c:v>43.1</c:v>
                </c:pt>
                <c:pt idx="25">
                  <c:v>41.6</c:v>
                </c:pt>
                <c:pt idx="26">
                  <c:v>45.2</c:v>
                </c:pt>
                <c:pt idx="27">
                  <c:v>47.8</c:v>
                </c:pt>
                <c:pt idx="28">
                  <c:v>50.8</c:v>
                </c:pt>
                <c:pt idx="29">
                  <c:v>54.5</c:v>
                </c:pt>
                <c:pt idx="30">
                  <c:v>55.1</c:v>
                </c:pt>
                <c:pt idx="31">
                  <c:v>60.9</c:v>
                </c:pt>
                <c:pt idx="32">
                  <c:v>63.5</c:v>
                </c:pt>
                <c:pt idx="33">
                  <c:v>64.3</c:v>
                </c:pt>
                <c:pt idx="34">
                  <c:v>63.8</c:v>
                </c:pt>
                <c:pt idx="35">
                  <c:v>66.2</c:v>
                </c:pt>
                <c:pt idx="36">
                  <c:v>67.5</c:v>
                </c:pt>
                <c:pt idx="37">
                  <c:v>68</c:v>
                </c:pt>
                <c:pt idx="38">
                  <c:v>61.3</c:v>
                </c:pt>
                <c:pt idx="39">
                  <c:v>62.8</c:v>
                </c:pt>
                <c:pt idx="40">
                  <c:v>60.2</c:v>
                </c:pt>
                <c:pt idx="41">
                  <c:v>59.1</c:v>
                </c:pt>
                <c:pt idx="42">
                  <c:v>56.8</c:v>
                </c:pt>
                <c:pt idx="43">
                  <c:v>62.2</c:v>
                </c:pt>
                <c:pt idx="44">
                  <c:v>67</c:v>
                </c:pt>
                <c:pt idx="45">
                  <c:v>66</c:v>
                </c:pt>
                <c:pt idx="46">
                  <c:v>63.2</c:v>
                </c:pt>
                <c:pt idx="47">
                  <c:v>63.7</c:v>
                </c:pt>
                <c:pt idx="48">
                  <c:v>60.3</c:v>
                </c:pt>
                <c:pt idx="49">
                  <c:v>54</c:v>
                </c:pt>
                <c:pt idx="50">
                  <c:v>54.8</c:v>
                </c:pt>
                <c:pt idx="51">
                  <c:v>53.9</c:v>
                </c:pt>
                <c:pt idx="52">
                  <c:v>52.4</c:v>
                </c:pt>
                <c:pt idx="53">
                  <c:v>49.4</c:v>
                </c:pt>
                <c:pt idx="54">
                  <c:v>52.2</c:v>
                </c:pt>
                <c:pt idx="55">
                  <c:v>46.3</c:v>
                </c:pt>
                <c:pt idx="56">
                  <c:v>52.1</c:v>
                </c:pt>
                <c:pt idx="57">
                  <c:v>48.2</c:v>
                </c:pt>
                <c:pt idx="58">
                  <c:v>52</c:v>
                </c:pt>
                <c:pt idx="59">
                  <c:v>49.7</c:v>
                </c:pt>
                <c:pt idx="60">
                  <c:v>52.5</c:v>
                </c:pt>
                <c:pt idx="61">
                  <c:v>53.5</c:v>
                </c:pt>
                <c:pt idx="62">
                  <c:v>49.7</c:v>
                </c:pt>
                <c:pt idx="63">
                  <c:v>50.6</c:v>
                </c:pt>
                <c:pt idx="64">
                  <c:v>55</c:v>
                </c:pt>
                <c:pt idx="65">
                  <c:v>54.7</c:v>
                </c:pt>
                <c:pt idx="66">
                  <c:v>55.8</c:v>
                </c:pt>
                <c:pt idx="67">
                  <c:v>57.6</c:v>
                </c:pt>
                <c:pt idx="68">
                  <c:v>58.8</c:v>
                </c:pt>
                <c:pt idx="69">
                  <c:v>57.9</c:v>
                </c:pt>
                <c:pt idx="70">
                  <c:v>59.1</c:v>
                </c:pt>
                <c:pt idx="71">
                  <c:v>63.6</c:v>
                </c:pt>
                <c:pt idx="72">
                  <c:v>63.5</c:v>
                </c:pt>
                <c:pt idx="73">
                  <c:v>63.2</c:v>
                </c:pt>
                <c:pt idx="74">
                  <c:v>62.8</c:v>
                </c:pt>
                <c:pt idx="75">
                  <c:v>64.400000000000006</c:v>
                </c:pt>
                <c:pt idx="76">
                  <c:v>59.1</c:v>
                </c:pt>
                <c:pt idx="77">
                  <c:v>57.1</c:v>
                </c:pt>
                <c:pt idx="78">
                  <c:v>54.8</c:v>
                </c:pt>
                <c:pt idx="79">
                  <c:v>55.7</c:v>
                </c:pt>
                <c:pt idx="80">
                  <c:v>59.8</c:v>
                </c:pt>
                <c:pt idx="81">
                  <c:v>61</c:v>
                </c:pt>
                <c:pt idx="82">
                  <c:v>60.2</c:v>
                </c:pt>
                <c:pt idx="83">
                  <c:v>61.8</c:v>
                </c:pt>
                <c:pt idx="84">
                  <c:v>59.7</c:v>
                </c:pt>
                <c:pt idx="85">
                  <c:v>61.8</c:v>
                </c:pt>
                <c:pt idx="86">
                  <c:v>62</c:v>
                </c:pt>
                <c:pt idx="87">
                  <c:v>59.7</c:v>
                </c:pt>
                <c:pt idx="88">
                  <c:v>58.5</c:v>
                </c:pt>
                <c:pt idx="89">
                  <c:v>57.6</c:v>
                </c:pt>
                <c:pt idx="90">
                  <c:v>55.3</c:v>
                </c:pt>
                <c:pt idx="91">
                  <c:v>50.2</c:v>
                </c:pt>
                <c:pt idx="92">
                  <c:v>50.5</c:v>
                </c:pt>
                <c:pt idx="93">
                  <c:v>51.7</c:v>
                </c:pt>
                <c:pt idx="94">
                  <c:v>49.3</c:v>
                </c:pt>
                <c:pt idx="95">
                  <c:v>53.3</c:v>
                </c:pt>
                <c:pt idx="96">
                  <c:v>50.2</c:v>
                </c:pt>
                <c:pt idx="97">
                  <c:v>50.8</c:v>
                </c:pt>
                <c:pt idx="98">
                  <c:v>45.8</c:v>
                </c:pt>
                <c:pt idx="99">
                  <c:v>43.1</c:v>
                </c:pt>
                <c:pt idx="100">
                  <c:v>42.8</c:v>
                </c:pt>
                <c:pt idx="101">
                  <c:v>42.6</c:v>
                </c:pt>
                <c:pt idx="102">
                  <c:v>40.6</c:v>
                </c:pt>
                <c:pt idx="103">
                  <c:v>37.799999999999997</c:v>
                </c:pt>
                <c:pt idx="104">
                  <c:v>37.4</c:v>
                </c:pt>
                <c:pt idx="105">
                  <c:v>39.200000000000003</c:v>
                </c:pt>
                <c:pt idx="106">
                  <c:v>40.6</c:v>
                </c:pt>
                <c:pt idx="107">
                  <c:v>41.2</c:v>
                </c:pt>
                <c:pt idx="108">
                  <c:v>35.700000000000003</c:v>
                </c:pt>
                <c:pt idx="109">
                  <c:v>39.494999999999997</c:v>
                </c:pt>
                <c:pt idx="110">
                  <c:v>39</c:v>
                </c:pt>
                <c:pt idx="111">
                  <c:v>38.090000000000003</c:v>
                </c:pt>
                <c:pt idx="112">
                  <c:v>35.594999999999999</c:v>
                </c:pt>
                <c:pt idx="113">
                  <c:v>37.5</c:v>
                </c:pt>
                <c:pt idx="114">
                  <c:v>36.734999999999999</c:v>
                </c:pt>
                <c:pt idx="115">
                  <c:v>33.414999999999999</c:v>
                </c:pt>
                <c:pt idx="116">
                  <c:v>35.365000000000002</c:v>
                </c:pt>
                <c:pt idx="117">
                  <c:v>40.74</c:v>
                </c:pt>
                <c:pt idx="118">
                  <c:v>37.85</c:v>
                </c:pt>
                <c:pt idx="119">
                  <c:v>46.05</c:v>
                </c:pt>
                <c:pt idx="120">
                  <c:v>45.7</c:v>
                </c:pt>
                <c:pt idx="121">
                  <c:v>40.1</c:v>
                </c:pt>
                <c:pt idx="122">
                  <c:v>44.164377212563203</c:v>
                </c:pt>
                <c:pt idx="123">
                  <c:v>44.416657219769199</c:v>
                </c:pt>
                <c:pt idx="124">
                  <c:v>45.197307054466798</c:v>
                </c:pt>
                <c:pt idx="125">
                  <c:v>44.612994522337303</c:v>
                </c:pt>
                <c:pt idx="126">
                  <c:v>48.8740910492143</c:v>
                </c:pt>
                <c:pt idx="127">
                  <c:v>47.199039203484098</c:v>
                </c:pt>
                <c:pt idx="128">
                  <c:v>53.656939466489099</c:v>
                </c:pt>
                <c:pt idx="129">
                  <c:v>55.8059617337113</c:v>
                </c:pt>
                <c:pt idx="130">
                  <c:v>56.522501083403903</c:v>
                </c:pt>
                <c:pt idx="131">
                  <c:v>66.215012835356703</c:v>
                </c:pt>
                <c:pt idx="132">
                  <c:v>63.053361263989302</c:v>
                </c:pt>
                <c:pt idx="133">
                  <c:v>63.7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'g III.8'!$F$1</c:f>
              <c:strCache>
                <c:ptCount val="1"/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III.8'!$A$2:$A$135</c:f>
              <c:numCache>
                <c:formatCode>mmm\.yyyy</c:formatCode>
                <c:ptCount val="13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</c:numCache>
            </c:numRef>
          </c:cat>
          <c:val>
            <c:numRef>
              <c:f>'g III.8'!$F$2:$F$135</c:f>
              <c:numCache>
                <c:formatCode>0</c:formatCode>
                <c:ptCount val="13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 III.8'!$E$1</c:f>
              <c:strCache>
                <c:ptCount val="1"/>
                <c:pt idx="0">
                  <c:v>Situación familiar a un año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III.8'!$A$2:$A$135</c:f>
              <c:numCache>
                <c:formatCode>mmm\.yyyy</c:formatCode>
                <c:ptCount val="13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</c:numCache>
            </c:numRef>
          </c:cat>
          <c:val>
            <c:numRef>
              <c:f>'g III.8'!$E$2:$E$135</c:f>
              <c:numCache>
                <c:formatCode>0</c:formatCode>
                <c:ptCount val="134"/>
                <c:pt idx="0">
                  <c:v>65</c:v>
                </c:pt>
                <c:pt idx="1">
                  <c:v>62</c:v>
                </c:pt>
                <c:pt idx="2">
                  <c:v>62</c:v>
                </c:pt>
                <c:pt idx="3">
                  <c:v>62</c:v>
                </c:pt>
                <c:pt idx="4">
                  <c:v>57</c:v>
                </c:pt>
                <c:pt idx="5">
                  <c:v>61</c:v>
                </c:pt>
                <c:pt idx="6">
                  <c:v>56</c:v>
                </c:pt>
                <c:pt idx="7">
                  <c:v>53</c:v>
                </c:pt>
                <c:pt idx="8">
                  <c:v>56.45</c:v>
                </c:pt>
                <c:pt idx="9">
                  <c:v>53.8</c:v>
                </c:pt>
                <c:pt idx="10">
                  <c:v>55.85</c:v>
                </c:pt>
                <c:pt idx="11">
                  <c:v>59.35</c:v>
                </c:pt>
                <c:pt idx="12">
                  <c:v>57.65</c:v>
                </c:pt>
                <c:pt idx="13">
                  <c:v>57.3</c:v>
                </c:pt>
                <c:pt idx="14">
                  <c:v>56</c:v>
                </c:pt>
                <c:pt idx="15">
                  <c:v>53</c:v>
                </c:pt>
                <c:pt idx="16">
                  <c:v>47</c:v>
                </c:pt>
                <c:pt idx="17">
                  <c:v>50</c:v>
                </c:pt>
                <c:pt idx="18">
                  <c:v>50</c:v>
                </c:pt>
                <c:pt idx="19">
                  <c:v>49</c:v>
                </c:pt>
                <c:pt idx="20">
                  <c:v>55.5</c:v>
                </c:pt>
                <c:pt idx="21">
                  <c:v>51.5</c:v>
                </c:pt>
                <c:pt idx="22">
                  <c:v>47.6</c:v>
                </c:pt>
                <c:pt idx="23">
                  <c:v>49.1</c:v>
                </c:pt>
                <c:pt idx="24">
                  <c:v>48.6</c:v>
                </c:pt>
                <c:pt idx="25">
                  <c:v>50.9</c:v>
                </c:pt>
                <c:pt idx="26">
                  <c:v>54</c:v>
                </c:pt>
                <c:pt idx="27">
                  <c:v>56.6</c:v>
                </c:pt>
                <c:pt idx="28">
                  <c:v>61.6</c:v>
                </c:pt>
                <c:pt idx="29">
                  <c:v>63.8</c:v>
                </c:pt>
                <c:pt idx="30">
                  <c:v>63.8</c:v>
                </c:pt>
                <c:pt idx="31">
                  <c:v>68.5</c:v>
                </c:pt>
                <c:pt idx="32">
                  <c:v>68.8</c:v>
                </c:pt>
                <c:pt idx="33">
                  <c:v>68.599999999999994</c:v>
                </c:pt>
                <c:pt idx="34">
                  <c:v>68</c:v>
                </c:pt>
                <c:pt idx="35">
                  <c:v>68.7</c:v>
                </c:pt>
                <c:pt idx="36">
                  <c:v>69.8</c:v>
                </c:pt>
                <c:pt idx="37">
                  <c:v>70</c:v>
                </c:pt>
                <c:pt idx="38">
                  <c:v>63</c:v>
                </c:pt>
                <c:pt idx="39">
                  <c:v>63.85</c:v>
                </c:pt>
                <c:pt idx="40">
                  <c:v>62.6</c:v>
                </c:pt>
                <c:pt idx="41">
                  <c:v>62.2</c:v>
                </c:pt>
                <c:pt idx="42">
                  <c:v>58.5</c:v>
                </c:pt>
                <c:pt idx="43">
                  <c:v>61.9</c:v>
                </c:pt>
                <c:pt idx="44">
                  <c:v>66.7</c:v>
                </c:pt>
                <c:pt idx="45">
                  <c:v>66.400000000000006</c:v>
                </c:pt>
                <c:pt idx="46">
                  <c:v>64.3</c:v>
                </c:pt>
                <c:pt idx="47">
                  <c:v>61.8</c:v>
                </c:pt>
                <c:pt idx="48">
                  <c:v>61.6</c:v>
                </c:pt>
                <c:pt idx="49">
                  <c:v>55.7</c:v>
                </c:pt>
                <c:pt idx="50">
                  <c:v>57.8</c:v>
                </c:pt>
                <c:pt idx="51">
                  <c:v>55.9</c:v>
                </c:pt>
                <c:pt idx="52">
                  <c:v>54.65</c:v>
                </c:pt>
                <c:pt idx="53">
                  <c:v>54.2</c:v>
                </c:pt>
                <c:pt idx="54">
                  <c:v>53.75</c:v>
                </c:pt>
                <c:pt idx="55">
                  <c:v>49.9</c:v>
                </c:pt>
                <c:pt idx="56">
                  <c:v>56.4</c:v>
                </c:pt>
                <c:pt idx="57">
                  <c:v>54.2</c:v>
                </c:pt>
                <c:pt idx="58">
                  <c:v>55.3</c:v>
                </c:pt>
                <c:pt idx="59">
                  <c:v>58.75</c:v>
                </c:pt>
                <c:pt idx="60">
                  <c:v>58.95</c:v>
                </c:pt>
                <c:pt idx="61">
                  <c:v>58.7</c:v>
                </c:pt>
                <c:pt idx="62">
                  <c:v>56.9</c:v>
                </c:pt>
                <c:pt idx="63">
                  <c:v>55.3</c:v>
                </c:pt>
                <c:pt idx="64">
                  <c:v>60.95</c:v>
                </c:pt>
                <c:pt idx="65">
                  <c:v>57.55</c:v>
                </c:pt>
                <c:pt idx="66">
                  <c:v>62.6</c:v>
                </c:pt>
                <c:pt idx="67">
                  <c:v>62.75</c:v>
                </c:pt>
                <c:pt idx="68">
                  <c:v>61.1</c:v>
                </c:pt>
                <c:pt idx="69">
                  <c:v>61.9</c:v>
                </c:pt>
                <c:pt idx="70">
                  <c:v>61.5</c:v>
                </c:pt>
                <c:pt idx="71">
                  <c:v>65.5</c:v>
                </c:pt>
                <c:pt idx="72">
                  <c:v>65.55</c:v>
                </c:pt>
                <c:pt idx="73">
                  <c:v>63.6</c:v>
                </c:pt>
                <c:pt idx="74">
                  <c:v>65.599999999999994</c:v>
                </c:pt>
                <c:pt idx="75">
                  <c:v>65.2</c:v>
                </c:pt>
                <c:pt idx="76">
                  <c:v>62.5</c:v>
                </c:pt>
                <c:pt idx="77">
                  <c:v>61.7</c:v>
                </c:pt>
                <c:pt idx="78">
                  <c:v>59.6</c:v>
                </c:pt>
                <c:pt idx="79">
                  <c:v>64.400000000000006</c:v>
                </c:pt>
                <c:pt idx="80">
                  <c:v>63.1</c:v>
                </c:pt>
                <c:pt idx="81">
                  <c:v>63.4</c:v>
                </c:pt>
                <c:pt idx="82">
                  <c:v>61.5</c:v>
                </c:pt>
                <c:pt idx="83">
                  <c:v>66.900000000000006</c:v>
                </c:pt>
                <c:pt idx="84">
                  <c:v>65.8</c:v>
                </c:pt>
                <c:pt idx="85">
                  <c:v>62.4</c:v>
                </c:pt>
                <c:pt idx="86">
                  <c:v>63.5</c:v>
                </c:pt>
                <c:pt idx="87">
                  <c:v>63.2</c:v>
                </c:pt>
                <c:pt idx="88">
                  <c:v>57</c:v>
                </c:pt>
                <c:pt idx="89">
                  <c:v>58.9</c:v>
                </c:pt>
                <c:pt idx="90">
                  <c:v>58.7</c:v>
                </c:pt>
                <c:pt idx="91">
                  <c:v>54.3</c:v>
                </c:pt>
                <c:pt idx="92">
                  <c:v>53.6</c:v>
                </c:pt>
                <c:pt idx="93">
                  <c:v>57.9</c:v>
                </c:pt>
                <c:pt idx="94">
                  <c:v>52.4</c:v>
                </c:pt>
                <c:pt idx="95">
                  <c:v>56.7</c:v>
                </c:pt>
                <c:pt idx="96">
                  <c:v>58</c:v>
                </c:pt>
                <c:pt idx="97">
                  <c:v>56.5</c:v>
                </c:pt>
                <c:pt idx="98">
                  <c:v>52</c:v>
                </c:pt>
                <c:pt idx="99">
                  <c:v>48.2</c:v>
                </c:pt>
                <c:pt idx="100">
                  <c:v>53.1</c:v>
                </c:pt>
                <c:pt idx="101">
                  <c:v>50.8</c:v>
                </c:pt>
                <c:pt idx="102">
                  <c:v>52.05</c:v>
                </c:pt>
                <c:pt idx="103">
                  <c:v>50</c:v>
                </c:pt>
                <c:pt idx="104">
                  <c:v>48.15</c:v>
                </c:pt>
                <c:pt idx="105">
                  <c:v>45.1</c:v>
                </c:pt>
                <c:pt idx="106">
                  <c:v>48.3</c:v>
                </c:pt>
                <c:pt idx="107">
                  <c:v>51.4</c:v>
                </c:pt>
                <c:pt idx="108">
                  <c:v>47.25</c:v>
                </c:pt>
                <c:pt idx="109">
                  <c:v>51.38</c:v>
                </c:pt>
                <c:pt idx="110">
                  <c:v>48.244999999999997</c:v>
                </c:pt>
                <c:pt idx="111">
                  <c:v>49.484999999999999</c:v>
                </c:pt>
                <c:pt idx="112">
                  <c:v>48.5</c:v>
                </c:pt>
                <c:pt idx="113">
                  <c:v>50.1</c:v>
                </c:pt>
                <c:pt idx="114">
                  <c:v>45.18</c:v>
                </c:pt>
                <c:pt idx="115">
                  <c:v>48.22</c:v>
                </c:pt>
                <c:pt idx="116">
                  <c:v>48.335000000000001</c:v>
                </c:pt>
                <c:pt idx="117">
                  <c:v>52.055</c:v>
                </c:pt>
                <c:pt idx="118">
                  <c:v>52.35</c:v>
                </c:pt>
                <c:pt idx="119">
                  <c:v>56.3</c:v>
                </c:pt>
                <c:pt idx="120">
                  <c:v>54.75</c:v>
                </c:pt>
                <c:pt idx="121">
                  <c:v>47.8</c:v>
                </c:pt>
                <c:pt idx="122">
                  <c:v>59.985855088243703</c:v>
                </c:pt>
                <c:pt idx="123">
                  <c:v>52.77910419423953</c:v>
                </c:pt>
                <c:pt idx="124">
                  <c:v>59.803117428299245</c:v>
                </c:pt>
                <c:pt idx="125">
                  <c:v>58.789971141571598</c:v>
                </c:pt>
                <c:pt idx="126">
                  <c:v>59.721520977345008</c:v>
                </c:pt>
                <c:pt idx="127">
                  <c:v>61.376690799714254</c:v>
                </c:pt>
                <c:pt idx="128">
                  <c:v>64.28842268947875</c:v>
                </c:pt>
                <c:pt idx="129">
                  <c:v>61.852011163306585</c:v>
                </c:pt>
                <c:pt idx="130">
                  <c:v>64.474201885774576</c:v>
                </c:pt>
                <c:pt idx="131">
                  <c:v>66.466775411535437</c:v>
                </c:pt>
                <c:pt idx="132">
                  <c:v>62.921396057206778</c:v>
                </c:pt>
                <c:pt idx="133">
                  <c:v>67.400000000000006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966008"/>
        <c:axId val="426967576"/>
      </c:lineChart>
      <c:dateAx>
        <c:axId val="42696600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6967576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426967576"/>
        <c:scaling>
          <c:orientation val="minMax"/>
          <c:min val="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6966008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3.7203217566622093E-2"/>
          <c:y val="1.4158360748766179E-3"/>
          <c:w val="0.75512684106882388"/>
          <c:h val="0.225670199897016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 III.9'!$B$2</c:f>
              <c:strCache>
                <c:ptCount val="1"/>
                <c:pt idx="0">
                  <c:v>Minería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III.9'!$A$3:$A$18</c:f>
              <c:strCache>
                <c:ptCount val="16"/>
                <c:pt idx="0">
                  <c:v>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'g III.9'!$B$3:$B$18</c:f>
              <c:numCache>
                <c:formatCode>#,##0.0</c:formatCode>
                <c:ptCount val="16"/>
                <c:pt idx="0">
                  <c:v>5.7581354753185199</c:v>
                </c:pt>
                <c:pt idx="1">
                  <c:v>6.3925812752163802</c:v>
                </c:pt>
                <c:pt idx="2">
                  <c:v>-3.2555072840654553</c:v>
                </c:pt>
                <c:pt idx="3">
                  <c:v>-1.9617536765946502</c:v>
                </c:pt>
                <c:pt idx="4">
                  <c:v>-0.9961993700545051</c:v>
                </c:pt>
                <c:pt idx="5">
                  <c:v>-0.55647638081308515</c:v>
                </c:pt>
                <c:pt idx="6">
                  <c:v>-0.80993117621093014</c:v>
                </c:pt>
                <c:pt idx="7">
                  <c:v>-0.48730034066993511</c:v>
                </c:pt>
                <c:pt idx="8">
                  <c:v>1.912772208258865</c:v>
                </c:pt>
                <c:pt idx="9">
                  <c:v>-1.7622115631699899</c:v>
                </c:pt>
                <c:pt idx="10">
                  <c:v>-3.3179122097138452</c:v>
                </c:pt>
                <c:pt idx="11">
                  <c:v>-4.3199320811754101</c:v>
                </c:pt>
                <c:pt idx="12">
                  <c:v>-12.032175820945019</c:v>
                </c:pt>
                <c:pt idx="13">
                  <c:v>-10.821383376251974</c:v>
                </c:pt>
                <c:pt idx="14">
                  <c:v>-2.0398674741968286</c:v>
                </c:pt>
                <c:pt idx="15">
                  <c:v>4.1486661961805407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 III.9'!$C$2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III.9'!$A$3:$A$18</c:f>
              <c:strCache>
                <c:ptCount val="16"/>
                <c:pt idx="0">
                  <c:v>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'g III.9'!$C$3:$C$18</c:f>
              <c:numCache>
                <c:formatCode>#,##0.0</c:formatCode>
                <c:ptCount val="16"/>
                <c:pt idx="0">
                  <c:v>-3.3608781066848614</c:v>
                </c:pt>
                <c:pt idx="1">
                  <c:v>9.3272738232700103E-2</c:v>
                </c:pt>
                <c:pt idx="2">
                  <c:v>5.8879848628160598</c:v>
                </c:pt>
                <c:pt idx="3">
                  <c:v>7.1049352397303558</c:v>
                </c:pt>
                <c:pt idx="4">
                  <c:v>6.6768335639683301</c:v>
                </c:pt>
                <c:pt idx="5">
                  <c:v>-3.0657213603491398</c:v>
                </c:pt>
                <c:pt idx="6">
                  <c:v>-6.1994346149642592</c:v>
                </c:pt>
                <c:pt idx="7">
                  <c:v>-3.4796813910885698</c:v>
                </c:pt>
                <c:pt idx="8">
                  <c:v>-3.1049756874073169</c:v>
                </c:pt>
                <c:pt idx="9">
                  <c:v>4.107179011556628</c:v>
                </c:pt>
                <c:pt idx="10">
                  <c:v>4.0560985930793549</c:v>
                </c:pt>
                <c:pt idx="11">
                  <c:v>-1.2143972968053101</c:v>
                </c:pt>
                <c:pt idx="12">
                  <c:v>5.5232188809585026E-2</c:v>
                </c:pt>
                <c:pt idx="13">
                  <c:v>-2.1539842646196901</c:v>
                </c:pt>
                <c:pt idx="14">
                  <c:v>-0.93055488570665013</c:v>
                </c:pt>
                <c:pt idx="15">
                  <c:v>3.2876811522648648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 III.9'!$D$2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'g III.9'!$A$3:$A$18</c:f>
              <c:strCache>
                <c:ptCount val="16"/>
                <c:pt idx="0">
                  <c:v>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'g III.9'!$D$3:$D$18</c:f>
              <c:numCache>
                <c:formatCode>#,##0.0</c:formatCode>
                <c:ptCount val="16"/>
                <c:pt idx="0">
                  <c:v>1.1715472224531402</c:v>
                </c:pt>
                <c:pt idx="1">
                  <c:v>2.0058259117087252</c:v>
                </c:pt>
                <c:pt idx="2">
                  <c:v>-1.2426120126706248</c:v>
                </c:pt>
                <c:pt idx="3">
                  <c:v>1.444554861103535</c:v>
                </c:pt>
                <c:pt idx="4">
                  <c:v>3.4457013994339101</c:v>
                </c:pt>
                <c:pt idx="5">
                  <c:v>-0.49240637100233986</c:v>
                </c:pt>
                <c:pt idx="6">
                  <c:v>-2.94432743531714</c:v>
                </c:pt>
                <c:pt idx="7">
                  <c:v>-2.0017247071214599</c:v>
                </c:pt>
                <c:pt idx="8">
                  <c:v>-0.96238270064103504</c:v>
                </c:pt>
                <c:pt idx="9">
                  <c:v>0.80230519923022492</c:v>
                </c:pt>
                <c:pt idx="10">
                  <c:v>0.69570710700235294</c:v>
                </c:pt>
                <c:pt idx="11">
                  <c:v>-1.2657180012374269</c:v>
                </c:pt>
                <c:pt idx="12">
                  <c:v>-4.729280392810205</c:v>
                </c:pt>
                <c:pt idx="13">
                  <c:v>-6.4049872441683799</c:v>
                </c:pt>
                <c:pt idx="14">
                  <c:v>-1.7361230426547052</c:v>
                </c:pt>
                <c:pt idx="15">
                  <c:v>2.7240183029607401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967968"/>
        <c:axId val="426964440"/>
      </c:lineChart>
      <c:catAx>
        <c:axId val="42696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69644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269644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6967968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05398674064276E-2"/>
          <c:y val="0.13620863506452871"/>
          <c:w val="0.830568326547234"/>
          <c:h val="0.78323987569242137"/>
        </c:manualLayout>
      </c:layout>
      <c:lineChart>
        <c:grouping val="standard"/>
        <c:varyColors val="0"/>
        <c:ser>
          <c:idx val="0"/>
          <c:order val="0"/>
          <c:tx>
            <c:strRef>
              <c:f>'g III.2'!$C$1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III.2'!$B$2:$B$38</c:f>
              <c:numCache>
                <c:formatCode>mmm\.yyyy</c:formatCode>
                <c:ptCount val="37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</c:numCache>
            </c:numRef>
          </c:cat>
          <c:val>
            <c:numRef>
              <c:f>'g III.2'!$C$2:$C$38</c:f>
              <c:numCache>
                <c:formatCode>0.0</c:formatCode>
                <c:ptCount val="37"/>
                <c:pt idx="0">
                  <c:v>1.9057933427752527</c:v>
                </c:pt>
                <c:pt idx="1">
                  <c:v>2.304944146784941</c:v>
                </c:pt>
                <c:pt idx="2">
                  <c:v>2.3483196585754338</c:v>
                </c:pt>
                <c:pt idx="3">
                  <c:v>2.4662237591349223</c:v>
                </c:pt>
                <c:pt idx="4">
                  <c:v>2.3037179843059898</c:v>
                </c:pt>
                <c:pt idx="5">
                  <c:v>2.5046862871678752</c:v>
                </c:pt>
                <c:pt idx="6">
                  <c:v>2.2892975360960874</c:v>
                </c:pt>
                <c:pt idx="7">
                  <c:v>2.295373420721377</c:v>
                </c:pt>
                <c:pt idx="8">
                  <c:v>2.2214417453273607</c:v>
                </c:pt>
                <c:pt idx="9">
                  <c:v>1.9983303249107169</c:v>
                </c:pt>
                <c:pt idx="10">
                  <c:v>2.2487099396737285</c:v>
                </c:pt>
                <c:pt idx="11">
                  <c:v>2.14725243746298</c:v>
                </c:pt>
                <c:pt idx="12">
                  <c:v>2.03937131262489</c:v>
                </c:pt>
                <c:pt idx="13">
                  <c:v>2.6647683039118686</c:v>
                </c:pt>
                <c:pt idx="14">
                  <c:v>2.7678939001052711</c:v>
                </c:pt>
                <c:pt idx="15">
                  <c:v>2.4299841875566295</c:v>
                </c:pt>
                <c:pt idx="16">
                  <c:v>1.5321225708471535</c:v>
                </c:pt>
                <c:pt idx="17">
                  <c:v>0.88099044683796668</c:v>
                </c:pt>
                <c:pt idx="18">
                  <c:v>0.85985168571538484</c:v>
                </c:pt>
                <c:pt idx="19">
                  <c:v>1.1585202344636485</c:v>
                </c:pt>
                <c:pt idx="20">
                  <c:v>1.1957176143818637</c:v>
                </c:pt>
                <c:pt idx="21">
                  <c:v>0.80716746199169054</c:v>
                </c:pt>
                <c:pt idx="22">
                  <c:v>0.37357328754656177</c:v>
                </c:pt>
                <c:pt idx="23">
                  <c:v>0.31335833216402281</c:v>
                </c:pt>
                <c:pt idx="24">
                  <c:v>0.79467183640805261</c:v>
                </c:pt>
                <c:pt idx="25">
                  <c:v>-0.22496098325532529</c:v>
                </c:pt>
                <c:pt idx="26">
                  <c:v>-0.43710261708175269</c:v>
                </c:pt>
                <c:pt idx="27">
                  <c:v>-0.81253758202399029</c:v>
                </c:pt>
                <c:pt idx="28">
                  <c:v>0.20362278063464911</c:v>
                </c:pt>
                <c:pt idx="29">
                  <c:v>0.53837626890343993</c:v>
                </c:pt>
                <c:pt idx="30">
                  <c:v>1.621565961448616</c:v>
                </c:pt>
                <c:pt idx="31">
                  <c:v>2.0738693959274266</c:v>
                </c:pt>
                <c:pt idx="32">
                  <c:v>2.5231396805233639</c:v>
                </c:pt>
                <c:pt idx="33">
                  <c:v>2.7721776802099272</c:v>
                </c:pt>
                <c:pt idx="34">
                  <c:v>3.1180340218939229</c:v>
                </c:pt>
                <c:pt idx="35">
                  <c:v>3.2667477628578694</c:v>
                </c:pt>
                <c:pt idx="36">
                  <c:v>3.2725212581205425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 III.2'!$D$1</c:f>
              <c:strCache>
                <c:ptCount val="1"/>
                <c:pt idx="0">
                  <c:v>No minero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'g III.2'!$B$2:$B$38</c:f>
              <c:numCache>
                <c:formatCode>mmm\.yyyy</c:formatCode>
                <c:ptCount val="37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</c:numCache>
            </c:numRef>
          </c:cat>
          <c:val>
            <c:numRef>
              <c:f>'g III.2'!$D$2:$D$38</c:f>
              <c:numCache>
                <c:formatCode>0.0</c:formatCode>
                <c:ptCount val="37"/>
                <c:pt idx="0">
                  <c:v>1.9804893478600001</c:v>
                </c:pt>
                <c:pt idx="1">
                  <c:v>2.3565751028620685</c:v>
                </c:pt>
                <c:pt idx="2">
                  <c:v>2.6057413402197658</c:v>
                </c:pt>
                <c:pt idx="3">
                  <c:v>2.9999626159584509</c:v>
                </c:pt>
                <c:pt idx="4">
                  <c:v>2.7988081569783425</c:v>
                </c:pt>
                <c:pt idx="5">
                  <c:v>2.7998528212176264</c:v>
                </c:pt>
                <c:pt idx="6">
                  <c:v>2.6881580347862291</c:v>
                </c:pt>
                <c:pt idx="7">
                  <c:v>2.9263784688956669</c:v>
                </c:pt>
                <c:pt idx="8">
                  <c:v>2.9741291458199224</c:v>
                </c:pt>
                <c:pt idx="9">
                  <c:v>2.6233543940558324</c:v>
                </c:pt>
                <c:pt idx="10">
                  <c:v>2.5889410221466105</c:v>
                </c:pt>
                <c:pt idx="11">
                  <c:v>2.4318304523069414</c:v>
                </c:pt>
                <c:pt idx="12">
                  <c:v>2.4633936888842634</c:v>
                </c:pt>
                <c:pt idx="13">
                  <c:v>2.9825416263700757</c:v>
                </c:pt>
                <c:pt idx="14">
                  <c:v>2.9074028466301951</c:v>
                </c:pt>
                <c:pt idx="15">
                  <c:v>2.4238384942028457</c:v>
                </c:pt>
                <c:pt idx="16">
                  <c:v>1.636516847661958</c:v>
                </c:pt>
                <c:pt idx="17">
                  <c:v>1.4698554536202983</c:v>
                </c:pt>
                <c:pt idx="18">
                  <c:v>1.3848050992061249</c:v>
                </c:pt>
                <c:pt idx="19">
                  <c:v>1.5007406521940103</c:v>
                </c:pt>
                <c:pt idx="20">
                  <c:v>1.4008557958381962</c:v>
                </c:pt>
                <c:pt idx="21">
                  <c:v>1.2860131150171483</c:v>
                </c:pt>
                <c:pt idx="22">
                  <c:v>0.97470834141842511</c:v>
                </c:pt>
                <c:pt idx="23">
                  <c:v>0.89961391953794489</c:v>
                </c:pt>
                <c:pt idx="24">
                  <c:v>1.3231503806728846</c:v>
                </c:pt>
                <c:pt idx="25">
                  <c:v>0.75528940503266639</c:v>
                </c:pt>
                <c:pt idx="26">
                  <c:v>1.0547635854801858</c:v>
                </c:pt>
                <c:pt idx="27">
                  <c:v>0.55016246199885244</c:v>
                </c:pt>
                <c:pt idx="28">
                  <c:v>1.3423773623783812</c:v>
                </c:pt>
                <c:pt idx="29">
                  <c:v>1.0734978973517977</c:v>
                </c:pt>
                <c:pt idx="30">
                  <c:v>1.9228150038875791</c:v>
                </c:pt>
                <c:pt idx="31">
                  <c:v>1.8875221336335308</c:v>
                </c:pt>
                <c:pt idx="32">
                  <c:v>2.0156794147055659</c:v>
                </c:pt>
                <c:pt idx="33">
                  <c:v>2.1129896757923503</c:v>
                </c:pt>
                <c:pt idx="34">
                  <c:v>2.6572442167990187</c:v>
                </c:pt>
                <c:pt idx="35">
                  <c:v>2.9475413372919519</c:v>
                </c:pt>
                <c:pt idx="36">
                  <c:v>3.0841609434562116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232872"/>
        <c:axId val="425233264"/>
      </c:lineChart>
      <c:lineChart>
        <c:grouping val="standard"/>
        <c:varyColors val="0"/>
        <c:ser>
          <c:idx val="3"/>
          <c:order val="2"/>
          <c:tx>
            <c:strRef>
              <c:f>'g III.2'!$E$1</c:f>
              <c:strCache>
                <c:ptCount val="1"/>
                <c:pt idx="0">
                  <c:v>Minero (eje der.)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III.2'!$B$2:$B$38</c:f>
              <c:numCache>
                <c:formatCode>mmm\.yyyy</c:formatCode>
                <c:ptCount val="37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</c:numCache>
            </c:numRef>
          </c:cat>
          <c:val>
            <c:numRef>
              <c:f>'g III.2'!$E$2:$E$38</c:f>
              <c:numCache>
                <c:formatCode>0.0</c:formatCode>
                <c:ptCount val="37"/>
                <c:pt idx="0">
                  <c:v>1.4064940950494227</c:v>
                </c:pt>
                <c:pt idx="1">
                  <c:v>1.8936718820767311</c:v>
                </c:pt>
                <c:pt idx="2">
                  <c:v>0.14599690018974135</c:v>
                </c:pt>
                <c:pt idx="3">
                  <c:v>-2.1027330114373926</c:v>
                </c:pt>
                <c:pt idx="4">
                  <c:v>-1.8635557743387097</c:v>
                </c:pt>
                <c:pt idx="5">
                  <c:v>9.5867728195342394E-2</c:v>
                </c:pt>
                <c:pt idx="6">
                  <c:v>-0.87080148834833837</c:v>
                </c:pt>
                <c:pt idx="7">
                  <c:v>-2.8318065261433545</c:v>
                </c:pt>
                <c:pt idx="8">
                  <c:v>-3.867097697998171</c:v>
                </c:pt>
                <c:pt idx="9">
                  <c:v>-2.9843463862328541</c:v>
                </c:pt>
                <c:pt idx="10">
                  <c:v>-0.44051467350276391</c:v>
                </c:pt>
                <c:pt idx="11">
                  <c:v>-0.15156134131934321</c:v>
                </c:pt>
                <c:pt idx="12">
                  <c:v>-1.5844700053614824</c:v>
                </c:pt>
                <c:pt idx="13">
                  <c:v>-0.25088578228287989</c:v>
                </c:pt>
                <c:pt idx="14">
                  <c:v>1.080421558547225</c:v>
                </c:pt>
                <c:pt idx="15">
                  <c:v>1.2140741809360425</c:v>
                </c:pt>
                <c:pt idx="16">
                  <c:v>-0.31131499407047364</c:v>
                </c:pt>
                <c:pt idx="17">
                  <c:v>-4.752011901343038</c:v>
                </c:pt>
                <c:pt idx="18">
                  <c:v>-3.7576129465732966</c:v>
                </c:pt>
                <c:pt idx="19">
                  <c:v>-2.4156123518044121</c:v>
                </c:pt>
                <c:pt idx="20">
                  <c:v>-1.3723572097081085</c:v>
                </c:pt>
                <c:pt idx="21">
                  <c:v>-3.8097613900061726</c:v>
                </c:pt>
                <c:pt idx="22">
                  <c:v>-5.1210055347316636</c:v>
                </c:pt>
                <c:pt idx="23">
                  <c:v>-5.4105814842443039</c:v>
                </c:pt>
                <c:pt idx="24">
                  <c:v>-5.0585873242832111</c:v>
                </c:pt>
                <c:pt idx="25">
                  <c:v>-11.042298990669837</c:v>
                </c:pt>
                <c:pt idx="26">
                  <c:v>-17.315457121071095</c:v>
                </c:pt>
                <c:pt idx="27">
                  <c:v>-16.45369574649688</c:v>
                </c:pt>
                <c:pt idx="28">
                  <c:v>-12.774637822375395</c:v>
                </c:pt>
                <c:pt idx="29">
                  <c:v>-5.4742912830650541</c:v>
                </c:pt>
                <c:pt idx="30">
                  <c:v>-1.5630039941402332</c:v>
                </c:pt>
                <c:pt idx="31">
                  <c:v>4.256472754311635</c:v>
                </c:pt>
                <c:pt idx="32">
                  <c:v>8.3201646084705363</c:v>
                </c:pt>
                <c:pt idx="33">
                  <c:v>10.277142273909027</c:v>
                </c:pt>
                <c:pt idx="34">
                  <c:v>8.3368083123068235</c:v>
                </c:pt>
                <c:pt idx="35">
                  <c:v>6.8882187809270476</c:v>
                </c:pt>
                <c:pt idx="36">
                  <c:v>5.4630740870662704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228560"/>
        <c:axId val="425229344"/>
      </c:lineChart>
      <c:dateAx>
        <c:axId val="425232872"/>
        <c:scaling>
          <c:orientation val="minMax"/>
          <c:max val="43101"/>
        </c:scaling>
        <c:delete val="0"/>
        <c:axPos val="b"/>
        <c:numFmt formatCode="yy" sourceLinked="0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5233264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425233264"/>
        <c:scaling>
          <c:orientation val="minMax"/>
          <c:max val="4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5232872"/>
        <c:crosses val="autoZero"/>
        <c:crossBetween val="midCat"/>
        <c:majorUnit val="2"/>
      </c:valAx>
      <c:dateAx>
        <c:axId val="425228560"/>
        <c:scaling>
          <c:orientation val="minMax"/>
        </c:scaling>
        <c:delete val="1"/>
        <c:axPos val="b"/>
        <c:numFmt formatCode="mmm\.yyyy" sourceLinked="1"/>
        <c:majorTickMark val="out"/>
        <c:minorTickMark val="none"/>
        <c:tickLblPos val="nextTo"/>
        <c:crossAx val="425229344"/>
        <c:crosses val="autoZero"/>
        <c:auto val="1"/>
        <c:lblOffset val="100"/>
        <c:baseTimeUnit val="months"/>
      </c:dateAx>
      <c:valAx>
        <c:axId val="425229344"/>
        <c:scaling>
          <c:orientation val="minMax"/>
          <c:max val="18"/>
          <c:min val="-18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5228560"/>
        <c:crosses val="max"/>
        <c:crossBetween val="midCat"/>
        <c:majorUnit val="9"/>
      </c:valAx>
      <c:spPr>
        <a:noFill/>
        <a:ln w="25400">
          <a:noFill/>
        </a:ln>
      </c:spPr>
    </c:plotArea>
    <c:legend>
      <c:legendPos val="t"/>
      <c:layout/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730267495351604E-2"/>
          <c:y val="9.9998048131678618E-2"/>
          <c:w val="0.85155631624689632"/>
          <c:h val="0.7553379265091863"/>
        </c:manualLayout>
      </c:layout>
      <c:lineChart>
        <c:grouping val="standard"/>
        <c:varyColors val="0"/>
        <c:ser>
          <c:idx val="0"/>
          <c:order val="0"/>
          <c:tx>
            <c:strRef>
              <c:f>'g III.3'!$B$1</c:f>
              <c:strCache>
                <c:ptCount val="1"/>
                <c:pt idx="0">
                  <c:v>Formación bruta de capital fijo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III.3'!$A$2:$A$17</c:f>
              <c:strCache>
                <c:ptCount val="16"/>
                <c:pt idx="0">
                  <c:v>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'g III.3'!$B$2:$B$17</c:f>
              <c:numCache>
                <c:formatCode>0.0</c:formatCode>
                <c:ptCount val="16"/>
                <c:pt idx="0">
                  <c:v>-4.0075417958161603</c:v>
                </c:pt>
                <c:pt idx="1">
                  <c:v>-5.61623573096242</c:v>
                </c:pt>
                <c:pt idx="2">
                  <c:v>-8.0003959762698091</c:v>
                </c:pt>
                <c:pt idx="3">
                  <c:v>-2.04676313159983</c:v>
                </c:pt>
                <c:pt idx="4">
                  <c:v>-3.4446907817073802</c:v>
                </c:pt>
                <c:pt idx="5">
                  <c:v>-4.3685359431766004</c:v>
                </c:pt>
                <c:pt idx="6">
                  <c:v>5.6728875908542697</c:v>
                </c:pt>
                <c:pt idx="7">
                  <c:v>1.0104568675088199</c:v>
                </c:pt>
                <c:pt idx="8">
                  <c:v>1.2187297351065101</c:v>
                </c:pt>
                <c:pt idx="9">
                  <c:v>2.5463137824990101</c:v>
                </c:pt>
                <c:pt idx="10">
                  <c:v>-3.4308478113466698</c:v>
                </c:pt>
                <c:pt idx="11">
                  <c:v>-2.6651705343102501</c:v>
                </c:pt>
                <c:pt idx="12">
                  <c:v>-2.3068195802009299</c:v>
                </c:pt>
                <c:pt idx="13">
                  <c:v>-4.5831110744378396</c:v>
                </c:pt>
                <c:pt idx="14">
                  <c:v>-0.894235303331403</c:v>
                </c:pt>
                <c:pt idx="15">
                  <c:v>2.65355287030606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 III.3'!$C$1</c:f>
              <c:strCache>
                <c:ptCount val="1"/>
                <c:pt idx="0">
                  <c:v>Consumo privado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III.3'!$A$2:$A$17</c:f>
              <c:strCache>
                <c:ptCount val="16"/>
                <c:pt idx="0">
                  <c:v>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'g III.3'!$C$2:$C$17</c:f>
              <c:numCache>
                <c:formatCode>0.0</c:formatCode>
                <c:ptCount val="16"/>
                <c:pt idx="0">
                  <c:v>4.6080050403260797</c:v>
                </c:pt>
                <c:pt idx="1">
                  <c:v>2.7489047107668299</c:v>
                </c:pt>
                <c:pt idx="2">
                  <c:v>1.7175548886762899</c:v>
                </c:pt>
                <c:pt idx="3">
                  <c:v>1.7764883622699601</c:v>
                </c:pt>
                <c:pt idx="4">
                  <c:v>2.1596655339242399</c:v>
                </c:pt>
                <c:pt idx="5">
                  <c:v>2.5516933206526402</c:v>
                </c:pt>
                <c:pt idx="6">
                  <c:v>2.44995943646098</c:v>
                </c:pt>
                <c:pt idx="7">
                  <c:v>1.3840198931082801</c:v>
                </c:pt>
                <c:pt idx="8">
                  <c:v>3.21365551604476</c:v>
                </c:pt>
                <c:pt idx="9">
                  <c:v>1.7925927202830501</c:v>
                </c:pt>
                <c:pt idx="10">
                  <c:v>1.7836628225486499</c:v>
                </c:pt>
                <c:pt idx="11">
                  <c:v>2.1681818497423899</c:v>
                </c:pt>
                <c:pt idx="12">
                  <c:v>2.0151845157653399</c:v>
                </c:pt>
                <c:pt idx="13">
                  <c:v>2.45150163564047</c:v>
                </c:pt>
                <c:pt idx="14">
                  <c:v>2.2240821038587799</c:v>
                </c:pt>
                <c:pt idx="15">
                  <c:v>3.02469983098241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231304"/>
        <c:axId val="425234832"/>
      </c:lineChart>
      <c:catAx>
        <c:axId val="425231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5234832"/>
        <c:crosses val="autoZero"/>
        <c:auto val="1"/>
        <c:lblAlgn val="ctr"/>
        <c:lblOffset val="100"/>
        <c:noMultiLvlLbl val="0"/>
      </c:catAx>
      <c:valAx>
        <c:axId val="425234832"/>
        <c:scaling>
          <c:orientation val="minMax"/>
          <c:max val="6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523130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8.5306452040067912E-2"/>
          <c:y val="2.7136459840224796E-3"/>
          <c:w val="0.89999996912149738"/>
          <c:h val="0.1404765526683353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722222222222224E-2"/>
          <c:y val="0.18357724680966603"/>
          <c:w val="0.35418449523077911"/>
          <c:h val="0.69767309258756449"/>
        </c:manualLayout>
      </c:layout>
      <c:lineChart>
        <c:grouping val="standard"/>
        <c:varyColors val="0"/>
        <c:ser>
          <c:idx val="0"/>
          <c:order val="0"/>
          <c:tx>
            <c:strRef>
              <c:f>'g III.4'!$B$2</c:f>
              <c:strCache>
                <c:ptCount val="1"/>
                <c:pt idx="0">
                  <c:v>FBCF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III.4'!$A$3:$A$18</c:f>
              <c:strCache>
                <c:ptCount val="16"/>
                <c:pt idx="0">
                  <c:v>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'g III.4'!$B$3:$B$18</c:f>
              <c:numCache>
                <c:formatCode>0.0</c:formatCode>
                <c:ptCount val="16"/>
                <c:pt idx="0">
                  <c:v>-4.0075417958161603</c:v>
                </c:pt>
                <c:pt idx="1">
                  <c:v>-5.61623573096242</c:v>
                </c:pt>
                <c:pt idx="2">
                  <c:v>-8.0003959762698091</c:v>
                </c:pt>
                <c:pt idx="3">
                  <c:v>-2.04676313159983</c:v>
                </c:pt>
                <c:pt idx="4">
                  <c:v>-3.4446907817073802</c:v>
                </c:pt>
                <c:pt idx="5">
                  <c:v>-4.3685359431766004</c:v>
                </c:pt>
                <c:pt idx="6">
                  <c:v>5.6728875908542697</c:v>
                </c:pt>
                <c:pt idx="7">
                  <c:v>1.0104568675088199</c:v>
                </c:pt>
                <c:pt idx="8">
                  <c:v>1.2187297351065101</c:v>
                </c:pt>
                <c:pt idx="9">
                  <c:v>2.5463137824990101</c:v>
                </c:pt>
                <c:pt idx="10">
                  <c:v>-3.4308478113466698</c:v>
                </c:pt>
                <c:pt idx="11">
                  <c:v>-2.6651705343102501</c:v>
                </c:pt>
                <c:pt idx="12">
                  <c:v>-2.3068195802009299</c:v>
                </c:pt>
                <c:pt idx="13">
                  <c:v>-4.5831110744378396</c:v>
                </c:pt>
                <c:pt idx="14">
                  <c:v>-0.894235303331403</c:v>
                </c:pt>
                <c:pt idx="15">
                  <c:v>2.65355287030606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 III.4'!$C$2</c:f>
              <c:strCache>
                <c:ptCount val="1"/>
                <c:pt idx="0">
                  <c:v>Construcción y otras obras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III.4'!$A$3:$A$18</c:f>
              <c:strCache>
                <c:ptCount val="16"/>
                <c:pt idx="0">
                  <c:v>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'g III.4'!$C$3:$C$18</c:f>
              <c:numCache>
                <c:formatCode>0.0</c:formatCode>
                <c:ptCount val="16"/>
                <c:pt idx="0">
                  <c:v>4.8713836655300803E-2</c:v>
                </c:pt>
                <c:pt idx="1">
                  <c:v>-3.6380138535238702</c:v>
                </c:pt>
                <c:pt idx="2">
                  <c:v>-4.4822043592284899</c:v>
                </c:pt>
                <c:pt idx="3">
                  <c:v>-2.9934318627651799</c:v>
                </c:pt>
                <c:pt idx="4">
                  <c:v>-0.184904790837181</c:v>
                </c:pt>
                <c:pt idx="5">
                  <c:v>3.04406627532006</c:v>
                </c:pt>
                <c:pt idx="6">
                  <c:v>5.0329498896364697</c:v>
                </c:pt>
                <c:pt idx="7">
                  <c:v>3.7012130205350502</c:v>
                </c:pt>
                <c:pt idx="8">
                  <c:v>1.2004815777606701</c:v>
                </c:pt>
                <c:pt idx="9">
                  <c:v>-1.17289474951182</c:v>
                </c:pt>
                <c:pt idx="10">
                  <c:v>-1.1654727817406101</c:v>
                </c:pt>
                <c:pt idx="11">
                  <c:v>-1.3714593606833501</c:v>
                </c:pt>
                <c:pt idx="12">
                  <c:v>-4.6995954171515297</c:v>
                </c:pt>
                <c:pt idx="13">
                  <c:v>-6.6753901794471799</c:v>
                </c:pt>
                <c:pt idx="14">
                  <c:v>-5.8555727640443598</c:v>
                </c:pt>
                <c:pt idx="15">
                  <c:v>-1.6953655661460101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 III.4'!$D$2</c:f>
              <c:strCache>
                <c:ptCount val="1"/>
                <c:pt idx="0">
                  <c:v>Maquinaria y equipos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'g III.4'!$A$3:$A$18</c:f>
              <c:strCache>
                <c:ptCount val="16"/>
                <c:pt idx="0">
                  <c:v>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'g III.4'!$D$3:$D$18</c:f>
              <c:numCache>
                <c:formatCode>0.0</c:formatCode>
                <c:ptCount val="16"/>
                <c:pt idx="0">
                  <c:v>-10.0896973511417</c:v>
                </c:pt>
                <c:pt idx="1">
                  <c:v>-8.9035533508654598</c:v>
                </c:pt>
                <c:pt idx="2">
                  <c:v>-13.992774127726699</c:v>
                </c:pt>
                <c:pt idx="3">
                  <c:v>-0.24826852889201501</c:v>
                </c:pt>
                <c:pt idx="4">
                  <c:v>-8.8253017543133598</c:v>
                </c:pt>
                <c:pt idx="5">
                  <c:v>-16.825079084945301</c:v>
                </c:pt>
                <c:pt idx="6">
                  <c:v>7.0091844096000999</c:v>
                </c:pt>
                <c:pt idx="7">
                  <c:v>-3.6222046467215501</c:v>
                </c:pt>
                <c:pt idx="8">
                  <c:v>0.98210039439650099</c:v>
                </c:pt>
                <c:pt idx="9">
                  <c:v>10.2426723695335</c:v>
                </c:pt>
                <c:pt idx="10">
                  <c:v>-7.3886318060463996</c:v>
                </c:pt>
                <c:pt idx="11">
                  <c:v>-4.9065036000157001</c:v>
                </c:pt>
                <c:pt idx="12">
                  <c:v>1.8172536274486</c:v>
                </c:pt>
                <c:pt idx="13">
                  <c:v>-0.83003828736056795</c:v>
                </c:pt>
                <c:pt idx="14">
                  <c:v>8.1063813557856808</c:v>
                </c:pt>
                <c:pt idx="15">
                  <c:v>10.7917768891439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235224"/>
        <c:axId val="425230520"/>
      </c:lineChart>
      <c:catAx>
        <c:axId val="42523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5230520"/>
        <c:crosses val="autoZero"/>
        <c:auto val="1"/>
        <c:lblAlgn val="ctr"/>
        <c:lblOffset val="100"/>
        <c:tickLblSkip val="2"/>
        <c:tickMarkSkip val="3"/>
        <c:noMultiLvlLbl val="0"/>
      </c:catAx>
      <c:valAx>
        <c:axId val="42523052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5235224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1.5494782664362076E-2"/>
          <c:y val="2.8639695900081457E-2"/>
          <c:w val="0.93572472953075991"/>
          <c:h val="0.1472400217214227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717558032518662"/>
          <c:y val="9.6659195797662287E-2"/>
          <c:w val="0.75958175682585127"/>
          <c:h val="0.79960028937003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III.4'!$G$2</c:f>
              <c:strCache>
                <c:ptCount val="1"/>
                <c:pt idx="0">
                  <c:v>   Construcción y otras obras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III.4'!$E$3:$E$18</c:f>
              <c:strCache>
                <c:ptCount val="16"/>
                <c:pt idx="0">
                  <c:v>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'g III.4'!$G$3:$G$18</c:f>
              <c:numCache>
                <c:formatCode>0.0</c:formatCode>
                <c:ptCount val="16"/>
                <c:pt idx="0">
                  <c:v>7.0262877152729502E-3</c:v>
                </c:pt>
                <c:pt idx="1">
                  <c:v>-0.56407168606381997</c:v>
                </c:pt>
                <c:pt idx="2">
                  <c:v>-0.69137007802050399</c:v>
                </c:pt>
                <c:pt idx="3">
                  <c:v>-0.505403476657589</c:v>
                </c:pt>
                <c:pt idx="4">
                  <c:v>-3.78577860165581E-2</c:v>
                </c:pt>
                <c:pt idx="5">
                  <c:v>0.45035060884960398</c:v>
                </c:pt>
                <c:pt idx="6">
                  <c:v>0.73385448674468401</c:v>
                </c:pt>
                <c:pt idx="7">
                  <c:v>0.62241532200792105</c:v>
                </c:pt>
                <c:pt idx="8">
                  <c:v>0.16546982994134901</c:v>
                </c:pt>
                <c:pt idx="9">
                  <c:v>-0.17533333200228299</c:v>
                </c:pt>
                <c:pt idx="10">
                  <c:v>-0.17647041605563701</c:v>
                </c:pt>
                <c:pt idx="11">
                  <c:v>-0.226459043820118</c:v>
                </c:pt>
                <c:pt idx="12">
                  <c:v>-0.62535998213297195</c:v>
                </c:pt>
                <c:pt idx="13">
                  <c:v>-0.96892945611784698</c:v>
                </c:pt>
                <c:pt idx="14">
                  <c:v>-0.85619767066831398</c:v>
                </c:pt>
                <c:pt idx="15">
                  <c:v>-0.28739998904064901</c:v>
                </c:pt>
              </c:numCache>
            </c:numRef>
          </c:val>
        </c:ser>
        <c:ser>
          <c:idx val="1"/>
          <c:order val="1"/>
          <c:tx>
            <c:strRef>
              <c:f>'g III.4'!$H$2</c:f>
              <c:strCache>
                <c:ptCount val="1"/>
                <c:pt idx="0">
                  <c:v>   Maquinaria y Equipos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'g III.4'!$E$3:$E$18</c:f>
              <c:strCache>
                <c:ptCount val="16"/>
                <c:pt idx="0">
                  <c:v>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'g III.4'!$H$3:$H$18</c:f>
              <c:numCache>
                <c:formatCode>0.0</c:formatCode>
                <c:ptCount val="16"/>
                <c:pt idx="0">
                  <c:v>-0.97055360536330904</c:v>
                </c:pt>
                <c:pt idx="1">
                  <c:v>-0.830742923206779</c:v>
                </c:pt>
                <c:pt idx="2">
                  <c:v>-1.26719376500414</c:v>
                </c:pt>
                <c:pt idx="3">
                  <c:v>-2.2063754293360799E-2</c:v>
                </c:pt>
                <c:pt idx="4">
                  <c:v>-0.79165884050155899</c:v>
                </c:pt>
                <c:pt idx="5">
                  <c:v>-1.4932550814030501</c:v>
                </c:pt>
                <c:pt idx="6">
                  <c:v>0.520910415160587</c:v>
                </c:pt>
                <c:pt idx="7">
                  <c:v>-0.28354323595544501</c:v>
                </c:pt>
                <c:pt idx="8">
                  <c:v>6.0431205850527997E-2</c:v>
                </c:pt>
                <c:pt idx="9">
                  <c:v>0.72650547748551098</c:v>
                </c:pt>
                <c:pt idx="10">
                  <c:v>-0.66164473593290096</c:v>
                </c:pt>
                <c:pt idx="11">
                  <c:v>-0.38974958973899698</c:v>
                </c:pt>
                <c:pt idx="12">
                  <c:v>0.15289819823457601</c:v>
                </c:pt>
                <c:pt idx="13">
                  <c:v>-6.3255309034189397E-2</c:v>
                </c:pt>
                <c:pt idx="14">
                  <c:v>0.66762752874608</c:v>
                </c:pt>
                <c:pt idx="15">
                  <c:v>0.89830369872356797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234048"/>
        <c:axId val="425230912"/>
      </c:barChart>
      <c:lineChart>
        <c:grouping val="standard"/>
        <c:varyColors val="0"/>
        <c:ser>
          <c:idx val="2"/>
          <c:order val="2"/>
          <c:tx>
            <c:strRef>
              <c:f>'g III.4'!$F$2</c:f>
              <c:strCache>
                <c:ptCount val="1"/>
                <c:pt idx="0">
                  <c:v>Formación Bruta Capital Fijo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III.4'!$E$3:$E$18</c:f>
              <c:strCache>
                <c:ptCount val="16"/>
                <c:pt idx="0">
                  <c:v>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'g III.4'!$F$3:$F$18</c:f>
              <c:numCache>
                <c:formatCode>0.0</c:formatCode>
                <c:ptCount val="16"/>
                <c:pt idx="0">
                  <c:v>-0.96352731764803601</c:v>
                </c:pt>
                <c:pt idx="1">
                  <c:v>-1.3948146092706</c:v>
                </c:pt>
                <c:pt idx="2">
                  <c:v>-1.9585638430246499</c:v>
                </c:pt>
                <c:pt idx="3">
                  <c:v>-0.52746723095095005</c:v>
                </c:pt>
                <c:pt idx="4">
                  <c:v>-0.82951662651811697</c:v>
                </c:pt>
                <c:pt idx="5">
                  <c:v>-1.04290447255344</c:v>
                </c:pt>
                <c:pt idx="6">
                  <c:v>1.25476490190527</c:v>
                </c:pt>
                <c:pt idx="7">
                  <c:v>0.33887208605247598</c:v>
                </c:pt>
                <c:pt idx="8">
                  <c:v>0.22590103579187701</c:v>
                </c:pt>
                <c:pt idx="9">
                  <c:v>0.55117214548322802</c:v>
                </c:pt>
                <c:pt idx="10">
                  <c:v>-0.83811515198853803</c:v>
                </c:pt>
                <c:pt idx="11">
                  <c:v>-0.61620863355911504</c:v>
                </c:pt>
                <c:pt idx="12">
                  <c:v>-0.47246178389839699</c:v>
                </c:pt>
                <c:pt idx="13">
                  <c:v>-1.0321847651520399</c:v>
                </c:pt>
                <c:pt idx="14">
                  <c:v>-0.18857014192223401</c:v>
                </c:pt>
                <c:pt idx="15">
                  <c:v>0.61090370968291896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234048"/>
        <c:axId val="425230912"/>
      </c:lineChart>
      <c:catAx>
        <c:axId val="42523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523091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25230912"/>
        <c:scaling>
          <c:orientation val="minMax"/>
          <c:max val="1.5"/>
          <c:min val="-2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5234048"/>
        <c:crosses val="autoZero"/>
        <c:crossBetween val="between"/>
        <c:maj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05263815231048E-2"/>
          <c:y val="0.17233062773347502"/>
          <c:w val="0.87303199169231471"/>
          <c:h val="0.73709147036648037"/>
        </c:manualLayout>
      </c:layout>
      <c:lineChart>
        <c:grouping val="standard"/>
        <c:varyColors val="0"/>
        <c:ser>
          <c:idx val="3"/>
          <c:order val="0"/>
          <c:tx>
            <c:strRef>
              <c:f>'g III.5'!$D$3</c:f>
              <c:strCache>
                <c:ptCount val="1"/>
                <c:pt idx="0">
                  <c:v>Mat. para construcción, ferretería y pintura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III.5'!$B$4:$B$76</c:f>
              <c:numCache>
                <c:formatCode>mmm\-yy</c:formatCode>
                <c:ptCount val="73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</c:numCache>
            </c:numRef>
          </c:cat>
          <c:val>
            <c:numRef>
              <c:f>'g III.5'!$D$4:$D$76</c:f>
              <c:numCache>
                <c:formatCode>0.0</c:formatCode>
                <c:ptCount val="73"/>
                <c:pt idx="0">
                  <c:v>9.1841828127847407</c:v>
                </c:pt>
                <c:pt idx="1">
                  <c:v>9.7132156212601135</c:v>
                </c:pt>
                <c:pt idx="2">
                  <c:v>8.6314448041237295</c:v>
                </c:pt>
                <c:pt idx="3">
                  <c:v>8.3553352222281667</c:v>
                </c:pt>
                <c:pt idx="4">
                  <c:v>6.7738134338932126</c:v>
                </c:pt>
                <c:pt idx="5">
                  <c:v>7.4595647029505487</c:v>
                </c:pt>
                <c:pt idx="6">
                  <c:v>5.9068596176335886</c:v>
                </c:pt>
                <c:pt idx="7">
                  <c:v>7.3651437617464595</c:v>
                </c:pt>
                <c:pt idx="8">
                  <c:v>4.4862402425652279</c:v>
                </c:pt>
                <c:pt idx="9">
                  <c:v>4.983100692765972</c:v>
                </c:pt>
                <c:pt idx="10">
                  <c:v>2.5224680781095827</c:v>
                </c:pt>
                <c:pt idx="11">
                  <c:v>2.5602965838408065</c:v>
                </c:pt>
                <c:pt idx="12">
                  <c:v>-0.52509876130430355</c:v>
                </c:pt>
                <c:pt idx="13">
                  <c:v>-2.5648258035793927</c:v>
                </c:pt>
                <c:pt idx="14">
                  <c:v>-3.8308944794870334</c:v>
                </c:pt>
                <c:pt idx="15">
                  <c:v>-0.10170206550624261</c:v>
                </c:pt>
                <c:pt idx="16">
                  <c:v>0.91458912622919974</c:v>
                </c:pt>
                <c:pt idx="17">
                  <c:v>1.1452551296913793</c:v>
                </c:pt>
                <c:pt idx="18">
                  <c:v>-4.852000547835026E-2</c:v>
                </c:pt>
                <c:pt idx="19">
                  <c:v>0.85346998362811144</c:v>
                </c:pt>
                <c:pt idx="20">
                  <c:v>1.848578862340734</c:v>
                </c:pt>
                <c:pt idx="21">
                  <c:v>2.0322536557177546</c:v>
                </c:pt>
                <c:pt idx="22">
                  <c:v>1.3201146133410606</c:v>
                </c:pt>
                <c:pt idx="23">
                  <c:v>2.732447130282567</c:v>
                </c:pt>
                <c:pt idx="24">
                  <c:v>4.4291177778711912</c:v>
                </c:pt>
                <c:pt idx="25">
                  <c:v>6.0758745158177812</c:v>
                </c:pt>
                <c:pt idx="26">
                  <c:v>6.8699749448805925</c:v>
                </c:pt>
                <c:pt idx="27">
                  <c:v>3.6916737487899893</c:v>
                </c:pt>
                <c:pt idx="28">
                  <c:v>2.9873014938340261</c:v>
                </c:pt>
                <c:pt idx="29">
                  <c:v>0.60593046338285073</c:v>
                </c:pt>
                <c:pt idx="30">
                  <c:v>0.82600077981224229</c:v>
                </c:pt>
                <c:pt idx="31">
                  <c:v>-0.93862918382382243</c:v>
                </c:pt>
                <c:pt idx="32">
                  <c:v>-0.4695100234690604</c:v>
                </c:pt>
                <c:pt idx="33">
                  <c:v>-1.362041151529918</c:v>
                </c:pt>
                <c:pt idx="34">
                  <c:v>-0.58502944502870424</c:v>
                </c:pt>
                <c:pt idx="35">
                  <c:v>0.36386139756766683</c:v>
                </c:pt>
                <c:pt idx="36">
                  <c:v>2.5951181498648532</c:v>
                </c:pt>
                <c:pt idx="37">
                  <c:v>3.3000457134149328</c:v>
                </c:pt>
                <c:pt idx="38">
                  <c:v>2.8972342752199025</c:v>
                </c:pt>
                <c:pt idx="39">
                  <c:v>2.9047514264721332</c:v>
                </c:pt>
                <c:pt idx="40">
                  <c:v>2.8512294311565878</c:v>
                </c:pt>
                <c:pt idx="41">
                  <c:v>5.1451467418625159</c:v>
                </c:pt>
                <c:pt idx="42">
                  <c:v>4.6622753239980526</c:v>
                </c:pt>
                <c:pt idx="43">
                  <c:v>4.0937923672421652</c:v>
                </c:pt>
                <c:pt idx="44">
                  <c:v>2.8472034816471048</c:v>
                </c:pt>
                <c:pt idx="45">
                  <c:v>1.2500141375374001</c:v>
                </c:pt>
                <c:pt idx="46">
                  <c:v>1.8268567729943459</c:v>
                </c:pt>
                <c:pt idx="47">
                  <c:v>0.74855437020250692</c:v>
                </c:pt>
                <c:pt idx="48">
                  <c:v>1.1505388737675286</c:v>
                </c:pt>
                <c:pt idx="49">
                  <c:v>1.7512824941551852</c:v>
                </c:pt>
                <c:pt idx="50">
                  <c:v>0.54652028422799903</c:v>
                </c:pt>
                <c:pt idx="51">
                  <c:v>0.47226149472846496</c:v>
                </c:pt>
                <c:pt idx="52">
                  <c:v>-0.79660732851209926</c:v>
                </c:pt>
                <c:pt idx="53">
                  <c:v>-0.83944106483436165</c:v>
                </c:pt>
                <c:pt idx="54">
                  <c:v>-1.7871129217685837</c:v>
                </c:pt>
                <c:pt idx="55">
                  <c:v>-2.0552364911240848</c:v>
                </c:pt>
                <c:pt idx="56">
                  <c:v>-1.8762654772262779</c:v>
                </c:pt>
                <c:pt idx="57">
                  <c:v>-2.9164911458797107</c:v>
                </c:pt>
                <c:pt idx="58">
                  <c:v>-3.0436641989073254</c:v>
                </c:pt>
                <c:pt idx="59">
                  <c:v>-6.2807440258444016</c:v>
                </c:pt>
                <c:pt idx="60">
                  <c:v>-5.6210099261816993</c:v>
                </c:pt>
                <c:pt idx="61">
                  <c:v>-8.7647764682694067</c:v>
                </c:pt>
                <c:pt idx="62">
                  <c:v>-4.8089672103679515</c:v>
                </c:pt>
                <c:pt idx="63">
                  <c:v>-6.1234645850213569</c:v>
                </c:pt>
                <c:pt idx="64">
                  <c:v>-3.1211251668630986</c:v>
                </c:pt>
                <c:pt idx="65">
                  <c:v>-5.9793289203102056</c:v>
                </c:pt>
                <c:pt idx="66">
                  <c:v>-3.2850688740771568</c:v>
                </c:pt>
                <c:pt idx="67">
                  <c:v>-3.6530212831055802</c:v>
                </c:pt>
                <c:pt idx="68">
                  <c:v>-1.9428904289567417</c:v>
                </c:pt>
                <c:pt idx="69">
                  <c:v>-0.96336718731193249</c:v>
                </c:pt>
                <c:pt idx="70">
                  <c:v>-0.6518027572045767</c:v>
                </c:pt>
                <c:pt idx="71">
                  <c:v>1.0504418445509878</c:v>
                </c:pt>
                <c:pt idx="72">
                  <c:v>0.71461236796708871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 III.5'!$C$3</c:f>
              <c:strCache>
                <c:ptCount val="1"/>
                <c:pt idx="0">
                  <c:v>Empleo construcción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III.5'!$B$4:$B$76</c:f>
              <c:numCache>
                <c:formatCode>mmm\-yy</c:formatCode>
                <c:ptCount val="73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</c:numCache>
            </c:numRef>
          </c:cat>
          <c:val>
            <c:numRef>
              <c:f>'g III.5'!$C$4:$C$76</c:f>
              <c:numCache>
                <c:formatCode>0.0</c:formatCode>
                <c:ptCount val="73"/>
                <c:pt idx="0">
                  <c:v>2.7814023009583573</c:v>
                </c:pt>
                <c:pt idx="1">
                  <c:v>2.6674992893514342</c:v>
                </c:pt>
                <c:pt idx="2">
                  <c:v>2.7956032277727689</c:v>
                </c:pt>
                <c:pt idx="3">
                  <c:v>3.0569692365704921</c:v>
                </c:pt>
                <c:pt idx="4">
                  <c:v>2.6383991579910777</c:v>
                </c:pt>
                <c:pt idx="5">
                  <c:v>2.3515559685054384</c:v>
                </c:pt>
                <c:pt idx="6">
                  <c:v>1.2833397806086004</c:v>
                </c:pt>
                <c:pt idx="7">
                  <c:v>1.1709671601540077</c:v>
                </c:pt>
                <c:pt idx="8">
                  <c:v>1.4076611960611098</c:v>
                </c:pt>
                <c:pt idx="9">
                  <c:v>3.1289275788070547</c:v>
                </c:pt>
                <c:pt idx="10">
                  <c:v>4.4141539260967244</c:v>
                </c:pt>
                <c:pt idx="11">
                  <c:v>4.919469110963</c:v>
                </c:pt>
                <c:pt idx="12">
                  <c:v>5.2968599906646103</c:v>
                </c:pt>
                <c:pt idx="13">
                  <c:v>4.9252109754830995</c:v>
                </c:pt>
                <c:pt idx="14">
                  <c:v>6.2739779731792096</c:v>
                </c:pt>
                <c:pt idx="15">
                  <c:v>9.2111346011031223</c:v>
                </c:pt>
                <c:pt idx="16">
                  <c:v>11.175459509402494</c:v>
                </c:pt>
                <c:pt idx="17">
                  <c:v>11.544476065636941</c:v>
                </c:pt>
                <c:pt idx="18">
                  <c:v>9.8832585000779272</c:v>
                </c:pt>
                <c:pt idx="19">
                  <c:v>9.3186295488463262</c:v>
                </c:pt>
                <c:pt idx="20">
                  <c:v>8.2655453744879228</c:v>
                </c:pt>
                <c:pt idx="21">
                  <c:v>6.7166112166790697</c:v>
                </c:pt>
                <c:pt idx="22">
                  <c:v>5.2950195794851735</c:v>
                </c:pt>
                <c:pt idx="23">
                  <c:v>5.196795392450742</c:v>
                </c:pt>
                <c:pt idx="24">
                  <c:v>5.8982198096442886</c:v>
                </c:pt>
                <c:pt idx="25">
                  <c:v>6.3035283923558794</c:v>
                </c:pt>
                <c:pt idx="26">
                  <c:v>4.5879305958061201</c:v>
                </c:pt>
                <c:pt idx="27">
                  <c:v>1.0471487160117909</c:v>
                </c:pt>
                <c:pt idx="28">
                  <c:v>-1.5835195314321842</c:v>
                </c:pt>
                <c:pt idx="29">
                  <c:v>-2.2230073106328461</c:v>
                </c:pt>
                <c:pt idx="30">
                  <c:v>-1.3679164298103716</c:v>
                </c:pt>
                <c:pt idx="31">
                  <c:v>-1.7419553375577375</c:v>
                </c:pt>
                <c:pt idx="32">
                  <c:v>-2.1668889613643372</c:v>
                </c:pt>
                <c:pt idx="33">
                  <c:v>-1.8167823236918281</c:v>
                </c:pt>
                <c:pt idx="34">
                  <c:v>-1.0040955506539946</c:v>
                </c:pt>
                <c:pt idx="35">
                  <c:v>-1.1280651769834142</c:v>
                </c:pt>
                <c:pt idx="36">
                  <c:v>-2.6109369815095023</c:v>
                </c:pt>
                <c:pt idx="37">
                  <c:v>-4.0892433856561778</c:v>
                </c:pt>
                <c:pt idx="38">
                  <c:v>-3.7480761021515128</c:v>
                </c:pt>
                <c:pt idx="39">
                  <c:v>-1.7753685926330582</c:v>
                </c:pt>
                <c:pt idx="40">
                  <c:v>0.99903705465886361</c:v>
                </c:pt>
                <c:pt idx="41">
                  <c:v>2.4102759085558918</c:v>
                </c:pt>
                <c:pt idx="42">
                  <c:v>3.6592344060423279</c:v>
                </c:pt>
                <c:pt idx="43">
                  <c:v>4.466910657445319</c:v>
                </c:pt>
                <c:pt idx="44">
                  <c:v>6.0781686819272807</c:v>
                </c:pt>
                <c:pt idx="45">
                  <c:v>7.017816960177238</c:v>
                </c:pt>
                <c:pt idx="46">
                  <c:v>7.2278270310682489</c:v>
                </c:pt>
                <c:pt idx="47">
                  <c:v>6.4164819297383859</c:v>
                </c:pt>
                <c:pt idx="48">
                  <c:v>6.7130576662573773</c:v>
                </c:pt>
                <c:pt idx="49">
                  <c:v>8.4473477459482051</c:v>
                </c:pt>
                <c:pt idx="50">
                  <c:v>8.8863182026925553</c:v>
                </c:pt>
                <c:pt idx="51">
                  <c:v>8.6168604456128666</c:v>
                </c:pt>
                <c:pt idx="52">
                  <c:v>6.3095533957575682</c:v>
                </c:pt>
                <c:pt idx="53">
                  <c:v>5.3061566503505908</c:v>
                </c:pt>
                <c:pt idx="54">
                  <c:v>3.5145917391852173</c:v>
                </c:pt>
                <c:pt idx="55">
                  <c:v>3.400007400831909</c:v>
                </c:pt>
                <c:pt idx="56">
                  <c:v>2.9956076658366926</c:v>
                </c:pt>
                <c:pt idx="57">
                  <c:v>2.0898203067190209</c:v>
                </c:pt>
                <c:pt idx="58">
                  <c:v>-0.62010089818325964</c:v>
                </c:pt>
                <c:pt idx="59">
                  <c:v>-2.1510899271918138</c:v>
                </c:pt>
                <c:pt idx="60">
                  <c:v>-2.3033249096303416</c:v>
                </c:pt>
                <c:pt idx="61">
                  <c:v>-1.8213642783535722</c:v>
                </c:pt>
                <c:pt idx="62">
                  <c:v>-0.70245225384458221</c:v>
                </c:pt>
                <c:pt idx="63">
                  <c:v>-1.038274334146174</c:v>
                </c:pt>
                <c:pt idx="64">
                  <c:v>-1.1179288683143418</c:v>
                </c:pt>
                <c:pt idx="65">
                  <c:v>-2.926673457498985</c:v>
                </c:pt>
                <c:pt idx="66">
                  <c:v>-3.4524620812706188</c:v>
                </c:pt>
                <c:pt idx="67">
                  <c:v>-4.5037181738100145</c:v>
                </c:pt>
                <c:pt idx="68">
                  <c:v>-4.7429070118100372</c:v>
                </c:pt>
                <c:pt idx="69">
                  <c:v>-4.6339773818878855</c:v>
                </c:pt>
                <c:pt idx="70">
                  <c:v>-2.0282421800094363</c:v>
                </c:pt>
                <c:pt idx="71">
                  <c:v>-0.46675576496680371</c:v>
                </c:pt>
                <c:pt idx="72">
                  <c:v>0.47724385680987336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'g III.5'!$E$3</c:f>
              <c:strCache>
                <c:ptCount val="1"/>
                <c:pt idx="0">
                  <c:v>Despacho de hormigón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'g III.5'!$B$4:$B$76</c:f>
              <c:numCache>
                <c:formatCode>mmm\-yy</c:formatCode>
                <c:ptCount val="73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</c:numCache>
            </c:numRef>
          </c:cat>
          <c:val>
            <c:numRef>
              <c:f>'g III.5'!$E$4:$E$76</c:f>
              <c:numCache>
                <c:formatCode>0.0</c:formatCode>
                <c:ptCount val="73"/>
                <c:pt idx="0">
                  <c:v>17.859631868348412</c:v>
                </c:pt>
                <c:pt idx="1">
                  <c:v>17.572617033232365</c:v>
                </c:pt>
                <c:pt idx="2">
                  <c:v>14.317086553832356</c:v>
                </c:pt>
                <c:pt idx="3">
                  <c:v>13.049142687416532</c:v>
                </c:pt>
                <c:pt idx="4">
                  <c:v>7.4200882868662781</c:v>
                </c:pt>
                <c:pt idx="5">
                  <c:v>5.9608629514017224</c:v>
                </c:pt>
                <c:pt idx="6">
                  <c:v>5.9804436590555952</c:v>
                </c:pt>
                <c:pt idx="7">
                  <c:v>8.6998747822046223</c:v>
                </c:pt>
                <c:pt idx="8">
                  <c:v>2.8963129062867448</c:v>
                </c:pt>
                <c:pt idx="9">
                  <c:v>3.664056177520727</c:v>
                </c:pt>
                <c:pt idx="10">
                  <c:v>-0.20153772482084317</c:v>
                </c:pt>
                <c:pt idx="11">
                  <c:v>0.35761404763662635</c:v>
                </c:pt>
                <c:pt idx="12">
                  <c:v>-1.6776120817357081</c:v>
                </c:pt>
                <c:pt idx="13">
                  <c:v>-3.9430598863678874</c:v>
                </c:pt>
                <c:pt idx="14">
                  <c:v>-5.2677150109510178</c:v>
                </c:pt>
                <c:pt idx="15">
                  <c:v>-4.8494384864602571</c:v>
                </c:pt>
                <c:pt idx="16">
                  <c:v>-6.460784773074308</c:v>
                </c:pt>
                <c:pt idx="17">
                  <c:v>-2.4186004306567166</c:v>
                </c:pt>
                <c:pt idx="18">
                  <c:v>-3.6462605128871721</c:v>
                </c:pt>
                <c:pt idx="19">
                  <c:v>-6.913808169148365E-3</c:v>
                </c:pt>
                <c:pt idx="20">
                  <c:v>-1.6748709029969173</c:v>
                </c:pt>
                <c:pt idx="21">
                  <c:v>-5.1609532489755452</c:v>
                </c:pt>
                <c:pt idx="22">
                  <c:v>-8.001693834739358</c:v>
                </c:pt>
                <c:pt idx="23">
                  <c:v>-8.4820447900460056</c:v>
                </c:pt>
                <c:pt idx="24">
                  <c:v>-10.480368655976848</c:v>
                </c:pt>
                <c:pt idx="25">
                  <c:v>-8.6803397721287165</c:v>
                </c:pt>
                <c:pt idx="26">
                  <c:v>-6.1701398269544718</c:v>
                </c:pt>
                <c:pt idx="27">
                  <c:v>-2.9810872052888633</c:v>
                </c:pt>
                <c:pt idx="28">
                  <c:v>4.5570663970166216E-2</c:v>
                </c:pt>
                <c:pt idx="29">
                  <c:v>-2.7110580287648056</c:v>
                </c:pt>
                <c:pt idx="30">
                  <c:v>-2.8070630318164937</c:v>
                </c:pt>
                <c:pt idx="31">
                  <c:v>-8.4847974697703883</c:v>
                </c:pt>
                <c:pt idx="32">
                  <c:v>-4.5611743266995761</c:v>
                </c:pt>
                <c:pt idx="33">
                  <c:v>-2.9752189948127934</c:v>
                </c:pt>
                <c:pt idx="34">
                  <c:v>4.3841114711973228</c:v>
                </c:pt>
                <c:pt idx="35">
                  <c:v>8.4214633584342948</c:v>
                </c:pt>
                <c:pt idx="36">
                  <c:v>9.4283547439100133</c:v>
                </c:pt>
                <c:pt idx="37">
                  <c:v>8.6638495054232099</c:v>
                </c:pt>
                <c:pt idx="38">
                  <c:v>7.8772327869645133</c:v>
                </c:pt>
                <c:pt idx="39">
                  <c:v>9.5533441351973796</c:v>
                </c:pt>
                <c:pt idx="40">
                  <c:v>10.271304083365195</c:v>
                </c:pt>
                <c:pt idx="41">
                  <c:v>13.50376555405416</c:v>
                </c:pt>
                <c:pt idx="42">
                  <c:v>16.21786921293457</c:v>
                </c:pt>
                <c:pt idx="43">
                  <c:v>17.009465769588449</c:v>
                </c:pt>
                <c:pt idx="44">
                  <c:v>17.328143645427275</c:v>
                </c:pt>
                <c:pt idx="45">
                  <c:v>14.690121975626823</c:v>
                </c:pt>
                <c:pt idx="46">
                  <c:v>16.775789765920976</c:v>
                </c:pt>
                <c:pt idx="47">
                  <c:v>12.284302951640425</c:v>
                </c:pt>
                <c:pt idx="48">
                  <c:v>12.908597458404339</c:v>
                </c:pt>
                <c:pt idx="49">
                  <c:v>10.670796296033537</c:v>
                </c:pt>
                <c:pt idx="50">
                  <c:v>8.0024000804234898</c:v>
                </c:pt>
                <c:pt idx="51">
                  <c:v>3.8810766348135659</c:v>
                </c:pt>
                <c:pt idx="52">
                  <c:v>2.5012064532934537</c:v>
                </c:pt>
                <c:pt idx="53">
                  <c:v>-0.24624131705358585</c:v>
                </c:pt>
                <c:pt idx="54">
                  <c:v>-4.7583421786675117</c:v>
                </c:pt>
                <c:pt idx="55">
                  <c:v>-4.6395964982195368</c:v>
                </c:pt>
                <c:pt idx="56">
                  <c:v>-5.5095860053164882</c:v>
                </c:pt>
                <c:pt idx="57">
                  <c:v>-7.4926905382309075</c:v>
                </c:pt>
                <c:pt idx="58">
                  <c:v>-16.979917369830488</c:v>
                </c:pt>
                <c:pt idx="59">
                  <c:v>-20.189042583445389</c:v>
                </c:pt>
                <c:pt idx="60">
                  <c:v>-17.845904491185181</c:v>
                </c:pt>
                <c:pt idx="61">
                  <c:v>-16.71454140514081</c:v>
                </c:pt>
                <c:pt idx="62">
                  <c:v>-13.316785234514024</c:v>
                </c:pt>
                <c:pt idx="63">
                  <c:v>-15.866712486973407</c:v>
                </c:pt>
                <c:pt idx="64">
                  <c:v>-14.1530492800806</c:v>
                </c:pt>
                <c:pt idx="65">
                  <c:v>-15.883456501251098</c:v>
                </c:pt>
                <c:pt idx="66">
                  <c:v>-9.0047058100771729</c:v>
                </c:pt>
                <c:pt idx="67">
                  <c:v>-9.1820879739291801</c:v>
                </c:pt>
                <c:pt idx="68">
                  <c:v>-8.4032946487212659</c:v>
                </c:pt>
                <c:pt idx="69">
                  <c:v>-9.5896751879871118</c:v>
                </c:pt>
                <c:pt idx="70">
                  <c:v>-5.5922719857751453</c:v>
                </c:pt>
                <c:pt idx="71">
                  <c:v>-4.1979567497096193</c:v>
                </c:pt>
                <c:pt idx="72">
                  <c:v>-2.2567881091804747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'g III.5'!$F$3</c:f>
              <c:strCache>
                <c:ptCount val="1"/>
                <c:pt idx="0">
                  <c:v>Depacho de cemento</c:v>
                </c:pt>
              </c:strCache>
            </c:strRef>
          </c:tx>
          <c:spPr>
            <a:ln w="25400" cap="rnd">
              <a:solidFill>
                <a:srgbClr val="F2B800"/>
              </a:solidFill>
              <a:round/>
            </a:ln>
            <a:effectLst/>
          </c:spPr>
          <c:marker>
            <c:symbol val="none"/>
          </c:marker>
          <c:cat>
            <c:numRef>
              <c:f>'g III.5'!$B$4:$B$76</c:f>
              <c:numCache>
                <c:formatCode>mmm\-yy</c:formatCode>
                <c:ptCount val="73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</c:numCache>
            </c:numRef>
          </c:cat>
          <c:val>
            <c:numRef>
              <c:f>'g III.5'!$F$4:$F$76</c:f>
              <c:numCache>
                <c:formatCode>0.0</c:formatCode>
                <c:ptCount val="73"/>
                <c:pt idx="0">
                  <c:v>12.666649146653745</c:v>
                </c:pt>
                <c:pt idx="1">
                  <c:v>7.5107304320119423</c:v>
                </c:pt>
                <c:pt idx="2">
                  <c:v>6.1231161422562046</c:v>
                </c:pt>
                <c:pt idx="3">
                  <c:v>2.4369040332185392</c:v>
                </c:pt>
                <c:pt idx="4">
                  <c:v>2.4434380932836786</c:v>
                </c:pt>
                <c:pt idx="5">
                  <c:v>-2.3039093088520022</c:v>
                </c:pt>
                <c:pt idx="6">
                  <c:v>-3.2811361875329528</c:v>
                </c:pt>
                <c:pt idx="7">
                  <c:v>-4.7432426053710417</c:v>
                </c:pt>
                <c:pt idx="8">
                  <c:v>-5.3210657702956343</c:v>
                </c:pt>
                <c:pt idx="9">
                  <c:v>-6.2878253186439492</c:v>
                </c:pt>
                <c:pt idx="10">
                  <c:v>-7.4575199569855739</c:v>
                </c:pt>
                <c:pt idx="11">
                  <c:v>-7.1033969730013427</c:v>
                </c:pt>
                <c:pt idx="12">
                  <c:v>-5.7879101342239148</c:v>
                </c:pt>
                <c:pt idx="13">
                  <c:v>-3.0104549249766106</c:v>
                </c:pt>
                <c:pt idx="14">
                  <c:v>-5.4025960545118501</c:v>
                </c:pt>
                <c:pt idx="15">
                  <c:v>-3.8524163664984563</c:v>
                </c:pt>
                <c:pt idx="16">
                  <c:v>-6.2615302796191008</c:v>
                </c:pt>
                <c:pt idx="17">
                  <c:v>0.94496007877288646</c:v>
                </c:pt>
                <c:pt idx="18">
                  <c:v>0.97045090600670214</c:v>
                </c:pt>
                <c:pt idx="19">
                  <c:v>4.3021734895831942</c:v>
                </c:pt>
                <c:pt idx="20">
                  <c:v>0.73268763463320552</c:v>
                </c:pt>
                <c:pt idx="21">
                  <c:v>1.7457390659930965</c:v>
                </c:pt>
                <c:pt idx="22">
                  <c:v>-2.0839757096425315</c:v>
                </c:pt>
                <c:pt idx="23">
                  <c:v>-3.5270387473961882</c:v>
                </c:pt>
                <c:pt idx="24">
                  <c:v>-9.937025449156998</c:v>
                </c:pt>
                <c:pt idx="25">
                  <c:v>-10.251933713559216</c:v>
                </c:pt>
                <c:pt idx="26">
                  <c:v>-7.2667640650088003</c:v>
                </c:pt>
                <c:pt idx="27">
                  <c:v>-6.3411967741111672</c:v>
                </c:pt>
                <c:pt idx="28">
                  <c:v>-6.0024807265231956</c:v>
                </c:pt>
                <c:pt idx="29">
                  <c:v>-12.444823718741347</c:v>
                </c:pt>
                <c:pt idx="30">
                  <c:v>-10.455905038178441</c:v>
                </c:pt>
                <c:pt idx="31">
                  <c:v>-13.556100756651574</c:v>
                </c:pt>
                <c:pt idx="32">
                  <c:v>-8.4803016619385172</c:v>
                </c:pt>
                <c:pt idx="33">
                  <c:v>-10.313991622107395</c:v>
                </c:pt>
                <c:pt idx="34">
                  <c:v>-8.3656628203190539</c:v>
                </c:pt>
                <c:pt idx="35">
                  <c:v>-8.2824409018164928</c:v>
                </c:pt>
                <c:pt idx="36">
                  <c:v>-3.8869088907203455</c:v>
                </c:pt>
                <c:pt idx="37">
                  <c:v>1.6320356477950722</c:v>
                </c:pt>
                <c:pt idx="38">
                  <c:v>1.2810434961716612</c:v>
                </c:pt>
                <c:pt idx="39">
                  <c:v>0.28903474151413922</c:v>
                </c:pt>
                <c:pt idx="40">
                  <c:v>2.3675144909979116</c:v>
                </c:pt>
                <c:pt idx="41">
                  <c:v>8.2561239018842425</c:v>
                </c:pt>
                <c:pt idx="42">
                  <c:v>9.0193264042463603</c:v>
                </c:pt>
                <c:pt idx="43">
                  <c:v>6.5976292542946453</c:v>
                </c:pt>
                <c:pt idx="44">
                  <c:v>2.5052597866549866</c:v>
                </c:pt>
                <c:pt idx="45">
                  <c:v>0.95779440540659733</c:v>
                </c:pt>
                <c:pt idx="46">
                  <c:v>6.3310885104264827</c:v>
                </c:pt>
                <c:pt idx="47">
                  <c:v>7.4657010836851532</c:v>
                </c:pt>
                <c:pt idx="48">
                  <c:v>10.346895625626892</c:v>
                </c:pt>
                <c:pt idx="49">
                  <c:v>4.2410076512773989</c:v>
                </c:pt>
                <c:pt idx="50">
                  <c:v>3.8117949717130792</c:v>
                </c:pt>
                <c:pt idx="51">
                  <c:v>2.2056249342044798</c:v>
                </c:pt>
                <c:pt idx="52">
                  <c:v>1.1176870496460154</c:v>
                </c:pt>
                <c:pt idx="53">
                  <c:v>-0.37454600463461984</c:v>
                </c:pt>
                <c:pt idx="54">
                  <c:v>-3.4958418977694454</c:v>
                </c:pt>
                <c:pt idx="55">
                  <c:v>-1.7803145114664982</c:v>
                </c:pt>
                <c:pt idx="56">
                  <c:v>-2.0032655446173089E-3</c:v>
                </c:pt>
                <c:pt idx="57">
                  <c:v>1.4530771056924825</c:v>
                </c:pt>
                <c:pt idx="58">
                  <c:v>-4.6502483316524739</c:v>
                </c:pt>
                <c:pt idx="59">
                  <c:v>-8.8640897884271741</c:v>
                </c:pt>
                <c:pt idx="60">
                  <c:v>-11.448697741162258</c:v>
                </c:pt>
                <c:pt idx="61">
                  <c:v>-11.836595627120539</c:v>
                </c:pt>
                <c:pt idx="62">
                  <c:v>-9.4406007962587193</c:v>
                </c:pt>
                <c:pt idx="63">
                  <c:v>-8.7840413756200313</c:v>
                </c:pt>
                <c:pt idx="64">
                  <c:v>-8.4451816233483914</c:v>
                </c:pt>
                <c:pt idx="65">
                  <c:v>-10.645563227462636</c:v>
                </c:pt>
                <c:pt idx="66">
                  <c:v>-7.9919401018553229</c:v>
                </c:pt>
                <c:pt idx="67">
                  <c:v>-6.7611534468576719</c:v>
                </c:pt>
                <c:pt idx="68">
                  <c:v>-6.2276046255882882</c:v>
                </c:pt>
                <c:pt idx="69">
                  <c:v>-10.11743487442005</c:v>
                </c:pt>
                <c:pt idx="70">
                  <c:v>-5.7538815542266732</c:v>
                </c:pt>
                <c:pt idx="71">
                  <c:v>-2.569320944033056</c:v>
                </c:pt>
                <c:pt idx="72">
                  <c:v>0.94942617678142305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232480"/>
        <c:axId val="425232088"/>
      </c:lineChart>
      <c:dateAx>
        <c:axId val="42523248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5232088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425232088"/>
        <c:scaling>
          <c:orientation val="minMax"/>
          <c:max val="18"/>
          <c:min val="-24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5232480"/>
        <c:crosses val="autoZero"/>
        <c:crossBetween val="midCat"/>
        <c:majorUnit val="6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873410054512417E-2"/>
          <c:y val="9.2384831206444029E-3"/>
          <c:w val="0.83277038306421836"/>
          <c:h val="0.1782850936736356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70746711859719E-2"/>
          <c:y val="7.6557416363563696E-2"/>
          <c:w val="0.82928214974361858"/>
          <c:h val="0.80093528918022294"/>
        </c:manualLayout>
      </c:layout>
      <c:lineChart>
        <c:grouping val="standard"/>
        <c:varyColors val="0"/>
        <c:ser>
          <c:idx val="0"/>
          <c:order val="0"/>
          <c:tx>
            <c:strRef>
              <c:f>'g III.6'!$B$2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III.6'!$A$3:$A$87</c:f>
              <c:numCache>
                <c:formatCode>mmm\-yy</c:formatCode>
                <c:ptCount val="8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</c:numCache>
            </c:numRef>
          </c:cat>
          <c:val>
            <c:numRef>
              <c:f>'g III.6'!$B$3:$B$87</c:f>
              <c:numCache>
                <c:formatCode>#,##0.0</c:formatCode>
                <c:ptCount val="85"/>
                <c:pt idx="0">
                  <c:v>5.2724035344887694</c:v>
                </c:pt>
                <c:pt idx="1">
                  <c:v>4.9145968607572197</c:v>
                </c:pt>
                <c:pt idx="2">
                  <c:v>5.3807116072075187</c:v>
                </c:pt>
                <c:pt idx="3">
                  <c:v>5.4092869481429346</c:v>
                </c:pt>
                <c:pt idx="4">
                  <c:v>5.106127294229676</c:v>
                </c:pt>
                <c:pt idx="5">
                  <c:v>4.8067275362909205</c:v>
                </c:pt>
                <c:pt idx="6">
                  <c:v>4.4395225093808284</c:v>
                </c:pt>
                <c:pt idx="7">
                  <c:v>4.8951136379801721</c:v>
                </c:pt>
                <c:pt idx="8">
                  <c:v>4.2375307764521013</c:v>
                </c:pt>
                <c:pt idx="9">
                  <c:v>4.1624373688282228</c:v>
                </c:pt>
                <c:pt idx="10">
                  <c:v>3.8508125939598887</c:v>
                </c:pt>
                <c:pt idx="11">
                  <c:v>5.0230680991434999</c:v>
                </c:pt>
                <c:pt idx="12">
                  <c:v>5.0171056517905841</c:v>
                </c:pt>
                <c:pt idx="13">
                  <c:v>5.4375137453609899</c:v>
                </c:pt>
                <c:pt idx="14">
                  <c:v>4.8739010554749633</c:v>
                </c:pt>
                <c:pt idx="15">
                  <c:v>4.9839341540539612</c:v>
                </c:pt>
                <c:pt idx="16">
                  <c:v>5.3497755849223356</c:v>
                </c:pt>
                <c:pt idx="17">
                  <c:v>5.0345623485385902</c:v>
                </c:pt>
                <c:pt idx="18">
                  <c:v>4.4390513275745924</c:v>
                </c:pt>
                <c:pt idx="19">
                  <c:v>3.6322255596375204</c:v>
                </c:pt>
                <c:pt idx="20">
                  <c:v>3.945939676811693</c:v>
                </c:pt>
                <c:pt idx="21">
                  <c:v>3.6346316833835663</c:v>
                </c:pt>
                <c:pt idx="22">
                  <c:v>3.8736628131789352</c:v>
                </c:pt>
                <c:pt idx="23">
                  <c:v>2.7827345716112113</c:v>
                </c:pt>
                <c:pt idx="24">
                  <c:v>3.1752141032688197</c:v>
                </c:pt>
                <c:pt idx="25">
                  <c:v>2.4064502713956331</c:v>
                </c:pt>
                <c:pt idx="26">
                  <c:v>2.2843777105922065</c:v>
                </c:pt>
                <c:pt idx="27">
                  <c:v>2.3664506156188843</c:v>
                </c:pt>
                <c:pt idx="28">
                  <c:v>2.2923344658587781</c:v>
                </c:pt>
                <c:pt idx="29">
                  <c:v>2.1968009126131562</c:v>
                </c:pt>
                <c:pt idx="30">
                  <c:v>2.3772875152838271</c:v>
                </c:pt>
                <c:pt idx="31">
                  <c:v>2.6658538400691141</c:v>
                </c:pt>
                <c:pt idx="32">
                  <c:v>2.0841347271878763</c:v>
                </c:pt>
                <c:pt idx="33">
                  <c:v>2.3932413753046968</c:v>
                </c:pt>
                <c:pt idx="34">
                  <c:v>2.1967019588141232</c:v>
                </c:pt>
                <c:pt idx="35">
                  <c:v>2.3318894784558619</c:v>
                </c:pt>
                <c:pt idx="36">
                  <c:v>1.2007362287091821</c:v>
                </c:pt>
                <c:pt idx="37">
                  <c:v>1.1866133787236945</c:v>
                </c:pt>
                <c:pt idx="38">
                  <c:v>0.91019067935705167</c:v>
                </c:pt>
                <c:pt idx="39">
                  <c:v>0.75133606385585505</c:v>
                </c:pt>
                <c:pt idx="40">
                  <c:v>0.23073792582595848</c:v>
                </c:pt>
                <c:pt idx="41">
                  <c:v>0.39573228065303684</c:v>
                </c:pt>
                <c:pt idx="42">
                  <c:v>0.38398643307813402</c:v>
                </c:pt>
                <c:pt idx="43">
                  <c:v>0.61004620784946062</c:v>
                </c:pt>
                <c:pt idx="44">
                  <c:v>1.0162961894912366</c:v>
                </c:pt>
                <c:pt idx="45">
                  <c:v>0.71213188318222354</c:v>
                </c:pt>
                <c:pt idx="46">
                  <c:v>1.0817721228885839</c:v>
                </c:pt>
                <c:pt idx="47">
                  <c:v>1.4242738058335609</c:v>
                </c:pt>
                <c:pt idx="48">
                  <c:v>2.0439605823896945</c:v>
                </c:pt>
                <c:pt idx="49">
                  <c:v>1.9511429856805997</c:v>
                </c:pt>
                <c:pt idx="50">
                  <c:v>2.717584259341443</c:v>
                </c:pt>
                <c:pt idx="51">
                  <c:v>2.3437998246112062</c:v>
                </c:pt>
                <c:pt idx="52">
                  <c:v>2.3717751225021995</c:v>
                </c:pt>
                <c:pt idx="53">
                  <c:v>2.3361091130459481</c:v>
                </c:pt>
                <c:pt idx="54">
                  <c:v>2.3708367161218531</c:v>
                </c:pt>
                <c:pt idx="55">
                  <c:v>2.3637106761635183</c:v>
                </c:pt>
                <c:pt idx="56">
                  <c:v>2.7223688942991382</c:v>
                </c:pt>
                <c:pt idx="57">
                  <c:v>2.6610617862149253</c:v>
                </c:pt>
                <c:pt idx="58">
                  <c:v>1.8813259796840176</c:v>
                </c:pt>
                <c:pt idx="59">
                  <c:v>1.3527198457500444</c:v>
                </c:pt>
                <c:pt idx="60">
                  <c:v>1.1034247642228761</c:v>
                </c:pt>
                <c:pt idx="61">
                  <c:v>1.3218011565827099</c:v>
                </c:pt>
                <c:pt idx="62">
                  <c:v>7.2669214860176884E-2</c:v>
                </c:pt>
                <c:pt idx="63">
                  <c:v>0.52017970259797508</c:v>
                </c:pt>
                <c:pt idx="64">
                  <c:v>0.37980780421845317</c:v>
                </c:pt>
                <c:pt idx="65">
                  <c:v>0.42929215794750886</c:v>
                </c:pt>
                <c:pt idx="66">
                  <c:v>0.20477188877747807</c:v>
                </c:pt>
                <c:pt idx="67">
                  <c:v>0.2070401311493093</c:v>
                </c:pt>
                <c:pt idx="68">
                  <c:v>-0.11886077059906161</c:v>
                </c:pt>
                <c:pt idx="69">
                  <c:v>-5.3518631132282229E-3</c:v>
                </c:pt>
                <c:pt idx="70">
                  <c:v>0.56572955356366583</c:v>
                </c:pt>
                <c:pt idx="71">
                  <c:v>-0.10865380962265472</c:v>
                </c:pt>
                <c:pt idx="72">
                  <c:v>-1.1811391677865228</c:v>
                </c:pt>
                <c:pt idx="73">
                  <c:v>-2.0799169593714</c:v>
                </c:pt>
                <c:pt idx="74">
                  <c:v>-0.43549260240173715</c:v>
                </c:pt>
                <c:pt idx="75">
                  <c:v>0.32751976402409322</c:v>
                </c:pt>
                <c:pt idx="76">
                  <c:v>1.1577544842635408</c:v>
                </c:pt>
                <c:pt idx="77">
                  <c:v>1.4202179518086968</c:v>
                </c:pt>
                <c:pt idx="78">
                  <c:v>1.6134788285840209</c:v>
                </c:pt>
                <c:pt idx="79">
                  <c:v>1.455829470331145</c:v>
                </c:pt>
                <c:pt idx="80">
                  <c:v>0.73598179403306241</c:v>
                </c:pt>
                <c:pt idx="81">
                  <c:v>0.81592850924848659</c:v>
                </c:pt>
                <c:pt idx="82">
                  <c:v>1.2516151315876036</c:v>
                </c:pt>
                <c:pt idx="83">
                  <c:v>1.748902267209788</c:v>
                </c:pt>
                <c:pt idx="84">
                  <c:v>2.9316055672823715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 III.6'!$D$2</c:f>
              <c:strCache>
                <c:ptCount val="1"/>
                <c:pt idx="0">
                  <c:v>Privado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III.6'!$A$3:$A$87</c:f>
              <c:numCache>
                <c:formatCode>mmm\-yy</c:formatCode>
                <c:ptCount val="8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</c:numCache>
            </c:numRef>
          </c:cat>
          <c:val>
            <c:numRef>
              <c:f>'g III.6'!$D$3:$D$87</c:f>
              <c:numCache>
                <c:formatCode>#,##0.0</c:formatCode>
                <c:ptCount val="85"/>
                <c:pt idx="0">
                  <c:v>7.3947601250786086</c:v>
                </c:pt>
                <c:pt idx="1">
                  <c:v>6.3921260513232454</c:v>
                </c:pt>
                <c:pt idx="2">
                  <c:v>6.7884640003553018</c:v>
                </c:pt>
                <c:pt idx="3">
                  <c:v>6.7661302578976308</c:v>
                </c:pt>
                <c:pt idx="4">
                  <c:v>6.8139502055128771</c:v>
                </c:pt>
                <c:pt idx="5">
                  <c:v>6.551200792248693</c:v>
                </c:pt>
                <c:pt idx="6">
                  <c:v>6.0458116098200394</c:v>
                </c:pt>
                <c:pt idx="7">
                  <c:v>6.2251806286893041</c:v>
                </c:pt>
                <c:pt idx="8">
                  <c:v>5.3123160554958151</c:v>
                </c:pt>
                <c:pt idx="9">
                  <c:v>4.9980478010616096</c:v>
                </c:pt>
                <c:pt idx="10">
                  <c:v>3.781892192606537</c:v>
                </c:pt>
                <c:pt idx="11">
                  <c:v>4.2881031075641163</c:v>
                </c:pt>
                <c:pt idx="12">
                  <c:v>3.9591572826347896</c:v>
                </c:pt>
                <c:pt idx="13">
                  <c:v>4.5641348936318984</c:v>
                </c:pt>
                <c:pt idx="14">
                  <c:v>3.8666226493469797</c:v>
                </c:pt>
                <c:pt idx="15">
                  <c:v>4.0301701590890264</c:v>
                </c:pt>
                <c:pt idx="16">
                  <c:v>4.2771395023689598</c:v>
                </c:pt>
                <c:pt idx="17">
                  <c:v>4.1181677724630035</c:v>
                </c:pt>
                <c:pt idx="18">
                  <c:v>3.4163417019184412</c:v>
                </c:pt>
                <c:pt idx="19">
                  <c:v>3.09359290999625</c:v>
                </c:pt>
                <c:pt idx="20">
                  <c:v>3.3635368006974158</c:v>
                </c:pt>
                <c:pt idx="21">
                  <c:v>3.0535782258788813</c:v>
                </c:pt>
                <c:pt idx="22">
                  <c:v>3.7695687859947977</c:v>
                </c:pt>
                <c:pt idx="23">
                  <c:v>2.8723040121995074</c:v>
                </c:pt>
                <c:pt idx="24">
                  <c:v>3.5369754476296755</c:v>
                </c:pt>
                <c:pt idx="25">
                  <c:v>2.5672281894140752</c:v>
                </c:pt>
                <c:pt idx="26">
                  <c:v>2.7936544975846322</c:v>
                </c:pt>
                <c:pt idx="27">
                  <c:v>2.7178931609777948</c:v>
                </c:pt>
                <c:pt idx="28">
                  <c:v>3.2353101474610151</c:v>
                </c:pt>
                <c:pt idx="29">
                  <c:v>2.9772540910698337</c:v>
                </c:pt>
                <c:pt idx="30">
                  <c:v>3.2629426633990697</c:v>
                </c:pt>
                <c:pt idx="31">
                  <c:v>3.0575814625267932</c:v>
                </c:pt>
                <c:pt idx="32">
                  <c:v>2.527783858930555</c:v>
                </c:pt>
                <c:pt idx="33">
                  <c:v>2.1848852124465092</c:v>
                </c:pt>
                <c:pt idx="34">
                  <c:v>2.0381097627640092</c:v>
                </c:pt>
                <c:pt idx="35">
                  <c:v>2.0267512206680638</c:v>
                </c:pt>
                <c:pt idx="36">
                  <c:v>1.1098987037519081</c:v>
                </c:pt>
                <c:pt idx="37">
                  <c:v>1.1043204427259408</c:v>
                </c:pt>
                <c:pt idx="38">
                  <c:v>0.44605687026128965</c:v>
                </c:pt>
                <c:pt idx="39">
                  <c:v>4.4237794110847689E-2</c:v>
                </c:pt>
                <c:pt idx="40">
                  <c:v>-1.188828131144231</c:v>
                </c:pt>
                <c:pt idx="41">
                  <c:v>-0.94225142264543182</c:v>
                </c:pt>
                <c:pt idx="42">
                  <c:v>-1.1436770680887136</c:v>
                </c:pt>
                <c:pt idx="43">
                  <c:v>-0.71811438583496523</c:v>
                </c:pt>
                <c:pt idx="44">
                  <c:v>-0.31032822041295166</c:v>
                </c:pt>
                <c:pt idx="45">
                  <c:v>-0.12709466561741062</c:v>
                </c:pt>
                <c:pt idx="46">
                  <c:v>0.45787753317048285</c:v>
                </c:pt>
                <c:pt idx="47">
                  <c:v>0.68457338236654774</c:v>
                </c:pt>
                <c:pt idx="48">
                  <c:v>0.86917804586306469</c:v>
                </c:pt>
                <c:pt idx="49">
                  <c:v>0.55435011952401791</c:v>
                </c:pt>
                <c:pt idx="50">
                  <c:v>1.2807679952172155</c:v>
                </c:pt>
                <c:pt idx="51">
                  <c:v>1.5702677867157102</c:v>
                </c:pt>
                <c:pt idx="52">
                  <c:v>2.1837762954927729</c:v>
                </c:pt>
                <c:pt idx="53">
                  <c:v>2.0222137802952802</c:v>
                </c:pt>
                <c:pt idx="54">
                  <c:v>2.4309485493279914</c:v>
                </c:pt>
                <c:pt idx="55">
                  <c:v>2.1077928539376645</c:v>
                </c:pt>
                <c:pt idx="56">
                  <c:v>2.7240481925616056</c:v>
                </c:pt>
                <c:pt idx="57">
                  <c:v>2.518496255198662</c:v>
                </c:pt>
                <c:pt idx="58">
                  <c:v>1.5849712643416909</c:v>
                </c:pt>
                <c:pt idx="59">
                  <c:v>1.6526374398561379</c:v>
                </c:pt>
                <c:pt idx="60">
                  <c:v>1.6487715126924478</c:v>
                </c:pt>
                <c:pt idx="61">
                  <c:v>2.4289081832203689</c:v>
                </c:pt>
                <c:pt idx="62">
                  <c:v>1.0619519982286991</c:v>
                </c:pt>
                <c:pt idx="63">
                  <c:v>1.2295194881218072</c:v>
                </c:pt>
                <c:pt idx="64">
                  <c:v>0.64928982128664359</c:v>
                </c:pt>
                <c:pt idx="65">
                  <c:v>0.61635595017087841</c:v>
                </c:pt>
                <c:pt idx="66">
                  <c:v>0.28226673521157208</c:v>
                </c:pt>
                <c:pt idx="67">
                  <c:v>0.89762511396147848</c:v>
                </c:pt>
                <c:pt idx="68">
                  <c:v>0.33590296355486915</c:v>
                </c:pt>
                <c:pt idx="69">
                  <c:v>0.94225164528112182</c:v>
                </c:pt>
                <c:pt idx="70">
                  <c:v>1.2198959956332291</c:v>
                </c:pt>
                <c:pt idx="71">
                  <c:v>0.40516244631343296</c:v>
                </c:pt>
                <c:pt idx="72">
                  <c:v>-0.74105309874046466</c:v>
                </c:pt>
                <c:pt idx="73">
                  <c:v>-2.2500279125791072</c:v>
                </c:pt>
                <c:pt idx="74">
                  <c:v>-0.55422224700083411</c:v>
                </c:pt>
                <c:pt idx="75">
                  <c:v>-0.46347346467760614</c:v>
                </c:pt>
                <c:pt idx="76">
                  <c:v>0.26469086487959331</c:v>
                </c:pt>
                <c:pt idx="77">
                  <c:v>0.28219861292602094</c:v>
                </c:pt>
                <c:pt idx="78">
                  <c:v>0.43432534926532257</c:v>
                </c:pt>
                <c:pt idx="79" formatCode="#,##0">
                  <c:v>-0.16998652998083039</c:v>
                </c:pt>
                <c:pt idx="80" formatCode="#,##0">
                  <c:v>-0.82813288678826213</c:v>
                </c:pt>
                <c:pt idx="81" formatCode="#,##0">
                  <c:v>-1.3559158767353712</c:v>
                </c:pt>
                <c:pt idx="82" formatCode="#,##0">
                  <c:v>-0.74173264497486979</c:v>
                </c:pt>
                <c:pt idx="83" formatCode="#,##0">
                  <c:v>-0.7347397011181509</c:v>
                </c:pt>
                <c:pt idx="84" formatCode="#,##0">
                  <c:v>0.46536802236506258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227776"/>
        <c:axId val="425228168"/>
      </c:lineChart>
      <c:lineChart>
        <c:grouping val="standard"/>
        <c:varyColors val="0"/>
        <c:ser>
          <c:idx val="1"/>
          <c:order val="1"/>
          <c:tx>
            <c:strRef>
              <c:f>'g III.6'!$C$2</c:f>
              <c:strCache>
                <c:ptCount val="1"/>
                <c:pt idx="0">
                  <c:v>Público (eje der.)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'g III.6'!$A$3:$A$87</c:f>
              <c:numCache>
                <c:formatCode>mmm\-yy</c:formatCode>
                <c:ptCount val="8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</c:numCache>
            </c:numRef>
          </c:cat>
          <c:val>
            <c:numRef>
              <c:f>'g III.6'!$C$3:$C$87</c:f>
              <c:numCache>
                <c:formatCode>#,##0.0</c:formatCode>
                <c:ptCount val="85"/>
                <c:pt idx="0">
                  <c:v>-6.0740912330093506</c:v>
                </c:pt>
                <c:pt idx="1">
                  <c:v>-3.3744793541097731</c:v>
                </c:pt>
                <c:pt idx="2">
                  <c:v>-2.6240019049462231</c:v>
                </c:pt>
                <c:pt idx="3">
                  <c:v>-2.2341302451945864</c:v>
                </c:pt>
                <c:pt idx="4">
                  <c:v>-4.0903858471618006</c:v>
                </c:pt>
                <c:pt idx="5">
                  <c:v>-4.3634526460935623</c:v>
                </c:pt>
                <c:pt idx="6">
                  <c:v>-4.0400163890124086</c:v>
                </c:pt>
                <c:pt idx="7">
                  <c:v>-2.1440418287437124</c:v>
                </c:pt>
                <c:pt idx="8">
                  <c:v>-1.5029381069478471</c:v>
                </c:pt>
                <c:pt idx="9">
                  <c:v>-0.37330501653391673</c:v>
                </c:pt>
                <c:pt idx="10">
                  <c:v>4.2385531419472411</c:v>
                </c:pt>
                <c:pt idx="11">
                  <c:v>9.370454535608717</c:v>
                </c:pt>
                <c:pt idx="12">
                  <c:v>11.48414424322293</c:v>
                </c:pt>
                <c:pt idx="13">
                  <c:v>10.832496373016555</c:v>
                </c:pt>
                <c:pt idx="14">
                  <c:v>11.15508355637178</c:v>
                </c:pt>
                <c:pt idx="15">
                  <c:v>10.851325311981878</c:v>
                </c:pt>
                <c:pt idx="16">
                  <c:v>11.782555482276861</c:v>
                </c:pt>
                <c:pt idx="17">
                  <c:v>10.401549528383061</c:v>
                </c:pt>
                <c:pt idx="18">
                  <c:v>10.405339156064411</c:v>
                </c:pt>
                <c:pt idx="19">
                  <c:v>6.7266501690523413</c:v>
                </c:pt>
                <c:pt idx="20">
                  <c:v>7.2715755054740105</c:v>
                </c:pt>
                <c:pt idx="21">
                  <c:v>6.9586688243251409</c:v>
                </c:pt>
                <c:pt idx="22">
                  <c:v>4.4567210416309191</c:v>
                </c:pt>
                <c:pt idx="23">
                  <c:v>2.2775432047502857</c:v>
                </c:pt>
                <c:pt idx="24">
                  <c:v>1.1130987446863849</c:v>
                </c:pt>
                <c:pt idx="25">
                  <c:v>1.4694718014692787</c:v>
                </c:pt>
                <c:pt idx="26">
                  <c:v>-0.68313305507720523</c:v>
                </c:pt>
                <c:pt idx="27">
                  <c:v>0.33747314403765405</c:v>
                </c:pt>
                <c:pt idx="28">
                  <c:v>-2.9831417229932153</c:v>
                </c:pt>
                <c:pt idx="29">
                  <c:v>-2.1138828008652473</c:v>
                </c:pt>
                <c:pt idx="30">
                  <c:v>-2.4623789990523859</c:v>
                </c:pt>
                <c:pt idx="31">
                  <c:v>0.49200027074650143</c:v>
                </c:pt>
                <c:pt idx="32">
                  <c:v>-0.35727233126369867</c:v>
                </c:pt>
                <c:pt idx="33">
                  <c:v>3.5416681048510972</c:v>
                </c:pt>
                <c:pt idx="34">
                  <c:v>3.07917491833593</c:v>
                </c:pt>
                <c:pt idx="35">
                  <c:v>4.0629456259924526</c:v>
                </c:pt>
                <c:pt idx="36">
                  <c:v>1.7309437189080841</c:v>
                </c:pt>
                <c:pt idx="37">
                  <c:v>1.6713869871005771</c:v>
                </c:pt>
                <c:pt idx="38">
                  <c:v>3.7093328988547105</c:v>
                </c:pt>
                <c:pt idx="39">
                  <c:v>4.9304622040504329</c:v>
                </c:pt>
                <c:pt idx="40">
                  <c:v>8.6815380949571761</c:v>
                </c:pt>
                <c:pt idx="41">
                  <c:v>8.1701915522012101</c:v>
                </c:pt>
                <c:pt idx="42">
                  <c:v>9.2219211449638276</c:v>
                </c:pt>
                <c:pt idx="43">
                  <c:v>8.1687097409590308</c:v>
                </c:pt>
                <c:pt idx="44">
                  <c:v>8.5281102631793377</c:v>
                </c:pt>
                <c:pt idx="45">
                  <c:v>5.2772039393370394</c:v>
                </c:pt>
                <c:pt idx="46">
                  <c:v>4.5183179542260259</c:v>
                </c:pt>
                <c:pt idx="47">
                  <c:v>5.538501985636592</c:v>
                </c:pt>
                <c:pt idx="48">
                  <c:v>8.8591318707300548</c:v>
                </c:pt>
                <c:pt idx="49">
                  <c:v>10.133519008801933</c:v>
                </c:pt>
                <c:pt idx="50">
                  <c:v>11.110217445262903</c:v>
                </c:pt>
                <c:pt idx="51">
                  <c:v>6.7026727007810827</c:v>
                </c:pt>
                <c:pt idx="52">
                  <c:v>3.389305173238419</c:v>
                </c:pt>
                <c:pt idx="53">
                  <c:v>4.0063731970119987</c:v>
                </c:pt>
                <c:pt idx="54">
                  <c:v>2.056077673234038</c:v>
                </c:pt>
                <c:pt idx="55">
                  <c:v>3.7005012566548832</c:v>
                </c:pt>
                <c:pt idx="56">
                  <c:v>2.713634764951105</c:v>
                </c:pt>
                <c:pt idx="57">
                  <c:v>3.3967559729686272</c:v>
                </c:pt>
                <c:pt idx="58">
                  <c:v>3.450294472397422</c:v>
                </c:pt>
                <c:pt idx="59">
                  <c:v>-0.23870624969337495</c:v>
                </c:pt>
                <c:pt idx="60">
                  <c:v>-1.8280472795140965</c:v>
                </c:pt>
                <c:pt idx="61">
                  <c:v>-4.5995167102570047</c:v>
                </c:pt>
                <c:pt idx="62">
                  <c:v>-5.194660609268249</c:v>
                </c:pt>
                <c:pt idx="63">
                  <c:v>-3.2847053835149813</c:v>
                </c:pt>
                <c:pt idx="64">
                  <c:v>-1.0617379730063639</c:v>
                </c:pt>
                <c:pt idx="65">
                  <c:v>-0.54710105847547541</c:v>
                </c:pt>
                <c:pt idx="66">
                  <c:v>-0.20249830361483517</c:v>
                </c:pt>
                <c:pt idx="67">
                  <c:v>-3.3448379405441035</c:v>
                </c:pt>
                <c:pt idx="68">
                  <c:v>-2.4844241090677617</c:v>
                </c:pt>
                <c:pt idx="69">
                  <c:v>-4.8538134071786168</c:v>
                </c:pt>
                <c:pt idx="70">
                  <c:v>-2.8351278398253159</c:v>
                </c:pt>
                <c:pt idx="71">
                  <c:v>-2.8867606145228297</c:v>
                </c:pt>
                <c:pt idx="72">
                  <c:v>-3.6305706882976194</c:v>
                </c:pt>
                <c:pt idx="73">
                  <c:v>-1.1030544593211722</c:v>
                </c:pt>
                <c:pt idx="74">
                  <c:v>0.23839057862626609</c:v>
                </c:pt>
                <c:pt idx="75">
                  <c:v>4.7684300513919347</c:v>
                </c:pt>
                <c:pt idx="76">
                  <c:v>6.0176592159768036</c:v>
                </c:pt>
                <c:pt idx="77">
                  <c:v>7.4296822082339187</c:v>
                </c:pt>
                <c:pt idx="78">
                  <c:v>7.8405650686071109</c:v>
                </c:pt>
                <c:pt idx="79">
                  <c:v>10.184903207384052</c:v>
                </c:pt>
                <c:pt idx="80">
                  <c:v>9.107413239427343</c:v>
                </c:pt>
                <c:pt idx="81">
                  <c:v>12.605214137187771</c:v>
                </c:pt>
                <c:pt idx="82">
                  <c:v>12.04704273599639</c:v>
                </c:pt>
                <c:pt idx="83">
                  <c:v>15.632679359429295</c:v>
                </c:pt>
                <c:pt idx="84">
                  <c:v>17.069768815918572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228952"/>
        <c:axId val="426966400"/>
      </c:lineChart>
      <c:dateAx>
        <c:axId val="42522777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5228168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425228168"/>
        <c:scaling>
          <c:orientation val="minMax"/>
          <c:max val="8"/>
          <c:min val="-4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5227776"/>
        <c:crosses val="autoZero"/>
        <c:crossBetween val="midCat"/>
        <c:majorUnit val="2"/>
      </c:valAx>
      <c:dateAx>
        <c:axId val="42522895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26966400"/>
        <c:crosses val="autoZero"/>
        <c:auto val="1"/>
        <c:lblOffset val="100"/>
        <c:baseTimeUnit val="months"/>
      </c:dateAx>
      <c:valAx>
        <c:axId val="426966400"/>
        <c:scaling>
          <c:orientation val="minMax"/>
          <c:max val="20"/>
          <c:min val="-1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5228952"/>
        <c:crosses val="max"/>
        <c:crossBetween val="midCat"/>
        <c:majorUnit val="5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"/>
          <c:y val="0"/>
          <c:w val="0.95608951954625454"/>
          <c:h val="0.1322890603141612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069145768543635E-2"/>
          <c:y val="2.4060356189381907E-2"/>
          <c:w val="0.89465288713910762"/>
          <c:h val="0.8803379265091863"/>
        </c:manualLayout>
      </c:layout>
      <c:lineChart>
        <c:grouping val="standard"/>
        <c:varyColors val="0"/>
        <c:ser>
          <c:idx val="0"/>
          <c:order val="0"/>
          <c:tx>
            <c:strRef>
              <c:f>'g III.6'!$G$2</c:f>
              <c:strCache>
                <c:ptCount val="1"/>
                <c:pt idx="0">
                  <c:v>Reales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'g III.6'!$F$3:$F$87</c:f>
              <c:numCache>
                <c:formatCode>mmm\-yy</c:formatCode>
                <c:ptCount val="85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42063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</c:numCache>
            </c:numRef>
          </c:cat>
          <c:val>
            <c:numRef>
              <c:f>'g III.6'!$G$3:$G$87</c:f>
              <c:numCache>
                <c:formatCode>General</c:formatCode>
                <c:ptCount val="85"/>
                <c:pt idx="0">
                  <c:v>3.3833463564284383</c:v>
                </c:pt>
                <c:pt idx="1">
                  <c:v>3.4061642470351869</c:v>
                </c:pt>
                <c:pt idx="2">
                  <c:v>3.3527752840446912</c:v>
                </c:pt>
                <c:pt idx="3">
                  <c:v>3.0037083104790518</c:v>
                </c:pt>
                <c:pt idx="4">
                  <c:v>2.4183296175823821</c:v>
                </c:pt>
                <c:pt idx="5">
                  <c:v>2.5921109117195944</c:v>
                </c:pt>
                <c:pt idx="6">
                  <c:v>3.5374306729944514</c:v>
                </c:pt>
                <c:pt idx="7">
                  <c:v>3.3287496677468376</c:v>
                </c:pt>
                <c:pt idx="8">
                  <c:v>3.1256733158206043</c:v>
                </c:pt>
                <c:pt idx="9">
                  <c:v>2.5914672845613271</c:v>
                </c:pt>
                <c:pt idx="10">
                  <c:v>2.5172941754285016</c:v>
                </c:pt>
                <c:pt idx="11">
                  <c:v>2.2411786524722768</c:v>
                </c:pt>
                <c:pt idx="12">
                  <c:v>2.8140552332134381</c:v>
                </c:pt>
                <c:pt idx="13">
                  <c:v>2.3294561033853229</c:v>
                </c:pt>
                <c:pt idx="14">
                  <c:v>3.110674922082505</c:v>
                </c:pt>
                <c:pt idx="15">
                  <c:v>2.9519529802189517</c:v>
                </c:pt>
                <c:pt idx="16">
                  <c:v>3.6859375710473108</c:v>
                </c:pt>
                <c:pt idx="17">
                  <c:v>3.8350195766926674</c:v>
                </c:pt>
                <c:pt idx="18">
                  <c:v>4.0588005518906396</c:v>
                </c:pt>
                <c:pt idx="19">
                  <c:v>4.1543516983987283</c:v>
                </c:pt>
                <c:pt idx="20">
                  <c:v>3.52305015692016</c:v>
                </c:pt>
                <c:pt idx="21">
                  <c:v>3.6141491494471656</c:v>
                </c:pt>
                <c:pt idx="22">
                  <c:v>4.5578577959485393</c:v>
                </c:pt>
                <c:pt idx="23">
                  <c:v>5.0768043089856167</c:v>
                </c:pt>
                <c:pt idx="24">
                  <c:v>4.6074599190276233</c:v>
                </c:pt>
                <c:pt idx="25">
                  <c:v>4.7543888448829827</c:v>
                </c:pt>
                <c:pt idx="26">
                  <c:v>4.5756857660249599</c:v>
                </c:pt>
                <c:pt idx="27">
                  <c:v>5.3528979045669214</c:v>
                </c:pt>
                <c:pt idx="28">
                  <c:v>5.1878709387290822</c:v>
                </c:pt>
                <c:pt idx="29">
                  <c:v>3.9993804581922809</c:v>
                </c:pt>
                <c:pt idx="30">
                  <c:v>3.2019387216077053</c:v>
                </c:pt>
                <c:pt idx="31">
                  <c:v>3.6824674150130612</c:v>
                </c:pt>
                <c:pt idx="32">
                  <c:v>4.0629242519288447</c:v>
                </c:pt>
                <c:pt idx="33">
                  <c:v>4.2095489922117064</c:v>
                </c:pt>
                <c:pt idx="34">
                  <c:v>3.2024063421915159</c:v>
                </c:pt>
                <c:pt idx="35">
                  <c:v>2.6686931831048235</c:v>
                </c:pt>
                <c:pt idx="36">
                  <c:v>2.9593128556198973</c:v>
                </c:pt>
                <c:pt idx="37">
                  <c:v>2.7621329175198319</c:v>
                </c:pt>
                <c:pt idx="38">
                  <c:v>2.4888646652928843</c:v>
                </c:pt>
                <c:pt idx="39">
                  <c:v>1.4565989041170997</c:v>
                </c:pt>
                <c:pt idx="40">
                  <c:v>1.2641895731198907</c:v>
                </c:pt>
                <c:pt idx="41">
                  <c:v>1.9930200836872305</c:v>
                </c:pt>
                <c:pt idx="42">
                  <c:v>2.5938914606247359</c:v>
                </c:pt>
                <c:pt idx="43">
                  <c:v>1.7077807954100164</c:v>
                </c:pt>
                <c:pt idx="44">
                  <c:v>1.4915002194971869</c:v>
                </c:pt>
                <c:pt idx="45">
                  <c:v>0.91929279501652628</c:v>
                </c:pt>
                <c:pt idx="46">
                  <c:v>1.3993153965092184</c:v>
                </c:pt>
                <c:pt idx="47">
                  <c:v>2.5640688770144182</c:v>
                </c:pt>
                <c:pt idx="48">
                  <c:v>2.5898161267826962</c:v>
                </c:pt>
                <c:pt idx="49">
                  <c:v>2.6391836663028245</c:v>
                </c:pt>
                <c:pt idx="50">
                  <c:v>2.8232430077262176</c:v>
                </c:pt>
                <c:pt idx="51">
                  <c:v>2.3559688775083911</c:v>
                </c:pt>
                <c:pt idx="52">
                  <c:v>2.3131317978174675</c:v>
                </c:pt>
                <c:pt idx="53">
                  <c:v>2.016502725713289</c:v>
                </c:pt>
                <c:pt idx="54">
                  <c:v>1.8253139165887085</c:v>
                </c:pt>
                <c:pt idx="55">
                  <c:v>1.0589999118662061</c:v>
                </c:pt>
                <c:pt idx="56">
                  <c:v>1.539393600078526</c:v>
                </c:pt>
                <c:pt idx="57">
                  <c:v>1.9197735160508365</c:v>
                </c:pt>
                <c:pt idx="58">
                  <c:v>1.8392323857892374</c:v>
                </c:pt>
                <c:pt idx="59">
                  <c:v>1.1486509732230186</c:v>
                </c:pt>
                <c:pt idx="60">
                  <c:v>1.3178602795133114</c:v>
                </c:pt>
                <c:pt idx="61">
                  <c:v>1.0281277695665014</c:v>
                </c:pt>
                <c:pt idx="62">
                  <c:v>1.3084653536031632</c:v>
                </c:pt>
                <c:pt idx="63">
                  <c:v>1.3208389131553817</c:v>
                </c:pt>
                <c:pt idx="64">
                  <c:v>1.315327759813973</c:v>
                </c:pt>
                <c:pt idx="65">
                  <c:v>1.4716806904057016</c:v>
                </c:pt>
                <c:pt idx="66">
                  <c:v>1.0646918139339347</c:v>
                </c:pt>
                <c:pt idx="67">
                  <c:v>2.4100761850031023</c:v>
                </c:pt>
                <c:pt idx="68">
                  <c:v>2.1942991191756009</c:v>
                </c:pt>
                <c:pt idx="69">
                  <c:v>2.5068487048350745</c:v>
                </c:pt>
                <c:pt idx="70">
                  <c:v>2.2504590123266714</c:v>
                </c:pt>
                <c:pt idx="71">
                  <c:v>2.2730428150101512</c:v>
                </c:pt>
                <c:pt idx="72">
                  <c:v>1.7791891636067949</c:v>
                </c:pt>
                <c:pt idx="73">
                  <c:v>1.7161692725580997</c:v>
                </c:pt>
                <c:pt idx="74">
                  <c:v>1.7876559866173261</c:v>
                </c:pt>
                <c:pt idx="75">
                  <c:v>1.8960858661886308</c:v>
                </c:pt>
                <c:pt idx="76">
                  <c:v>2.1367961695039597</c:v>
                </c:pt>
                <c:pt idx="77">
                  <c:v>2.9404576015369663</c:v>
                </c:pt>
                <c:pt idx="78">
                  <c:v>2.9576321094084586</c:v>
                </c:pt>
                <c:pt idx="79">
                  <c:v>2.5157795165378425</c:v>
                </c:pt>
                <c:pt idx="80">
                  <c:v>2.8222483678316252</c:v>
                </c:pt>
                <c:pt idx="81">
                  <c:v>2.3330650283038326</c:v>
                </c:pt>
                <c:pt idx="82">
                  <c:v>2.5480027400049332</c:v>
                </c:pt>
                <c:pt idx="83">
                  <c:v>1.7137756350017113</c:v>
                </c:pt>
                <c:pt idx="84">
                  <c:v>1.1433246695733281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 III.6'!$H$2</c:f>
              <c:strCache>
                <c:ptCount val="1"/>
                <c:pt idx="0">
                  <c:v>Nominales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 III.6'!$F$3:$F$87</c:f>
              <c:numCache>
                <c:formatCode>mmm\-yy</c:formatCode>
                <c:ptCount val="85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42063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</c:numCache>
            </c:numRef>
          </c:cat>
          <c:val>
            <c:numRef>
              <c:f>'g III.6'!$H$3:$H$87</c:f>
              <c:numCache>
                <c:formatCode>General</c:formatCode>
                <c:ptCount val="85"/>
                <c:pt idx="0">
                  <c:v>6.1946162084766989</c:v>
                </c:pt>
                <c:pt idx="1">
                  <c:v>6.1641307940071037</c:v>
                </c:pt>
                <c:pt idx="2">
                  <c:v>6.8308985060796896</c:v>
                </c:pt>
                <c:pt idx="3">
                  <c:v>6.3182755512930955</c:v>
                </c:pt>
                <c:pt idx="4">
                  <c:v>5.7562066836958294</c:v>
                </c:pt>
                <c:pt idx="5">
                  <c:v>6.1150436149906913</c:v>
                </c:pt>
                <c:pt idx="6">
                  <c:v>6.5443639507997844</c:v>
                </c:pt>
                <c:pt idx="7">
                  <c:v>6.6068380353151515</c:v>
                </c:pt>
                <c:pt idx="8">
                  <c:v>6.5002050026953011</c:v>
                </c:pt>
                <c:pt idx="9">
                  <c:v>6.3585234141415459</c:v>
                </c:pt>
                <c:pt idx="10">
                  <c:v>6.5438779387462827</c:v>
                </c:pt>
                <c:pt idx="11">
                  <c:v>6.7783689705475929</c:v>
                </c:pt>
                <c:pt idx="12">
                  <c:v>7.181042881362826</c:v>
                </c:pt>
                <c:pt idx="13">
                  <c:v>6.8443492642294164</c:v>
                </c:pt>
                <c:pt idx="14">
                  <c:v>7.0173831281226571</c:v>
                </c:pt>
                <c:pt idx="15">
                  <c:v>6.5669233484502705</c:v>
                </c:pt>
                <c:pt idx="16">
                  <c:v>6.9320451686563764</c:v>
                </c:pt>
                <c:pt idx="17">
                  <c:v>6.5877777253527396</c:v>
                </c:pt>
                <c:pt idx="18">
                  <c:v>6.6680178615429631</c:v>
                </c:pt>
                <c:pt idx="19">
                  <c:v>6.8288582687141943</c:v>
                </c:pt>
                <c:pt idx="20">
                  <c:v>6.4682478678386888</c:v>
                </c:pt>
                <c:pt idx="21">
                  <c:v>6.6396285939783741</c:v>
                </c:pt>
                <c:pt idx="22">
                  <c:v>6.7873907638360329</c:v>
                </c:pt>
                <c:pt idx="23">
                  <c:v>6.6392592187856163</c:v>
                </c:pt>
                <c:pt idx="24">
                  <c:v>6.2581293594184011</c:v>
                </c:pt>
                <c:pt idx="25">
                  <c:v>6.1200108925688701</c:v>
                </c:pt>
                <c:pt idx="26">
                  <c:v>6.1723020533341391</c:v>
                </c:pt>
                <c:pt idx="27">
                  <c:v>6.3900333748839007</c:v>
                </c:pt>
                <c:pt idx="28">
                  <c:v>6.1817309941109038</c:v>
                </c:pt>
                <c:pt idx="29">
                  <c:v>5.9679982956893962</c:v>
                </c:pt>
                <c:pt idx="30">
                  <c:v>5.4434853349207044</c:v>
                </c:pt>
                <c:pt idx="31">
                  <c:v>5.95505473036844</c:v>
                </c:pt>
                <c:pt idx="32">
                  <c:v>6.0991981196525238</c:v>
                </c:pt>
                <c:pt idx="33">
                  <c:v>5.809124956321277</c:v>
                </c:pt>
                <c:pt idx="34">
                  <c:v>5.6524857670458566</c:v>
                </c:pt>
                <c:pt idx="35">
                  <c:v>5.7635607699243891</c:v>
                </c:pt>
                <c:pt idx="36">
                  <c:v>6.0642565159350657</c:v>
                </c:pt>
                <c:pt idx="37">
                  <c:v>6.2517065483848739</c:v>
                </c:pt>
                <c:pt idx="38">
                  <c:v>6.4479024459802572</c:v>
                </c:pt>
                <c:pt idx="39">
                  <c:v>6.5455013473416788</c:v>
                </c:pt>
                <c:pt idx="40">
                  <c:v>6.7116125407329665</c:v>
                </c:pt>
                <c:pt idx="41">
                  <c:v>6.8511579450992262</c:v>
                </c:pt>
                <c:pt idx="42">
                  <c:v>7.4501320536026689</c:v>
                </c:pt>
                <c:pt idx="43">
                  <c:v>6.6113728943127157</c:v>
                </c:pt>
                <c:pt idx="44">
                  <c:v>6.702247626403528</c:v>
                </c:pt>
                <c:pt idx="45">
                  <c:v>7.0523910412310373</c:v>
                </c:pt>
                <c:pt idx="46">
                  <c:v>7.1891696430983201</c:v>
                </c:pt>
                <c:pt idx="47">
                  <c:v>7.3295863255823637</c:v>
                </c:pt>
                <c:pt idx="48">
                  <c:v>7.2476766747664492</c:v>
                </c:pt>
                <c:pt idx="49">
                  <c:v>7.1552294937721674</c:v>
                </c:pt>
                <c:pt idx="50">
                  <c:v>7.1254137574431216</c:v>
                </c:pt>
                <c:pt idx="51">
                  <c:v>6.5897074158676912</c:v>
                </c:pt>
                <c:pt idx="52">
                  <c:v>6.3741806173360427</c:v>
                </c:pt>
                <c:pt idx="53">
                  <c:v>6.5245026928694401</c:v>
                </c:pt>
                <c:pt idx="54">
                  <c:v>6.5269623762565114</c:v>
                </c:pt>
                <c:pt idx="55">
                  <c:v>6.0951276614549315</c:v>
                </c:pt>
                <c:pt idx="56">
                  <c:v>6.2557097904546985</c:v>
                </c:pt>
                <c:pt idx="57">
                  <c:v>5.9855584451235977</c:v>
                </c:pt>
                <c:pt idx="58">
                  <c:v>5.8483071169504912</c:v>
                </c:pt>
                <c:pt idx="59">
                  <c:v>5.5774569237431049</c:v>
                </c:pt>
                <c:pt idx="60">
                  <c:v>6.1696250577927305</c:v>
                </c:pt>
                <c:pt idx="61">
                  <c:v>5.7881744812292197</c:v>
                </c:pt>
                <c:pt idx="62">
                  <c:v>5.8187624076287507</c:v>
                </c:pt>
                <c:pt idx="63">
                  <c:v>5.5697833658056783</c:v>
                </c:pt>
                <c:pt idx="64">
                  <c:v>5.6143873829301585</c:v>
                </c:pt>
                <c:pt idx="65">
                  <c:v>5.7408338641103951</c:v>
                </c:pt>
                <c:pt idx="66">
                  <c:v>5.1270658854175473</c:v>
                </c:pt>
                <c:pt idx="67">
                  <c:v>5.8633001281906623</c:v>
                </c:pt>
                <c:pt idx="68">
                  <c:v>5.3582381089604283</c:v>
                </c:pt>
                <c:pt idx="69">
                  <c:v>5.4256501194298528</c:v>
                </c:pt>
                <c:pt idx="70">
                  <c:v>5.2455925524382696</c:v>
                </c:pt>
                <c:pt idx="71">
                  <c:v>5.0433379154485047</c:v>
                </c:pt>
                <c:pt idx="72">
                  <c:v>4.6083401948365683</c:v>
                </c:pt>
                <c:pt idx="73">
                  <c:v>4.5033510946464359</c:v>
                </c:pt>
                <c:pt idx="74">
                  <c:v>4.5798084293796624</c:v>
                </c:pt>
                <c:pt idx="75">
                  <c:v>4.6009163078773128</c:v>
                </c:pt>
                <c:pt idx="76">
                  <c:v>4.7459373018384561</c:v>
                </c:pt>
                <c:pt idx="77">
                  <c:v>4.687727016968978</c:v>
                </c:pt>
                <c:pt idx="78">
                  <c:v>4.7043375235738996</c:v>
                </c:pt>
                <c:pt idx="79">
                  <c:v>4.4147203012501377</c:v>
                </c:pt>
                <c:pt idx="80">
                  <c:v>4.3146696315559883</c:v>
                </c:pt>
                <c:pt idx="81">
                  <c:v>4.2546828773256342</c:v>
                </c:pt>
                <c:pt idx="82">
                  <c:v>4.5068920520604498</c:v>
                </c:pt>
                <c:pt idx="83">
                  <c:v>4.022265013479676</c:v>
                </c:pt>
                <c:pt idx="84">
                  <c:v>3.3569987926331284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 III.6'!$I$2</c:f>
              <c:strCache>
                <c:ptCount val="1"/>
                <c:pt idx="0">
                  <c:v>Promedio reales 2007-2017</c:v>
                </c:pt>
              </c:strCache>
            </c:strRef>
          </c:tx>
          <c:spPr>
            <a:ln w="25400">
              <a:solidFill>
                <a:srgbClr val="0070C0"/>
              </a:solidFill>
              <a:prstDash val="dash"/>
            </a:ln>
          </c:spPr>
          <c:marker>
            <c:symbol val="none"/>
          </c:marker>
          <c:cat>
            <c:numRef>
              <c:f>'g III.6'!$F$3:$F$87</c:f>
              <c:numCache>
                <c:formatCode>mmm\-yy</c:formatCode>
                <c:ptCount val="85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42063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</c:numCache>
            </c:numRef>
          </c:cat>
          <c:val>
            <c:numRef>
              <c:f>'g III.6'!$I$3:$I$87</c:f>
              <c:numCache>
                <c:formatCode>General</c:formatCode>
                <c:ptCount val="85"/>
                <c:pt idx="0">
                  <c:v>2.6665923357660115</c:v>
                </c:pt>
                <c:pt idx="1">
                  <c:v>2.6665923357660115</c:v>
                </c:pt>
                <c:pt idx="2">
                  <c:v>2.6665923357660115</c:v>
                </c:pt>
                <c:pt idx="3">
                  <c:v>2.6665923357660115</c:v>
                </c:pt>
                <c:pt idx="4">
                  <c:v>2.6665923357660115</c:v>
                </c:pt>
                <c:pt idx="5">
                  <c:v>2.6665923357660115</c:v>
                </c:pt>
                <c:pt idx="6">
                  <c:v>2.6665923357660115</c:v>
                </c:pt>
                <c:pt idx="7">
                  <c:v>2.6665923357660115</c:v>
                </c:pt>
                <c:pt idx="8">
                  <c:v>2.6665923357660115</c:v>
                </c:pt>
                <c:pt idx="9">
                  <c:v>2.6665923357660115</c:v>
                </c:pt>
                <c:pt idx="10">
                  <c:v>2.6665923357660115</c:v>
                </c:pt>
                <c:pt idx="11">
                  <c:v>2.6665923357660115</c:v>
                </c:pt>
                <c:pt idx="12">
                  <c:v>2.6665923357660115</c:v>
                </c:pt>
                <c:pt idx="13">
                  <c:v>2.6665923357660115</c:v>
                </c:pt>
                <c:pt idx="14">
                  <c:v>2.6665923357660115</c:v>
                </c:pt>
                <c:pt idx="15">
                  <c:v>2.6665923357660115</c:v>
                </c:pt>
                <c:pt idx="16">
                  <c:v>2.6665923357660115</c:v>
                </c:pt>
                <c:pt idx="17">
                  <c:v>2.6665923357660115</c:v>
                </c:pt>
                <c:pt idx="18">
                  <c:v>2.6665923357660115</c:v>
                </c:pt>
                <c:pt idx="19">
                  <c:v>2.6665923357660115</c:v>
                </c:pt>
                <c:pt idx="20">
                  <c:v>2.6665923357660115</c:v>
                </c:pt>
                <c:pt idx="21">
                  <c:v>2.6665923357660115</c:v>
                </c:pt>
                <c:pt idx="22">
                  <c:v>2.6665923357660115</c:v>
                </c:pt>
                <c:pt idx="23">
                  <c:v>2.6665923357660115</c:v>
                </c:pt>
                <c:pt idx="24">
                  <c:v>2.6665923357660115</c:v>
                </c:pt>
                <c:pt idx="25">
                  <c:v>2.6665923357660115</c:v>
                </c:pt>
                <c:pt idx="26">
                  <c:v>2.6665923357660115</c:v>
                </c:pt>
                <c:pt idx="27">
                  <c:v>2.6665923357660115</c:v>
                </c:pt>
                <c:pt idx="28">
                  <c:v>2.6665923357660115</c:v>
                </c:pt>
                <c:pt idx="29">
                  <c:v>2.6665923357660115</c:v>
                </c:pt>
                <c:pt idx="30">
                  <c:v>2.6665923357660115</c:v>
                </c:pt>
                <c:pt idx="31">
                  <c:v>2.6665923357660115</c:v>
                </c:pt>
                <c:pt idx="32">
                  <c:v>2.6665923357660115</c:v>
                </c:pt>
                <c:pt idx="33">
                  <c:v>2.6665923357660115</c:v>
                </c:pt>
                <c:pt idx="34">
                  <c:v>2.6665923357660115</c:v>
                </c:pt>
                <c:pt idx="35">
                  <c:v>2.6665923357660115</c:v>
                </c:pt>
                <c:pt idx="36">
                  <c:v>2.6665923357660115</c:v>
                </c:pt>
                <c:pt idx="37">
                  <c:v>2.6665923357660115</c:v>
                </c:pt>
                <c:pt idx="38">
                  <c:v>2.6665923357660115</c:v>
                </c:pt>
                <c:pt idx="39">
                  <c:v>2.6665923357660115</c:v>
                </c:pt>
                <c:pt idx="40">
                  <c:v>2.6665923357660115</c:v>
                </c:pt>
                <c:pt idx="41">
                  <c:v>2.6665923357660115</c:v>
                </c:pt>
                <c:pt idx="42">
                  <c:v>2.6665923357660115</c:v>
                </c:pt>
                <c:pt idx="43">
                  <c:v>2.6665923357660115</c:v>
                </c:pt>
                <c:pt idx="44">
                  <c:v>2.6665923357660115</c:v>
                </c:pt>
                <c:pt idx="45">
                  <c:v>2.6665923357660115</c:v>
                </c:pt>
                <c:pt idx="46">
                  <c:v>2.6665923357660115</c:v>
                </c:pt>
                <c:pt idx="47">
                  <c:v>2.6665923357660115</c:v>
                </c:pt>
                <c:pt idx="48">
                  <c:v>2.6665923357660115</c:v>
                </c:pt>
                <c:pt idx="49">
                  <c:v>2.6665923357660115</c:v>
                </c:pt>
                <c:pt idx="50">
                  <c:v>2.6665923357660115</c:v>
                </c:pt>
                <c:pt idx="51">
                  <c:v>2.6665923357660115</c:v>
                </c:pt>
                <c:pt idx="52">
                  <c:v>2.6665923357660115</c:v>
                </c:pt>
                <c:pt idx="53">
                  <c:v>2.6665923357660115</c:v>
                </c:pt>
                <c:pt idx="54">
                  <c:v>2.6665923357660115</c:v>
                </c:pt>
                <c:pt idx="55">
                  <c:v>2.6665923357660115</c:v>
                </c:pt>
                <c:pt idx="56">
                  <c:v>2.6665923357660115</c:v>
                </c:pt>
                <c:pt idx="57">
                  <c:v>2.6665923357660115</c:v>
                </c:pt>
                <c:pt idx="58">
                  <c:v>2.6665923357660115</c:v>
                </c:pt>
                <c:pt idx="59">
                  <c:v>2.6665923357660115</c:v>
                </c:pt>
                <c:pt idx="60">
                  <c:v>2.6665923357660115</c:v>
                </c:pt>
                <c:pt idx="61">
                  <c:v>2.6665923357660115</c:v>
                </c:pt>
                <c:pt idx="62">
                  <c:v>2.6665923357660115</c:v>
                </c:pt>
                <c:pt idx="63">
                  <c:v>2.6665923357660115</c:v>
                </c:pt>
                <c:pt idx="64">
                  <c:v>2.6665923357660115</c:v>
                </c:pt>
                <c:pt idx="65">
                  <c:v>2.6665923357660115</c:v>
                </c:pt>
                <c:pt idx="66">
                  <c:v>2.6665923357660115</c:v>
                </c:pt>
                <c:pt idx="67">
                  <c:v>2.6665923357660115</c:v>
                </c:pt>
                <c:pt idx="68">
                  <c:v>2.6665923357660115</c:v>
                </c:pt>
                <c:pt idx="69">
                  <c:v>2.6665923357660115</c:v>
                </c:pt>
                <c:pt idx="70">
                  <c:v>2.6665923357660115</c:v>
                </c:pt>
                <c:pt idx="71">
                  <c:v>2.6665923357660115</c:v>
                </c:pt>
                <c:pt idx="72">
                  <c:v>2.6665923357660115</c:v>
                </c:pt>
                <c:pt idx="73">
                  <c:v>2.6665923357660115</c:v>
                </c:pt>
                <c:pt idx="74">
                  <c:v>2.6665923357660115</c:v>
                </c:pt>
                <c:pt idx="75">
                  <c:v>2.6665923357660115</c:v>
                </c:pt>
                <c:pt idx="76">
                  <c:v>2.6665923357660115</c:v>
                </c:pt>
                <c:pt idx="77">
                  <c:v>2.6665923357660115</c:v>
                </c:pt>
                <c:pt idx="78">
                  <c:v>2.6665923357660115</c:v>
                </c:pt>
                <c:pt idx="79">
                  <c:v>2.6665923357660115</c:v>
                </c:pt>
                <c:pt idx="80">
                  <c:v>2.6665923357660115</c:v>
                </c:pt>
                <c:pt idx="81">
                  <c:v>2.6665923357660115</c:v>
                </c:pt>
                <c:pt idx="82">
                  <c:v>2.6665923357660115</c:v>
                </c:pt>
                <c:pt idx="83">
                  <c:v>2.6665923357660115</c:v>
                </c:pt>
                <c:pt idx="84">
                  <c:v>2.6665923357660115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'g III.6'!$J$2</c:f>
              <c:strCache>
                <c:ptCount val="1"/>
                <c:pt idx="0">
                  <c:v>Promedio nominales 2007-2017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numRef>
              <c:f>'g III.6'!$F$3:$F$87</c:f>
              <c:numCache>
                <c:formatCode>mmm\-yy</c:formatCode>
                <c:ptCount val="85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42063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</c:numCache>
            </c:numRef>
          </c:cat>
          <c:val>
            <c:numRef>
              <c:f>'g III.6'!$J$3:$J$87</c:f>
              <c:numCache>
                <c:formatCode>General</c:formatCode>
                <c:ptCount val="85"/>
                <c:pt idx="0">
                  <c:v>6.0584125752120954</c:v>
                </c:pt>
                <c:pt idx="1">
                  <c:v>6.0584125752120954</c:v>
                </c:pt>
                <c:pt idx="2">
                  <c:v>6.0584125752120954</c:v>
                </c:pt>
                <c:pt idx="3">
                  <c:v>6.0584125752120954</c:v>
                </c:pt>
                <c:pt idx="4">
                  <c:v>6.0584125752120954</c:v>
                </c:pt>
                <c:pt idx="5">
                  <c:v>6.0584125752120954</c:v>
                </c:pt>
                <c:pt idx="6">
                  <c:v>6.0584125752120954</c:v>
                </c:pt>
                <c:pt idx="7">
                  <c:v>6.0584125752120954</c:v>
                </c:pt>
                <c:pt idx="8">
                  <c:v>6.0584125752120954</c:v>
                </c:pt>
                <c:pt idx="9">
                  <c:v>6.0584125752120954</c:v>
                </c:pt>
                <c:pt idx="10">
                  <c:v>6.0584125752120954</c:v>
                </c:pt>
                <c:pt idx="11">
                  <c:v>6.0584125752120954</c:v>
                </c:pt>
                <c:pt idx="12">
                  <c:v>6.0584125752120954</c:v>
                </c:pt>
                <c:pt idx="13">
                  <c:v>6.0584125752120954</c:v>
                </c:pt>
                <c:pt idx="14">
                  <c:v>6.0584125752120954</c:v>
                </c:pt>
                <c:pt idx="15">
                  <c:v>6.0584125752120954</c:v>
                </c:pt>
                <c:pt idx="16">
                  <c:v>6.0584125752120954</c:v>
                </c:pt>
                <c:pt idx="17">
                  <c:v>6.0584125752120954</c:v>
                </c:pt>
                <c:pt idx="18">
                  <c:v>6.0584125752120954</c:v>
                </c:pt>
                <c:pt idx="19">
                  <c:v>6.0584125752120954</c:v>
                </c:pt>
                <c:pt idx="20">
                  <c:v>6.0584125752120954</c:v>
                </c:pt>
                <c:pt idx="21">
                  <c:v>6.0584125752120954</c:v>
                </c:pt>
                <c:pt idx="22">
                  <c:v>6.0584125752120954</c:v>
                </c:pt>
                <c:pt idx="23">
                  <c:v>6.0584125752120954</c:v>
                </c:pt>
                <c:pt idx="24">
                  <c:v>6.0584125752120954</c:v>
                </c:pt>
                <c:pt idx="25">
                  <c:v>6.0584125752120954</c:v>
                </c:pt>
                <c:pt idx="26">
                  <c:v>6.0584125752120954</c:v>
                </c:pt>
                <c:pt idx="27">
                  <c:v>6.0584125752120954</c:v>
                </c:pt>
                <c:pt idx="28">
                  <c:v>6.0584125752120954</c:v>
                </c:pt>
                <c:pt idx="29">
                  <c:v>6.0584125752120954</c:v>
                </c:pt>
                <c:pt idx="30">
                  <c:v>6.0584125752120954</c:v>
                </c:pt>
                <c:pt idx="31">
                  <c:v>6.0584125752120954</c:v>
                </c:pt>
                <c:pt idx="32">
                  <c:v>6.0584125752120954</c:v>
                </c:pt>
                <c:pt idx="33">
                  <c:v>6.0584125752120954</c:v>
                </c:pt>
                <c:pt idx="34">
                  <c:v>6.0584125752120954</c:v>
                </c:pt>
                <c:pt idx="35">
                  <c:v>6.0584125752120954</c:v>
                </c:pt>
                <c:pt idx="36">
                  <c:v>6.0584125752120954</c:v>
                </c:pt>
                <c:pt idx="37">
                  <c:v>6.0584125752120954</c:v>
                </c:pt>
                <c:pt idx="38">
                  <c:v>6.0584125752120954</c:v>
                </c:pt>
                <c:pt idx="39">
                  <c:v>6.0584125752120954</c:v>
                </c:pt>
                <c:pt idx="40">
                  <c:v>6.0584125752120954</c:v>
                </c:pt>
                <c:pt idx="41">
                  <c:v>6.0584125752120954</c:v>
                </c:pt>
                <c:pt idx="42">
                  <c:v>6.0584125752120954</c:v>
                </c:pt>
                <c:pt idx="43">
                  <c:v>6.0584125752120954</c:v>
                </c:pt>
                <c:pt idx="44">
                  <c:v>6.0584125752120954</c:v>
                </c:pt>
                <c:pt idx="45">
                  <c:v>6.0584125752120954</c:v>
                </c:pt>
                <c:pt idx="46">
                  <c:v>6.0584125752120954</c:v>
                </c:pt>
                <c:pt idx="47">
                  <c:v>6.0584125752120954</c:v>
                </c:pt>
                <c:pt idx="48">
                  <c:v>6.0584125752120954</c:v>
                </c:pt>
                <c:pt idx="49">
                  <c:v>6.0584125752120954</c:v>
                </c:pt>
                <c:pt idx="50">
                  <c:v>6.0584125752120954</c:v>
                </c:pt>
                <c:pt idx="51">
                  <c:v>6.0584125752120954</c:v>
                </c:pt>
                <c:pt idx="52">
                  <c:v>6.0584125752120954</c:v>
                </c:pt>
                <c:pt idx="53">
                  <c:v>6.0584125752120954</c:v>
                </c:pt>
                <c:pt idx="54">
                  <c:v>6.0584125752120954</c:v>
                </c:pt>
                <c:pt idx="55">
                  <c:v>6.0584125752120954</c:v>
                </c:pt>
                <c:pt idx="56">
                  <c:v>6.0584125752120954</c:v>
                </c:pt>
                <c:pt idx="57">
                  <c:v>6.0584125752120954</c:v>
                </c:pt>
                <c:pt idx="58">
                  <c:v>6.0584125752120954</c:v>
                </c:pt>
                <c:pt idx="59">
                  <c:v>6.0584125752120954</c:v>
                </c:pt>
                <c:pt idx="60">
                  <c:v>6.0584125752120954</c:v>
                </c:pt>
                <c:pt idx="61">
                  <c:v>6.0584125752120954</c:v>
                </c:pt>
                <c:pt idx="62">
                  <c:v>6.0584125752120954</c:v>
                </c:pt>
                <c:pt idx="63">
                  <c:v>6.0584125752120954</c:v>
                </c:pt>
                <c:pt idx="64">
                  <c:v>6.0584125752120954</c:v>
                </c:pt>
                <c:pt idx="65">
                  <c:v>6.0584125752120954</c:v>
                </c:pt>
                <c:pt idx="66">
                  <c:v>6.0584125752120954</c:v>
                </c:pt>
                <c:pt idx="67">
                  <c:v>6.0584125752120954</c:v>
                </c:pt>
                <c:pt idx="68">
                  <c:v>6.0584125752120954</c:v>
                </c:pt>
                <c:pt idx="69">
                  <c:v>6.0584125752120954</c:v>
                </c:pt>
                <c:pt idx="70">
                  <c:v>6.0584125752120954</c:v>
                </c:pt>
                <c:pt idx="71">
                  <c:v>6.0584125752120954</c:v>
                </c:pt>
                <c:pt idx="72">
                  <c:v>6.0584125752120954</c:v>
                </c:pt>
                <c:pt idx="73">
                  <c:v>6.0584125752120954</c:v>
                </c:pt>
                <c:pt idx="74">
                  <c:v>6.0584125752120954</c:v>
                </c:pt>
                <c:pt idx="75">
                  <c:v>6.0584125752120954</c:v>
                </c:pt>
                <c:pt idx="76">
                  <c:v>6.0584125752120954</c:v>
                </c:pt>
                <c:pt idx="77">
                  <c:v>6.0584125752120954</c:v>
                </c:pt>
                <c:pt idx="78">
                  <c:v>6.0584125752120954</c:v>
                </c:pt>
                <c:pt idx="79">
                  <c:v>6.0584125752120954</c:v>
                </c:pt>
                <c:pt idx="80">
                  <c:v>6.0584125752120954</c:v>
                </c:pt>
                <c:pt idx="81">
                  <c:v>6.0584125752120954</c:v>
                </c:pt>
                <c:pt idx="82">
                  <c:v>6.0584125752120954</c:v>
                </c:pt>
                <c:pt idx="83">
                  <c:v>6.0584125752120954</c:v>
                </c:pt>
                <c:pt idx="84">
                  <c:v>6.0584125752120954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967184"/>
        <c:axId val="426969928"/>
      </c:lineChart>
      <c:dateAx>
        <c:axId val="426967184"/>
        <c:scaling>
          <c:orientation val="minMax"/>
          <c:min val="40544"/>
        </c:scaling>
        <c:delete val="0"/>
        <c:axPos val="b"/>
        <c:numFmt formatCode="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6969928"/>
        <c:crosses val="autoZero"/>
        <c:auto val="1"/>
        <c:lblOffset val="100"/>
        <c:baseTimeUnit val="months"/>
        <c:majorUnit val="1"/>
        <c:majorTimeUnit val="years"/>
      </c:dateAx>
      <c:valAx>
        <c:axId val="426969928"/>
        <c:scaling>
          <c:orientation val="minMax"/>
          <c:max val="8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69671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6.0079275804810109E-2"/>
          <c:y val="1.2451271459919968E-2"/>
          <c:w val="0.90336011569982322"/>
          <c:h val="6.307258723807064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94444444444441E-2"/>
          <c:y val="0.1173490813648294"/>
          <c:w val="0.87611111111111106"/>
          <c:h val="0.78810251659718999"/>
        </c:manualLayout>
      </c:layout>
      <c:lineChart>
        <c:grouping val="standard"/>
        <c:varyColors val="0"/>
        <c:ser>
          <c:idx val="0"/>
          <c:order val="0"/>
          <c:tx>
            <c:strRef>
              <c:f>'g III.7'!$B$2</c:f>
              <c:strCache>
                <c:ptCount val="1"/>
                <c:pt idx="0">
                  <c:v>Situación actual general de la empresa 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III.7'!$A$3:$A$100</c:f>
              <c:numCache>
                <c:formatCode>mmm\.yyyy</c:formatCode>
                <c:ptCount val="9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43010</c:v>
                </c:pt>
                <c:pt idx="94">
                  <c:v>43041</c:v>
                </c:pt>
                <c:pt idx="95">
                  <c:v>43071</c:v>
                </c:pt>
                <c:pt idx="96">
                  <c:v>43102</c:v>
                </c:pt>
                <c:pt idx="97">
                  <c:v>43133</c:v>
                </c:pt>
              </c:numCache>
            </c:numRef>
          </c:cat>
          <c:val>
            <c:numRef>
              <c:f>'g III.7'!$B$3:$B$100</c:f>
              <c:numCache>
                <c:formatCode>#,##0.0</c:formatCode>
                <c:ptCount val="98"/>
                <c:pt idx="0">
                  <c:v>56.108353228488198</c:v>
                </c:pt>
                <c:pt idx="1">
                  <c:v>55.497846502430924</c:v>
                </c:pt>
                <c:pt idx="2">
                  <c:v>49.466325214356196</c:v>
                </c:pt>
                <c:pt idx="3">
                  <c:v>55.049043813823566</c:v>
                </c:pt>
                <c:pt idx="4">
                  <c:v>54.048821548821564</c:v>
                </c:pt>
                <c:pt idx="5">
                  <c:v>57.976471149891296</c:v>
                </c:pt>
                <c:pt idx="6">
                  <c:v>59.52749459775967</c:v>
                </c:pt>
                <c:pt idx="7">
                  <c:v>60.092316436374567</c:v>
                </c:pt>
                <c:pt idx="8">
                  <c:v>63.039209076188932</c:v>
                </c:pt>
                <c:pt idx="9">
                  <c:v>62.774327122153231</c:v>
                </c:pt>
                <c:pt idx="10">
                  <c:v>61.253785972474134</c:v>
                </c:pt>
                <c:pt idx="11">
                  <c:v>66.14726329235576</c:v>
                </c:pt>
                <c:pt idx="12">
                  <c:v>66.807656395891698</c:v>
                </c:pt>
                <c:pt idx="13">
                  <c:v>67.163635584688237</c:v>
                </c:pt>
                <c:pt idx="14">
                  <c:v>67.059183174370261</c:v>
                </c:pt>
                <c:pt idx="15">
                  <c:v>67.889253603539302</c:v>
                </c:pt>
                <c:pt idx="16">
                  <c:v>66.598419337877701</c:v>
                </c:pt>
                <c:pt idx="17">
                  <c:v>66.392956099545003</c:v>
                </c:pt>
                <c:pt idx="18">
                  <c:v>65.009880650274738</c:v>
                </c:pt>
                <c:pt idx="19">
                  <c:v>61.932000660333493</c:v>
                </c:pt>
                <c:pt idx="20">
                  <c:v>61.843434343434303</c:v>
                </c:pt>
                <c:pt idx="21">
                  <c:v>60.88366675557927</c:v>
                </c:pt>
                <c:pt idx="22">
                  <c:v>63.020805249553234</c:v>
                </c:pt>
                <c:pt idx="23">
                  <c:v>61.0133744855967</c:v>
                </c:pt>
                <c:pt idx="24">
                  <c:v>63.223733938019677</c:v>
                </c:pt>
                <c:pt idx="25">
                  <c:v>64.566966017463344</c:v>
                </c:pt>
                <c:pt idx="26">
                  <c:v>65.685373595175236</c:v>
                </c:pt>
                <c:pt idx="27">
                  <c:v>63.916848496347598</c:v>
                </c:pt>
                <c:pt idx="28">
                  <c:v>64.891138460676828</c:v>
                </c:pt>
                <c:pt idx="29">
                  <c:v>59.319463112305833</c:v>
                </c:pt>
                <c:pt idx="30">
                  <c:v>59.953157756813432</c:v>
                </c:pt>
                <c:pt idx="31">
                  <c:v>60.169038242091602</c:v>
                </c:pt>
                <c:pt idx="32">
                  <c:v>60.857705456870491</c:v>
                </c:pt>
                <c:pt idx="33">
                  <c:v>61.074599492861971</c:v>
                </c:pt>
                <c:pt idx="34">
                  <c:v>61.922980412662334</c:v>
                </c:pt>
                <c:pt idx="35">
                  <c:v>61.78371402311447</c:v>
                </c:pt>
                <c:pt idx="36">
                  <c:v>62.1229324362209</c:v>
                </c:pt>
                <c:pt idx="37">
                  <c:v>60.192631794142763</c:v>
                </c:pt>
                <c:pt idx="38">
                  <c:v>63.770890887885798</c:v>
                </c:pt>
                <c:pt idx="39">
                  <c:v>60.626279326090362</c:v>
                </c:pt>
                <c:pt idx="40">
                  <c:v>58.802831632372204</c:v>
                </c:pt>
                <c:pt idx="41">
                  <c:v>57.236973029588903</c:v>
                </c:pt>
                <c:pt idx="42">
                  <c:v>58.079806194248299</c:v>
                </c:pt>
                <c:pt idx="43">
                  <c:v>56.052123552123533</c:v>
                </c:pt>
                <c:pt idx="44">
                  <c:v>57.554601045167097</c:v>
                </c:pt>
                <c:pt idx="45">
                  <c:v>57.273868981827604</c:v>
                </c:pt>
                <c:pt idx="46">
                  <c:v>57.498473748473735</c:v>
                </c:pt>
                <c:pt idx="47">
                  <c:v>55.827060584523259</c:v>
                </c:pt>
                <c:pt idx="48">
                  <c:v>55.86866251423217</c:v>
                </c:pt>
                <c:pt idx="49">
                  <c:v>54.822478680958532</c:v>
                </c:pt>
                <c:pt idx="50">
                  <c:v>54.121425023064369</c:v>
                </c:pt>
                <c:pt idx="51">
                  <c:v>53.509955920352667</c:v>
                </c:pt>
                <c:pt idx="52">
                  <c:v>51.205972771190169</c:v>
                </c:pt>
                <c:pt idx="53">
                  <c:v>47.765664734168666</c:v>
                </c:pt>
                <c:pt idx="54">
                  <c:v>47.969297638812037</c:v>
                </c:pt>
                <c:pt idx="55">
                  <c:v>44.411935920407075</c:v>
                </c:pt>
                <c:pt idx="56">
                  <c:v>42.336031548360332</c:v>
                </c:pt>
                <c:pt idx="57">
                  <c:v>42.432532227602827</c:v>
                </c:pt>
                <c:pt idx="58">
                  <c:v>44.638385623803202</c:v>
                </c:pt>
                <c:pt idx="59">
                  <c:v>44.843799647446239</c:v>
                </c:pt>
                <c:pt idx="60">
                  <c:v>47.189468503937</c:v>
                </c:pt>
                <c:pt idx="61">
                  <c:v>46.836548949225005</c:v>
                </c:pt>
                <c:pt idx="62">
                  <c:v>46.014492753623195</c:v>
                </c:pt>
                <c:pt idx="63">
                  <c:v>46.330687472419733</c:v>
                </c:pt>
                <c:pt idx="64">
                  <c:v>45.44198139025724</c:v>
                </c:pt>
                <c:pt idx="65">
                  <c:v>45.848098447000496</c:v>
                </c:pt>
                <c:pt idx="66">
                  <c:v>43.458767154660642</c:v>
                </c:pt>
                <c:pt idx="67">
                  <c:v>40.992891435240473</c:v>
                </c:pt>
                <c:pt idx="68">
                  <c:v>43.342976094547431</c:v>
                </c:pt>
                <c:pt idx="69">
                  <c:v>42.882411922147035</c:v>
                </c:pt>
                <c:pt idx="70">
                  <c:v>46.180990186481331</c:v>
                </c:pt>
                <c:pt idx="71">
                  <c:v>47.511578435222241</c:v>
                </c:pt>
                <c:pt idx="72">
                  <c:v>48.246759921135499</c:v>
                </c:pt>
                <c:pt idx="73">
                  <c:v>44.703553899037836</c:v>
                </c:pt>
                <c:pt idx="74">
                  <c:v>47.100768041979535</c:v>
                </c:pt>
                <c:pt idx="75">
                  <c:v>45.442373855191967</c:v>
                </c:pt>
                <c:pt idx="76">
                  <c:v>42.61071375825474</c:v>
                </c:pt>
                <c:pt idx="77">
                  <c:v>41.9663433747941</c:v>
                </c:pt>
                <c:pt idx="78">
                  <c:v>43.470176108810101</c:v>
                </c:pt>
                <c:pt idx="79">
                  <c:v>41.066501628210467</c:v>
                </c:pt>
                <c:pt idx="80">
                  <c:v>41.902618223878498</c:v>
                </c:pt>
                <c:pt idx="81">
                  <c:v>42.362633294081498</c:v>
                </c:pt>
                <c:pt idx="82">
                  <c:v>43.291755525798067</c:v>
                </c:pt>
                <c:pt idx="83">
                  <c:v>41.2638071361093</c:v>
                </c:pt>
                <c:pt idx="84">
                  <c:v>42.923734015226763</c:v>
                </c:pt>
                <c:pt idx="85">
                  <c:v>43.600394679531369</c:v>
                </c:pt>
                <c:pt idx="86">
                  <c:v>42.495743209088232</c:v>
                </c:pt>
                <c:pt idx="87">
                  <c:v>43.701736917800666</c:v>
                </c:pt>
                <c:pt idx="88">
                  <c:v>40.926752645502631</c:v>
                </c:pt>
                <c:pt idx="89">
                  <c:v>42.1688034188034</c:v>
                </c:pt>
                <c:pt idx="90">
                  <c:v>41.218289902674002</c:v>
                </c:pt>
                <c:pt idx="91">
                  <c:v>43.81106644886173</c:v>
                </c:pt>
                <c:pt idx="92">
                  <c:v>45.795636569761704</c:v>
                </c:pt>
                <c:pt idx="93">
                  <c:v>44.828965072867533</c:v>
                </c:pt>
                <c:pt idx="94">
                  <c:v>46.7630159063836</c:v>
                </c:pt>
                <c:pt idx="95">
                  <c:v>47.271597859327237</c:v>
                </c:pt>
                <c:pt idx="96">
                  <c:v>49.789067142008328</c:v>
                </c:pt>
                <c:pt idx="97">
                  <c:v>53.304633643153409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 III.7'!$C$2</c:f>
              <c:strCache>
                <c:ptCount val="1"/>
                <c:pt idx="0">
                  <c:v>Perspectiva futura situación económica global del país 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'g III.7'!$A$3:$A$100</c:f>
              <c:numCache>
                <c:formatCode>mmm\.yyyy</c:formatCode>
                <c:ptCount val="9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43010</c:v>
                </c:pt>
                <c:pt idx="94">
                  <c:v>43041</c:v>
                </c:pt>
                <c:pt idx="95">
                  <c:v>43071</c:v>
                </c:pt>
                <c:pt idx="96">
                  <c:v>43102</c:v>
                </c:pt>
                <c:pt idx="97">
                  <c:v>43133</c:v>
                </c:pt>
              </c:numCache>
            </c:numRef>
          </c:cat>
          <c:val>
            <c:numRef>
              <c:f>'g III.7'!$C$3:$C$100</c:f>
              <c:numCache>
                <c:formatCode>#,##0.0</c:formatCode>
                <c:ptCount val="98"/>
                <c:pt idx="0">
                  <c:v>77.854084836853872</c:v>
                </c:pt>
                <c:pt idx="1">
                  <c:v>81.916126768778597</c:v>
                </c:pt>
                <c:pt idx="2">
                  <c:v>59.220912057060467</c:v>
                </c:pt>
                <c:pt idx="3">
                  <c:v>70.956408256683005</c:v>
                </c:pt>
                <c:pt idx="4">
                  <c:v>74.551767676767668</c:v>
                </c:pt>
                <c:pt idx="5">
                  <c:v>79.712563899171485</c:v>
                </c:pt>
                <c:pt idx="6">
                  <c:v>83.876837552979339</c:v>
                </c:pt>
                <c:pt idx="7">
                  <c:v>84.204144180791801</c:v>
                </c:pt>
                <c:pt idx="8">
                  <c:v>85.881222301774116</c:v>
                </c:pt>
                <c:pt idx="9">
                  <c:v>82.524685459468074</c:v>
                </c:pt>
                <c:pt idx="10">
                  <c:v>84.626290424238121</c:v>
                </c:pt>
                <c:pt idx="11">
                  <c:v>79.961195666084691</c:v>
                </c:pt>
                <c:pt idx="12">
                  <c:v>84.112978524743241</c:v>
                </c:pt>
                <c:pt idx="13">
                  <c:v>81.794363044363038</c:v>
                </c:pt>
                <c:pt idx="14">
                  <c:v>78.617877231596964</c:v>
                </c:pt>
                <c:pt idx="15">
                  <c:v>75.992843135700241</c:v>
                </c:pt>
                <c:pt idx="16">
                  <c:v>74.198343285824265</c:v>
                </c:pt>
                <c:pt idx="17">
                  <c:v>69.012684613233702</c:v>
                </c:pt>
                <c:pt idx="18">
                  <c:v>63.973922902494337</c:v>
                </c:pt>
                <c:pt idx="19">
                  <c:v>56.772657692134494</c:v>
                </c:pt>
                <c:pt idx="20">
                  <c:v>44.267676767676768</c:v>
                </c:pt>
                <c:pt idx="21">
                  <c:v>36.297626033608971</c:v>
                </c:pt>
                <c:pt idx="22">
                  <c:v>46.656549089531495</c:v>
                </c:pt>
                <c:pt idx="23">
                  <c:v>40.732268215928336</c:v>
                </c:pt>
                <c:pt idx="24">
                  <c:v>44.911913483342033</c:v>
                </c:pt>
                <c:pt idx="25">
                  <c:v>53.452024582384929</c:v>
                </c:pt>
                <c:pt idx="26">
                  <c:v>59.989534064906671</c:v>
                </c:pt>
                <c:pt idx="27">
                  <c:v>61.980975081428106</c:v>
                </c:pt>
                <c:pt idx="28">
                  <c:v>59.732242205909102</c:v>
                </c:pt>
                <c:pt idx="29">
                  <c:v>40.004086187441899</c:v>
                </c:pt>
                <c:pt idx="30">
                  <c:v>42.903563941299801</c:v>
                </c:pt>
                <c:pt idx="31">
                  <c:v>49.006749531683901</c:v>
                </c:pt>
                <c:pt idx="32">
                  <c:v>49.400450759907507</c:v>
                </c:pt>
                <c:pt idx="33">
                  <c:v>53.867064975229397</c:v>
                </c:pt>
                <c:pt idx="34">
                  <c:v>53.563953348599306</c:v>
                </c:pt>
                <c:pt idx="35">
                  <c:v>54.791441091066666</c:v>
                </c:pt>
                <c:pt idx="36">
                  <c:v>58.054037005887302</c:v>
                </c:pt>
                <c:pt idx="37">
                  <c:v>59.814173094107566</c:v>
                </c:pt>
                <c:pt idx="38">
                  <c:v>60.336648713815798</c:v>
                </c:pt>
                <c:pt idx="39">
                  <c:v>55.704013616153397</c:v>
                </c:pt>
                <c:pt idx="40">
                  <c:v>44.936383686920401</c:v>
                </c:pt>
                <c:pt idx="41">
                  <c:v>33.399144627738501</c:v>
                </c:pt>
                <c:pt idx="42">
                  <c:v>30.003147362345867</c:v>
                </c:pt>
                <c:pt idx="43">
                  <c:v>34.935649935649934</c:v>
                </c:pt>
                <c:pt idx="44">
                  <c:v>37.168917829295204</c:v>
                </c:pt>
                <c:pt idx="45">
                  <c:v>39.591651722993994</c:v>
                </c:pt>
                <c:pt idx="46">
                  <c:v>33.415750915750898</c:v>
                </c:pt>
                <c:pt idx="47">
                  <c:v>29.644930111348035</c:v>
                </c:pt>
                <c:pt idx="48">
                  <c:v>31.786216596343166</c:v>
                </c:pt>
                <c:pt idx="49">
                  <c:v>32.881742949808768</c:v>
                </c:pt>
                <c:pt idx="50">
                  <c:v>26.802377786475166</c:v>
                </c:pt>
                <c:pt idx="51">
                  <c:v>24.017327861377101</c:v>
                </c:pt>
                <c:pt idx="52">
                  <c:v>19.304347826086968</c:v>
                </c:pt>
                <c:pt idx="53">
                  <c:v>18.947497963245997</c:v>
                </c:pt>
                <c:pt idx="54">
                  <c:v>23.569567422984701</c:v>
                </c:pt>
                <c:pt idx="55">
                  <c:v>16.216277806398228</c:v>
                </c:pt>
                <c:pt idx="56">
                  <c:v>19.7419399474194</c:v>
                </c:pt>
                <c:pt idx="57">
                  <c:v>22.070637516497403</c:v>
                </c:pt>
                <c:pt idx="58">
                  <c:v>21.145291591601833</c:v>
                </c:pt>
                <c:pt idx="59">
                  <c:v>21.009053670343999</c:v>
                </c:pt>
                <c:pt idx="60">
                  <c:v>25.643974190726169</c:v>
                </c:pt>
                <c:pt idx="61">
                  <c:v>32.754139444280298</c:v>
                </c:pt>
                <c:pt idx="62">
                  <c:v>35.453637976929905</c:v>
                </c:pt>
                <c:pt idx="63">
                  <c:v>35.0374008838576</c:v>
                </c:pt>
                <c:pt idx="64">
                  <c:v>29.426460239268135</c:v>
                </c:pt>
                <c:pt idx="65">
                  <c:v>25.925280456476003</c:v>
                </c:pt>
                <c:pt idx="66">
                  <c:v>18.307780516437568</c:v>
                </c:pt>
                <c:pt idx="67">
                  <c:v>16.859446699026567</c:v>
                </c:pt>
                <c:pt idx="68">
                  <c:v>18.516223475691632</c:v>
                </c:pt>
                <c:pt idx="69">
                  <c:v>20.941572530976501</c:v>
                </c:pt>
                <c:pt idx="70">
                  <c:v>19.948978597544766</c:v>
                </c:pt>
                <c:pt idx="71">
                  <c:v>22.913601009039297</c:v>
                </c:pt>
                <c:pt idx="72">
                  <c:v>18.286379054186632</c:v>
                </c:pt>
                <c:pt idx="73">
                  <c:v>19.694620005077766</c:v>
                </c:pt>
                <c:pt idx="74">
                  <c:v>19.175551896359099</c:v>
                </c:pt>
                <c:pt idx="75">
                  <c:v>21.86932113834747</c:v>
                </c:pt>
                <c:pt idx="76">
                  <c:v>16.609806527839304</c:v>
                </c:pt>
                <c:pt idx="77">
                  <c:v>18.386344090569434</c:v>
                </c:pt>
                <c:pt idx="78">
                  <c:v>15.031702164870623</c:v>
                </c:pt>
                <c:pt idx="79">
                  <c:v>19.819027888648133</c:v>
                </c:pt>
                <c:pt idx="80">
                  <c:v>20.6420611455029</c:v>
                </c:pt>
                <c:pt idx="81">
                  <c:v>30.967716287592566</c:v>
                </c:pt>
                <c:pt idx="82">
                  <c:v>29.534502140885134</c:v>
                </c:pt>
                <c:pt idx="83">
                  <c:v>30.161931061211636</c:v>
                </c:pt>
                <c:pt idx="84">
                  <c:v>32.004521250107132</c:v>
                </c:pt>
                <c:pt idx="85">
                  <c:v>31.798443309234671</c:v>
                </c:pt>
                <c:pt idx="86">
                  <c:v>29.204127376866634</c:v>
                </c:pt>
                <c:pt idx="87">
                  <c:v>30.3086624626618</c:v>
                </c:pt>
                <c:pt idx="88">
                  <c:v>34.742476851851869</c:v>
                </c:pt>
                <c:pt idx="89">
                  <c:v>32.676210826210827</c:v>
                </c:pt>
                <c:pt idx="90">
                  <c:v>38.129805018214263</c:v>
                </c:pt>
                <c:pt idx="91">
                  <c:v>43.358356429222567</c:v>
                </c:pt>
                <c:pt idx="92">
                  <c:v>60.905072622994169</c:v>
                </c:pt>
                <c:pt idx="93">
                  <c:v>63.403831940417298</c:v>
                </c:pt>
                <c:pt idx="94">
                  <c:v>65.527616521940672</c:v>
                </c:pt>
                <c:pt idx="95">
                  <c:v>67.867723350808205</c:v>
                </c:pt>
                <c:pt idx="96">
                  <c:v>84.75384093031154</c:v>
                </c:pt>
                <c:pt idx="97">
                  <c:v>87.900483779373602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 III.7'!$D$2</c:f>
              <c:strCache>
                <c:ptCount val="1"/>
                <c:pt idx="0">
                  <c:v>Perspectiva futura situación general del negocio (2)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III.7'!$A$3:$A$100</c:f>
              <c:numCache>
                <c:formatCode>mmm\.yyyy</c:formatCode>
                <c:ptCount val="9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43010</c:v>
                </c:pt>
                <c:pt idx="94">
                  <c:v>43041</c:v>
                </c:pt>
                <c:pt idx="95">
                  <c:v>43071</c:v>
                </c:pt>
                <c:pt idx="96">
                  <c:v>43102</c:v>
                </c:pt>
                <c:pt idx="97">
                  <c:v>43133</c:v>
                </c:pt>
              </c:numCache>
            </c:numRef>
          </c:cat>
          <c:val>
            <c:numRef>
              <c:f>'g III.7'!$D$3:$D$100</c:f>
              <c:numCache>
                <c:formatCode>#,##0.0</c:formatCode>
                <c:ptCount val="98"/>
                <c:pt idx="0">
                  <c:v>67.73261882913647</c:v>
                </c:pt>
                <c:pt idx="1">
                  <c:v>67.601418389087499</c:v>
                </c:pt>
                <c:pt idx="2">
                  <c:v>58.79226041429547</c:v>
                </c:pt>
                <c:pt idx="3">
                  <c:v>69.399690916525273</c:v>
                </c:pt>
                <c:pt idx="4">
                  <c:v>67.396885521885523</c:v>
                </c:pt>
                <c:pt idx="5">
                  <c:v>65.245552764557274</c:v>
                </c:pt>
                <c:pt idx="6">
                  <c:v>68.294848665337341</c:v>
                </c:pt>
                <c:pt idx="7">
                  <c:v>68.135844147779792</c:v>
                </c:pt>
                <c:pt idx="8">
                  <c:v>72.995471608727641</c:v>
                </c:pt>
                <c:pt idx="9">
                  <c:v>71.442108616021642</c:v>
                </c:pt>
                <c:pt idx="10">
                  <c:v>70.615714479217942</c:v>
                </c:pt>
                <c:pt idx="11">
                  <c:v>71.108539448658107</c:v>
                </c:pt>
                <c:pt idx="12">
                  <c:v>72.567693744164345</c:v>
                </c:pt>
                <c:pt idx="13">
                  <c:v>72.596555491292364</c:v>
                </c:pt>
                <c:pt idx="14">
                  <c:v>71.715211543164571</c:v>
                </c:pt>
                <c:pt idx="15">
                  <c:v>70.290238861667433</c:v>
                </c:pt>
                <c:pt idx="16">
                  <c:v>69.039087782221955</c:v>
                </c:pt>
                <c:pt idx="17">
                  <c:v>70.463153613462467</c:v>
                </c:pt>
                <c:pt idx="18">
                  <c:v>68.095717910988867</c:v>
                </c:pt>
                <c:pt idx="19">
                  <c:v>66.715291222067137</c:v>
                </c:pt>
                <c:pt idx="20">
                  <c:v>64.335016835016845</c:v>
                </c:pt>
                <c:pt idx="21">
                  <c:v>60.306268338223532</c:v>
                </c:pt>
                <c:pt idx="22">
                  <c:v>63.49203690141087</c:v>
                </c:pt>
                <c:pt idx="23">
                  <c:v>60.513192931493599</c:v>
                </c:pt>
                <c:pt idx="24">
                  <c:v>63.724344438630162</c:v>
                </c:pt>
                <c:pt idx="25">
                  <c:v>68.235416102486781</c:v>
                </c:pt>
                <c:pt idx="26">
                  <c:v>67.288146695786665</c:v>
                </c:pt>
                <c:pt idx="27">
                  <c:v>65.501059355532362</c:v>
                </c:pt>
                <c:pt idx="28">
                  <c:v>64.731002662752829</c:v>
                </c:pt>
                <c:pt idx="29">
                  <c:v>59.250049780963764</c:v>
                </c:pt>
                <c:pt idx="30">
                  <c:v>59.900583071278824</c:v>
                </c:pt>
                <c:pt idx="31">
                  <c:v>64.544706561329505</c:v>
                </c:pt>
                <c:pt idx="32">
                  <c:v>67.036241705955803</c:v>
                </c:pt>
                <c:pt idx="33">
                  <c:v>65.393801483305467</c:v>
                </c:pt>
                <c:pt idx="34">
                  <c:v>63.96360355324763</c:v>
                </c:pt>
                <c:pt idx="35">
                  <c:v>63.402808464673264</c:v>
                </c:pt>
                <c:pt idx="36">
                  <c:v>65.581195682646467</c:v>
                </c:pt>
                <c:pt idx="37">
                  <c:v>65.879878552249195</c:v>
                </c:pt>
                <c:pt idx="38">
                  <c:v>67.678941794403528</c:v>
                </c:pt>
                <c:pt idx="39">
                  <c:v>64.562573572965633</c:v>
                </c:pt>
                <c:pt idx="40">
                  <c:v>65.820314650284601</c:v>
                </c:pt>
                <c:pt idx="41">
                  <c:v>58.059585115358892</c:v>
                </c:pt>
                <c:pt idx="42">
                  <c:v>53.521438695960335</c:v>
                </c:pt>
                <c:pt idx="43">
                  <c:v>56.218629343629367</c:v>
                </c:pt>
                <c:pt idx="44">
                  <c:v>58.660917811861204</c:v>
                </c:pt>
                <c:pt idx="45">
                  <c:v>60.977407918694233</c:v>
                </c:pt>
                <c:pt idx="46">
                  <c:v>55.732600732600737</c:v>
                </c:pt>
                <c:pt idx="47">
                  <c:v>52.236517628308668</c:v>
                </c:pt>
                <c:pt idx="48">
                  <c:v>56.473109637666603</c:v>
                </c:pt>
                <c:pt idx="49">
                  <c:v>56.820093469271001</c:v>
                </c:pt>
                <c:pt idx="50">
                  <c:v>51.416679096565225</c:v>
                </c:pt>
                <c:pt idx="51">
                  <c:v>48.560571515427874</c:v>
                </c:pt>
                <c:pt idx="52">
                  <c:v>47.208607817303466</c:v>
                </c:pt>
                <c:pt idx="53">
                  <c:v>44.875204481503694</c:v>
                </c:pt>
                <c:pt idx="54">
                  <c:v>45.586377052204398</c:v>
                </c:pt>
                <c:pt idx="55">
                  <c:v>43.428115661224467</c:v>
                </c:pt>
                <c:pt idx="56">
                  <c:v>43.190466306904703</c:v>
                </c:pt>
                <c:pt idx="57">
                  <c:v>44.690626655456299</c:v>
                </c:pt>
                <c:pt idx="58">
                  <c:v>46.002413406302061</c:v>
                </c:pt>
                <c:pt idx="59">
                  <c:v>44.286736327409528</c:v>
                </c:pt>
                <c:pt idx="60">
                  <c:v>47.772801837270329</c:v>
                </c:pt>
                <c:pt idx="61">
                  <c:v>48.788991394625192</c:v>
                </c:pt>
                <c:pt idx="62">
                  <c:v>50.320418022281366</c:v>
                </c:pt>
                <c:pt idx="63">
                  <c:v>51.07423611360624</c:v>
                </c:pt>
                <c:pt idx="64">
                  <c:v>48.485026194385796</c:v>
                </c:pt>
                <c:pt idx="65">
                  <c:v>47.973790712985569</c:v>
                </c:pt>
                <c:pt idx="66">
                  <c:v>43.012253500599797</c:v>
                </c:pt>
                <c:pt idx="67">
                  <c:v>41.205352643165966</c:v>
                </c:pt>
                <c:pt idx="68">
                  <c:v>44.607332796132134</c:v>
                </c:pt>
                <c:pt idx="69">
                  <c:v>43.401633931435235</c:v>
                </c:pt>
                <c:pt idx="70">
                  <c:v>44.219173413804299</c:v>
                </c:pt>
                <c:pt idx="71">
                  <c:v>44.39287088342504</c:v>
                </c:pt>
                <c:pt idx="72">
                  <c:v>44.311383959857601</c:v>
                </c:pt>
                <c:pt idx="73">
                  <c:v>46.41637437512486</c:v>
                </c:pt>
                <c:pt idx="74">
                  <c:v>46.919268004998308</c:v>
                </c:pt>
                <c:pt idx="75">
                  <c:v>41.846715980246934</c:v>
                </c:pt>
                <c:pt idx="76">
                  <c:v>40.189410722197636</c:v>
                </c:pt>
                <c:pt idx="77">
                  <c:v>41.906668315119028</c:v>
                </c:pt>
                <c:pt idx="78">
                  <c:v>41.562726926167436</c:v>
                </c:pt>
                <c:pt idx="79">
                  <c:v>42.961117763332936</c:v>
                </c:pt>
                <c:pt idx="80">
                  <c:v>43.13831612033357</c:v>
                </c:pt>
                <c:pt idx="81">
                  <c:v>46.712412428745466</c:v>
                </c:pt>
                <c:pt idx="82">
                  <c:v>47.316454231347826</c:v>
                </c:pt>
                <c:pt idx="83">
                  <c:v>44.579033742702826</c:v>
                </c:pt>
                <c:pt idx="84">
                  <c:v>47.952190488306066</c:v>
                </c:pt>
                <c:pt idx="85">
                  <c:v>49.347190174528301</c:v>
                </c:pt>
                <c:pt idx="86">
                  <c:v>48.50736766891287</c:v>
                </c:pt>
                <c:pt idx="87">
                  <c:v>46.309141866725668</c:v>
                </c:pt>
                <c:pt idx="88">
                  <c:v>47.747189153439166</c:v>
                </c:pt>
                <c:pt idx="89">
                  <c:v>48.277207977208001</c:v>
                </c:pt>
                <c:pt idx="90">
                  <c:v>50.285470570259598</c:v>
                </c:pt>
                <c:pt idx="91">
                  <c:v>50.605662928497566</c:v>
                </c:pt>
                <c:pt idx="92">
                  <c:v>56.826656985723794</c:v>
                </c:pt>
                <c:pt idx="93">
                  <c:v>57.241647241647229</c:v>
                </c:pt>
                <c:pt idx="94">
                  <c:v>61.099082054516167</c:v>
                </c:pt>
                <c:pt idx="95">
                  <c:v>61.820117955439066</c:v>
                </c:pt>
                <c:pt idx="96">
                  <c:v>68.743315508021354</c:v>
                </c:pt>
                <c:pt idx="97">
                  <c:v>71.161717452718293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 III.7'!$E$2</c:f>
              <c:strCache>
                <c:ptCount val="1"/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III.7'!$A$3:$A$100</c:f>
              <c:numCache>
                <c:formatCode>mmm\.yyyy</c:formatCode>
                <c:ptCount val="9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43010</c:v>
                </c:pt>
                <c:pt idx="94">
                  <c:v>43041</c:v>
                </c:pt>
                <c:pt idx="95">
                  <c:v>43071</c:v>
                </c:pt>
                <c:pt idx="96">
                  <c:v>43102</c:v>
                </c:pt>
                <c:pt idx="97">
                  <c:v>43133</c:v>
                </c:pt>
              </c:numCache>
            </c:numRef>
          </c:cat>
          <c:val>
            <c:numRef>
              <c:f>'g III.7'!$E$3:$E$100</c:f>
              <c:numCache>
                <c:formatCode>General</c:formatCode>
                <c:ptCount val="9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962872"/>
        <c:axId val="426969144"/>
      </c:lineChart>
      <c:dateAx>
        <c:axId val="42696287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6969144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426969144"/>
        <c:scaling>
          <c:orientation val="minMax"/>
          <c:max val="90"/>
          <c:min val="1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6962872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0.16090093321052581"/>
          <c:y val="3.4690188513452941E-3"/>
          <c:w val="0.8323052670946538"/>
          <c:h val="0.2071394010220125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91786</xdr:colOff>
      <xdr:row>7</xdr:row>
      <xdr:rowOff>45358</xdr:rowOff>
    </xdr:from>
    <xdr:to>
      <xdr:col>9</xdr:col>
      <xdr:colOff>580571</xdr:colOff>
      <xdr:row>20</xdr:row>
      <xdr:rowOff>163287</xdr:rowOff>
    </xdr:to>
    <xdr:graphicFrame macro="">
      <xdr:nvGraphicFramePr>
        <xdr:cNvPr id="4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663575</xdr:colOff>
      <xdr:row>2</xdr:row>
      <xdr:rowOff>69850</xdr:rowOff>
    </xdr:from>
    <xdr:to>
      <xdr:col>10</xdr:col>
      <xdr:colOff>593725</xdr:colOff>
      <xdr:row>15</xdr:row>
      <xdr:rowOff>0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7105</xdr:colOff>
      <xdr:row>2</xdr:row>
      <xdr:rowOff>99468</xdr:rowOff>
    </xdr:from>
    <xdr:to>
      <xdr:col>8</xdr:col>
      <xdr:colOff>468923</xdr:colOff>
      <xdr:row>17</xdr:row>
      <xdr:rowOff>111014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69850</xdr:colOff>
      <xdr:row>5</xdr:row>
      <xdr:rowOff>50800</xdr:rowOff>
    </xdr:from>
    <xdr:to>
      <xdr:col>14</xdr:col>
      <xdr:colOff>165100</xdr:colOff>
      <xdr:row>17</xdr:row>
      <xdr:rowOff>50800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304800</xdr:colOff>
      <xdr:row>6</xdr:row>
      <xdr:rowOff>38100</xdr:rowOff>
    </xdr:from>
    <xdr:to>
      <xdr:col>13</xdr:col>
      <xdr:colOff>736600</xdr:colOff>
      <xdr:row>16</xdr:row>
      <xdr:rowOff>139700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48491</xdr:colOff>
      <xdr:row>5</xdr:row>
      <xdr:rowOff>64655</xdr:rowOff>
    </xdr:from>
    <xdr:to>
      <xdr:col>13</xdr:col>
      <xdr:colOff>67235</xdr:colOff>
      <xdr:row>24</xdr:row>
      <xdr:rowOff>14941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117231</xdr:colOff>
      <xdr:row>5</xdr:row>
      <xdr:rowOff>0</xdr:rowOff>
    </xdr:from>
    <xdr:to>
      <xdr:col>13</xdr:col>
      <xdr:colOff>646545</xdr:colOff>
      <xdr:row>18</xdr:row>
      <xdr:rowOff>25400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636155</xdr:colOff>
      <xdr:row>5</xdr:row>
      <xdr:rowOff>123825</xdr:rowOff>
    </xdr:from>
    <xdr:to>
      <xdr:col>16</xdr:col>
      <xdr:colOff>331355</xdr:colOff>
      <xdr:row>17</xdr:row>
      <xdr:rowOff>132195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752763</xdr:colOff>
      <xdr:row>7</xdr:row>
      <xdr:rowOff>103909</xdr:rowOff>
    </xdr:from>
    <xdr:to>
      <xdr:col>11</xdr:col>
      <xdr:colOff>23090</xdr:colOff>
      <xdr:row>24</xdr:row>
      <xdr:rowOff>109104</xdr:rowOff>
    </xdr:to>
    <xdr:graphicFrame macro="">
      <xdr:nvGraphicFramePr>
        <xdr:cNvPr id="2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104589</xdr:colOff>
      <xdr:row>4</xdr:row>
      <xdr:rowOff>7469</xdr:rowOff>
    </xdr:from>
    <xdr:to>
      <xdr:col>11</xdr:col>
      <xdr:colOff>679824</xdr:colOff>
      <xdr:row>19</xdr:row>
      <xdr:rowOff>14940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5</xdr:row>
      <xdr:rowOff>152400</xdr:rowOff>
    </xdr:from>
    <xdr:to>
      <xdr:col>8</xdr:col>
      <xdr:colOff>704850</xdr:colOff>
      <xdr:row>20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7"/>
  <sheetViews>
    <sheetView tabSelected="1" zoomScaleNormal="100" workbookViewId="0">
      <selection activeCell="O6" sqref="O6"/>
    </sheetView>
  </sheetViews>
  <sheetFormatPr baseColWidth="10" defaultRowHeight="15"/>
  <cols>
    <col min="1" max="16384" width="11.42578125" style="51"/>
  </cols>
  <sheetData>
    <row r="2" spans="1:12">
      <c r="A2" s="60"/>
      <c r="E2" s="66"/>
      <c r="F2" s="60"/>
      <c r="H2" s="60"/>
      <c r="I2" s="60"/>
      <c r="J2" s="60"/>
      <c r="K2" s="60"/>
      <c r="L2" s="61"/>
    </row>
    <row r="3" spans="1:12" ht="15.6" customHeight="1">
      <c r="A3" s="114"/>
      <c r="B3" s="115" t="s">
        <v>51</v>
      </c>
      <c r="C3" s="139" t="s">
        <v>52</v>
      </c>
      <c r="D3" s="139"/>
      <c r="E3" s="66"/>
      <c r="F3" s="60"/>
      <c r="H3" s="62"/>
      <c r="I3" s="63"/>
      <c r="J3" s="63"/>
      <c r="K3" s="63"/>
      <c r="L3" s="61"/>
    </row>
    <row r="4" spans="1:12">
      <c r="A4" s="114"/>
      <c r="B4" s="116" t="s">
        <v>77</v>
      </c>
      <c r="C4" s="116" t="s">
        <v>75</v>
      </c>
      <c r="D4" s="116" t="s">
        <v>74</v>
      </c>
      <c r="E4" s="66"/>
      <c r="F4" s="60"/>
      <c r="J4" s="63"/>
      <c r="K4" s="63"/>
      <c r="L4" s="61"/>
    </row>
    <row r="5" spans="1:12">
      <c r="A5" s="117">
        <v>14</v>
      </c>
      <c r="B5" s="118">
        <v>3.0145075631152869</v>
      </c>
      <c r="C5" s="118">
        <v>0.5506574302714784</v>
      </c>
      <c r="D5" s="118">
        <v>2.4638501328438087</v>
      </c>
      <c r="E5" s="66"/>
      <c r="F5" s="60"/>
      <c r="G5" s="80" t="s">
        <v>39</v>
      </c>
      <c r="L5" s="61"/>
    </row>
    <row r="6" spans="1:12">
      <c r="A6" s="119"/>
      <c r="B6" s="118">
        <v>1.4875468369872891</v>
      </c>
      <c r="C6" s="118">
        <v>0.62074012663931655</v>
      </c>
      <c r="D6" s="118">
        <v>0.8668067103479723</v>
      </c>
      <c r="E6" s="66"/>
      <c r="F6" s="60"/>
      <c r="G6" s="138" t="s">
        <v>42</v>
      </c>
      <c r="H6" s="138"/>
      <c r="I6" s="138"/>
      <c r="J6" s="138"/>
      <c r="K6" s="138"/>
      <c r="L6" s="61"/>
    </row>
    <row r="7" spans="1:12">
      <c r="A7" s="119"/>
      <c r="B7" s="118">
        <v>1.0027004357427356</v>
      </c>
      <c r="C7" s="118">
        <v>-0.11845773097344732</v>
      </c>
      <c r="D7" s="118">
        <v>1.1211581667161834</v>
      </c>
      <c r="E7" s="66"/>
      <c r="F7" s="60"/>
      <c r="G7" s="138" t="s">
        <v>108</v>
      </c>
      <c r="H7" s="138"/>
      <c r="I7" s="138"/>
      <c r="J7" s="138"/>
      <c r="K7" s="82"/>
      <c r="L7" s="61"/>
    </row>
    <row r="8" spans="1:12">
      <c r="A8" s="119"/>
      <c r="B8" s="118">
        <v>1.0827712560672815</v>
      </c>
      <c r="C8" s="118">
        <v>-2.7414220579653596E-2</v>
      </c>
      <c r="D8" s="118">
        <v>1.110185476646935</v>
      </c>
      <c r="E8" s="66"/>
      <c r="F8" s="60"/>
      <c r="G8" s="60"/>
      <c r="H8" s="63"/>
      <c r="I8" s="63"/>
      <c r="J8" s="63"/>
      <c r="K8" s="63"/>
      <c r="L8" s="61"/>
    </row>
    <row r="9" spans="1:12">
      <c r="A9" s="117">
        <v>15</v>
      </c>
      <c r="B9" s="118">
        <v>2.3507993718328035</v>
      </c>
      <c r="C9" s="118">
        <v>2.1594440455128962E-2</v>
      </c>
      <c r="D9" s="118">
        <v>2.3292049313776739</v>
      </c>
      <c r="E9" s="66"/>
      <c r="F9" s="60"/>
      <c r="G9" s="60"/>
      <c r="H9" s="63"/>
      <c r="I9" s="63"/>
      <c r="J9" s="63"/>
      <c r="K9" s="63"/>
      <c r="L9" s="61"/>
    </row>
    <row r="10" spans="1:12">
      <c r="A10" s="119"/>
      <c r="B10" s="118">
        <v>2.5012299027078506</v>
      </c>
      <c r="C10" s="118">
        <v>8.3630948941691135E-3</v>
      </c>
      <c r="D10" s="118">
        <v>2.4928668078136815</v>
      </c>
      <c r="E10" s="66"/>
      <c r="F10" s="60"/>
      <c r="G10" s="60"/>
      <c r="H10" s="63"/>
      <c r="I10" s="63"/>
      <c r="J10" s="63"/>
      <c r="K10" s="63"/>
      <c r="L10" s="61"/>
    </row>
    <row r="11" spans="1:12">
      <c r="A11" s="119"/>
      <c r="B11" s="118">
        <v>2.2206318228660868</v>
      </c>
      <c r="C11" s="118">
        <v>-0.42101487062727277</v>
      </c>
      <c r="D11" s="118">
        <v>2.6416466934933593</v>
      </c>
      <c r="E11" s="66"/>
      <c r="F11" s="60"/>
      <c r="G11" s="63"/>
      <c r="H11" s="63"/>
      <c r="I11" s="63"/>
      <c r="J11" s="63"/>
      <c r="K11" s="63"/>
      <c r="L11" s="61"/>
    </row>
    <row r="12" spans="1:12">
      <c r="A12" s="119"/>
      <c r="B12" s="118">
        <v>2.1558042743790042</v>
      </c>
      <c r="C12" s="118">
        <v>-2.2532582644029967E-2</v>
      </c>
      <c r="D12" s="118">
        <v>2.1783368570230333</v>
      </c>
      <c r="E12" s="66"/>
      <c r="F12" s="60"/>
      <c r="G12" s="63"/>
      <c r="H12" s="63"/>
      <c r="I12" s="63"/>
      <c r="J12" s="63"/>
      <c r="K12" s="63"/>
      <c r="L12" s="61"/>
    </row>
    <row r="13" spans="1:12">
      <c r="A13" s="117">
        <v>16</v>
      </c>
      <c r="B13" s="118">
        <v>2.7347344307758368</v>
      </c>
      <c r="C13" s="118">
        <v>0.1453700647460672</v>
      </c>
      <c r="D13" s="118">
        <v>2.5893643660297698</v>
      </c>
      <c r="E13" s="66"/>
      <c r="F13" s="60"/>
      <c r="G13" s="63"/>
      <c r="H13" s="63"/>
      <c r="I13" s="63"/>
      <c r="J13" s="63"/>
      <c r="K13" s="63"/>
      <c r="L13" s="61"/>
    </row>
    <row r="14" spans="1:12">
      <c r="A14" s="119"/>
      <c r="B14" s="118">
        <v>0.87965743179295419</v>
      </c>
      <c r="C14" s="118">
        <v>-0.4447761412795766</v>
      </c>
      <c r="D14" s="118">
        <v>1.324433573072531</v>
      </c>
      <c r="E14" s="66"/>
      <c r="F14" s="60"/>
      <c r="G14" s="63"/>
      <c r="H14" s="63"/>
      <c r="I14" s="63"/>
      <c r="J14" s="63"/>
      <c r="K14" s="63"/>
      <c r="L14" s="61"/>
    </row>
    <row r="15" spans="1:12">
      <c r="A15" s="119"/>
      <c r="B15" s="118">
        <v>1.1921887284877342</v>
      </c>
      <c r="C15" s="118">
        <v>-2.8780109066787084E-2</v>
      </c>
      <c r="D15" s="118">
        <v>1.2209688375545216</v>
      </c>
      <c r="E15" s="66"/>
      <c r="F15" s="60"/>
      <c r="G15" s="63"/>
      <c r="H15" s="63"/>
      <c r="I15" s="63"/>
      <c r="J15" s="63"/>
      <c r="K15" s="63"/>
      <c r="L15" s="61"/>
    </row>
    <row r="16" spans="1:12">
      <c r="A16" s="119"/>
      <c r="B16" s="118">
        <v>0.33351940781488987</v>
      </c>
      <c r="C16" s="118">
        <v>-0.60444529058991381</v>
      </c>
      <c r="D16" s="118">
        <v>0.93796469840480368</v>
      </c>
      <c r="E16" s="66"/>
      <c r="F16" s="60"/>
      <c r="G16" s="63"/>
      <c r="H16" s="63"/>
      <c r="I16" s="63"/>
      <c r="J16" s="63"/>
      <c r="K16" s="63"/>
      <c r="L16" s="61"/>
    </row>
    <row r="17" spans="1:12">
      <c r="A17" s="117">
        <v>17</v>
      </c>
      <c r="B17" s="118">
        <v>-0.41077420332009784</v>
      </c>
      <c r="C17" s="118">
        <v>-1.4184079885341165</v>
      </c>
      <c r="D17" s="118">
        <v>1.0076337852140187</v>
      </c>
      <c r="E17" s="66"/>
      <c r="F17" s="60"/>
      <c r="G17" s="63"/>
      <c r="H17" s="63"/>
      <c r="I17" s="63"/>
      <c r="J17" s="63"/>
      <c r="K17" s="63"/>
      <c r="L17" s="61"/>
    </row>
    <row r="18" spans="1:12">
      <c r="A18" s="119"/>
      <c r="B18" s="118">
        <v>0.53353945610569231</v>
      </c>
      <c r="C18" s="118">
        <v>-0.44528026753223732</v>
      </c>
      <c r="D18" s="118">
        <v>0.97881972363792968</v>
      </c>
      <c r="E18" s="66"/>
      <c r="F18" s="60"/>
      <c r="G18" s="63"/>
      <c r="H18" s="63"/>
      <c r="I18" s="63"/>
      <c r="J18" s="63"/>
      <c r="K18" s="63"/>
      <c r="L18" s="61"/>
    </row>
    <row r="19" spans="1:12">
      <c r="A19" s="119"/>
      <c r="B19" s="118">
        <v>2.5233370678840603</v>
      </c>
      <c r="C19" s="118">
        <v>0.67503374119982384</v>
      </c>
      <c r="D19" s="118">
        <v>1.8483033266842364</v>
      </c>
      <c r="E19" s="66"/>
      <c r="F19" s="60"/>
      <c r="G19" s="63"/>
      <c r="H19" s="63"/>
      <c r="I19" s="63"/>
      <c r="J19" s="63"/>
      <c r="K19" s="63"/>
      <c r="L19" s="61"/>
    </row>
    <row r="20" spans="1:12">
      <c r="A20" s="114"/>
      <c r="B20" s="118">
        <v>3.2518279872349463</v>
      </c>
      <c r="C20" s="118">
        <v>0.53750731140912278</v>
      </c>
      <c r="D20" s="118">
        <v>2.7143206758258227</v>
      </c>
      <c r="E20" s="66"/>
      <c r="F20" s="60"/>
      <c r="G20" s="60"/>
      <c r="H20" s="60"/>
      <c r="I20" s="60"/>
      <c r="J20" s="60"/>
      <c r="K20" s="60"/>
      <c r="L20" s="61"/>
    </row>
    <row r="21" spans="1:12" ht="24.95" customHeight="1">
      <c r="A21" s="114"/>
      <c r="B21" s="114"/>
      <c r="C21" s="114"/>
      <c r="D21" s="114"/>
      <c r="E21" s="66"/>
      <c r="F21" s="60"/>
      <c r="G21" s="65" t="s">
        <v>22</v>
      </c>
      <c r="H21" s="60"/>
      <c r="I21" s="60"/>
      <c r="J21" s="60"/>
      <c r="K21" s="60"/>
      <c r="L21" s="61"/>
    </row>
    <row r="22" spans="1:12">
      <c r="F22" s="60"/>
      <c r="G22" s="137"/>
      <c r="H22" s="137"/>
      <c r="I22" s="137"/>
      <c r="J22" s="137"/>
      <c r="K22" s="137"/>
      <c r="L22" s="67"/>
    </row>
    <row r="23" spans="1:12">
      <c r="E23" s="66"/>
      <c r="F23" s="60"/>
      <c r="H23" s="60"/>
      <c r="I23" s="60"/>
      <c r="J23" s="60"/>
      <c r="K23" s="60"/>
      <c r="L23" s="61"/>
    </row>
    <row r="24" spans="1:12">
      <c r="F24" s="60"/>
      <c r="H24" s="60"/>
      <c r="I24" s="60"/>
      <c r="J24" s="60"/>
      <c r="K24" s="60"/>
      <c r="L24" s="61"/>
    </row>
    <row r="25" spans="1:12">
      <c r="F25" s="60"/>
      <c r="G25" s="64"/>
      <c r="H25" s="60"/>
      <c r="I25" s="60"/>
      <c r="J25" s="60"/>
      <c r="K25" s="60"/>
      <c r="L25" s="61"/>
    </row>
    <row r="26" spans="1:12">
      <c r="F26" s="60"/>
      <c r="G26" s="136"/>
      <c r="H26" s="136"/>
      <c r="I26" s="136"/>
      <c r="J26" s="136"/>
      <c r="K26" s="136"/>
      <c r="L26" s="136"/>
    </row>
    <row r="27" spans="1:12">
      <c r="F27" s="60"/>
      <c r="G27" s="64"/>
      <c r="H27" s="60"/>
      <c r="I27" s="60"/>
      <c r="J27" s="60"/>
      <c r="K27" s="60"/>
      <c r="L27" s="61"/>
    </row>
    <row r="28" spans="1:12">
      <c r="F28" s="60"/>
      <c r="G28" s="60"/>
      <c r="H28" s="60"/>
      <c r="I28" s="60"/>
      <c r="J28" s="60"/>
      <c r="K28" s="60"/>
      <c r="L28" s="61"/>
    </row>
    <row r="29" spans="1:12">
      <c r="F29" s="60"/>
      <c r="H29" s="60"/>
      <c r="I29" s="60"/>
      <c r="J29" s="60"/>
      <c r="K29" s="60"/>
      <c r="L29" s="61"/>
    </row>
    <row r="30" spans="1:12">
      <c r="F30" s="60"/>
      <c r="G30" s="61"/>
      <c r="H30" s="61"/>
      <c r="I30" s="61"/>
      <c r="J30" s="61"/>
      <c r="K30" s="61"/>
      <c r="L30" s="61"/>
    </row>
    <row r="31" spans="1:12">
      <c r="F31" s="60"/>
      <c r="G31" s="61"/>
      <c r="H31" s="61"/>
      <c r="I31" s="61"/>
      <c r="J31" s="61"/>
      <c r="K31" s="61"/>
      <c r="L31" s="61"/>
    </row>
    <row r="32" spans="1:12">
      <c r="F32" s="60"/>
      <c r="G32" s="61"/>
      <c r="H32" s="61"/>
      <c r="I32" s="61"/>
      <c r="J32" s="61"/>
      <c r="K32" s="61"/>
      <c r="L32" s="61"/>
    </row>
    <row r="33" spans="6:12">
      <c r="F33" s="60"/>
      <c r="G33" s="61"/>
      <c r="H33" s="61"/>
      <c r="I33" s="61"/>
      <c r="J33" s="61"/>
      <c r="K33" s="61"/>
      <c r="L33" s="61"/>
    </row>
    <row r="34" spans="6:12">
      <c r="F34" s="60"/>
      <c r="G34" s="61"/>
      <c r="H34" s="61"/>
      <c r="I34" s="61"/>
      <c r="J34" s="61"/>
      <c r="K34" s="61"/>
      <c r="L34" s="61"/>
    </row>
    <row r="35" spans="6:12">
      <c r="F35" s="60"/>
      <c r="G35" s="61"/>
      <c r="H35" s="61"/>
      <c r="I35" s="61"/>
      <c r="J35" s="61"/>
      <c r="K35" s="61"/>
      <c r="L35" s="61"/>
    </row>
    <row r="36" spans="6:12">
      <c r="F36" s="60"/>
      <c r="G36" s="61"/>
      <c r="H36" s="61"/>
      <c r="I36" s="61"/>
      <c r="J36" s="61"/>
      <c r="K36" s="61"/>
      <c r="L36" s="61"/>
    </row>
    <row r="37" spans="6:12">
      <c r="F37" s="60"/>
      <c r="G37" s="61"/>
      <c r="H37" s="61"/>
      <c r="I37" s="61"/>
      <c r="J37" s="61"/>
      <c r="K37" s="61"/>
      <c r="L37" s="61"/>
    </row>
  </sheetData>
  <mergeCells count="5">
    <mergeCell ref="G26:L26"/>
    <mergeCell ref="G22:K22"/>
    <mergeCell ref="G6:K6"/>
    <mergeCell ref="G7:J7"/>
    <mergeCell ref="C3:D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zoomScaleNormal="100" workbookViewId="0">
      <selection activeCell="O19" sqref="O19"/>
    </sheetView>
  </sheetViews>
  <sheetFormatPr baseColWidth="10" defaultRowHeight="15"/>
  <cols>
    <col min="1" max="1" width="11.42578125" style="123"/>
    <col min="2" max="5" width="14" style="123" customWidth="1"/>
    <col min="6" max="6" width="11.42578125" style="123"/>
    <col min="7" max="16384" width="11.42578125" style="70"/>
  </cols>
  <sheetData>
    <row r="1" spans="1:8" ht="60">
      <c r="A1" s="130"/>
      <c r="B1" s="131" t="s">
        <v>59</v>
      </c>
      <c r="C1" s="131" t="s">
        <v>60</v>
      </c>
      <c r="D1" s="131" t="s">
        <v>61</v>
      </c>
      <c r="E1" s="131" t="s">
        <v>103</v>
      </c>
    </row>
    <row r="2" spans="1:8">
      <c r="A2" s="120">
        <v>39083</v>
      </c>
      <c r="B2" s="134">
        <v>45</v>
      </c>
      <c r="C2" s="134">
        <v>52</v>
      </c>
      <c r="D2" s="134">
        <v>60</v>
      </c>
      <c r="E2" s="134">
        <v>65</v>
      </c>
      <c r="F2" s="134">
        <v>50</v>
      </c>
      <c r="G2" s="72"/>
      <c r="H2" s="110" t="s">
        <v>46</v>
      </c>
    </row>
    <row r="3" spans="1:8">
      <c r="A3" s="120">
        <v>39114</v>
      </c>
      <c r="B3" s="134">
        <v>43</v>
      </c>
      <c r="C3" s="134">
        <v>50</v>
      </c>
      <c r="D3" s="134">
        <v>58</v>
      </c>
      <c r="E3" s="134">
        <v>62</v>
      </c>
      <c r="F3" s="134">
        <v>50</v>
      </c>
      <c r="G3" s="72"/>
      <c r="H3" s="111" t="s">
        <v>55</v>
      </c>
    </row>
    <row r="4" spans="1:8">
      <c r="A4" s="120">
        <v>39142</v>
      </c>
      <c r="B4" s="134">
        <v>43</v>
      </c>
      <c r="C4" s="134">
        <v>46</v>
      </c>
      <c r="D4" s="134">
        <v>53</v>
      </c>
      <c r="E4" s="134">
        <v>62</v>
      </c>
      <c r="F4" s="134">
        <v>50</v>
      </c>
      <c r="G4" s="72"/>
      <c r="H4" s="111" t="s">
        <v>56</v>
      </c>
    </row>
    <row r="5" spans="1:8">
      <c r="A5" s="120">
        <v>39173</v>
      </c>
      <c r="B5" s="134">
        <v>44.9</v>
      </c>
      <c r="C5" s="134">
        <v>47.2</v>
      </c>
      <c r="D5" s="134">
        <v>54.6</v>
      </c>
      <c r="E5" s="134">
        <v>62</v>
      </c>
      <c r="F5" s="134">
        <v>50</v>
      </c>
      <c r="G5" s="72"/>
    </row>
    <row r="6" spans="1:8">
      <c r="A6" s="120">
        <v>39203</v>
      </c>
      <c r="B6" s="134">
        <v>41</v>
      </c>
      <c r="C6" s="134">
        <v>46</v>
      </c>
      <c r="D6" s="134">
        <v>51</v>
      </c>
      <c r="E6" s="134">
        <v>57</v>
      </c>
      <c r="F6" s="134">
        <v>50</v>
      </c>
      <c r="G6" s="72"/>
    </row>
    <row r="7" spans="1:8">
      <c r="A7" s="120">
        <v>39234</v>
      </c>
      <c r="B7" s="134">
        <v>40</v>
      </c>
      <c r="C7" s="134">
        <v>45</v>
      </c>
      <c r="D7" s="134">
        <v>51</v>
      </c>
      <c r="E7" s="134">
        <v>61</v>
      </c>
      <c r="F7" s="134">
        <v>50</v>
      </c>
      <c r="G7" s="72"/>
    </row>
    <row r="8" spans="1:8">
      <c r="A8" s="120">
        <v>39264</v>
      </c>
      <c r="B8" s="134">
        <v>37</v>
      </c>
      <c r="C8" s="134">
        <v>45</v>
      </c>
      <c r="D8" s="134">
        <v>50</v>
      </c>
      <c r="E8" s="134">
        <v>56</v>
      </c>
      <c r="F8" s="134">
        <v>50</v>
      </c>
      <c r="G8" s="72"/>
    </row>
    <row r="9" spans="1:8">
      <c r="A9" s="120">
        <v>39295</v>
      </c>
      <c r="B9" s="134">
        <v>32</v>
      </c>
      <c r="C9" s="134">
        <v>43</v>
      </c>
      <c r="D9" s="134">
        <v>47</v>
      </c>
      <c r="E9" s="134">
        <v>53</v>
      </c>
      <c r="F9" s="134">
        <v>50</v>
      </c>
      <c r="G9" s="72"/>
    </row>
    <row r="10" spans="1:8">
      <c r="A10" s="120">
        <v>39326</v>
      </c>
      <c r="B10" s="134">
        <v>35.9</v>
      </c>
      <c r="C10" s="134">
        <v>42.2</v>
      </c>
      <c r="D10" s="134">
        <v>47.6</v>
      </c>
      <c r="E10" s="134">
        <v>56.45</v>
      </c>
      <c r="F10" s="134">
        <v>50</v>
      </c>
      <c r="G10" s="72"/>
    </row>
    <row r="11" spans="1:8">
      <c r="A11" s="120">
        <v>39356</v>
      </c>
      <c r="B11" s="134">
        <v>32.5</v>
      </c>
      <c r="C11" s="134">
        <v>41.3</v>
      </c>
      <c r="D11" s="134">
        <v>47.7</v>
      </c>
      <c r="E11" s="134">
        <v>53.8</v>
      </c>
      <c r="F11" s="134">
        <v>50</v>
      </c>
      <c r="G11" s="72"/>
    </row>
    <row r="12" spans="1:8">
      <c r="A12" s="120">
        <v>39387</v>
      </c>
      <c r="B12" s="134">
        <v>35.4</v>
      </c>
      <c r="C12" s="134">
        <v>42.3</v>
      </c>
      <c r="D12" s="134">
        <v>49.7</v>
      </c>
      <c r="E12" s="134">
        <v>55.85</v>
      </c>
      <c r="F12" s="134">
        <v>50</v>
      </c>
      <c r="G12" s="72"/>
    </row>
    <row r="13" spans="1:8">
      <c r="A13" s="120">
        <v>39417</v>
      </c>
      <c r="B13" s="134">
        <v>43.1</v>
      </c>
      <c r="C13" s="134">
        <v>47</v>
      </c>
      <c r="D13" s="134">
        <v>53.8</v>
      </c>
      <c r="E13" s="134">
        <v>59.35</v>
      </c>
      <c r="F13" s="134">
        <v>50</v>
      </c>
      <c r="G13" s="72"/>
    </row>
    <row r="14" spans="1:8">
      <c r="A14" s="120">
        <v>39448</v>
      </c>
      <c r="B14" s="134">
        <v>37.1</v>
      </c>
      <c r="C14" s="134">
        <v>47.3</v>
      </c>
      <c r="D14" s="134">
        <v>51.3</v>
      </c>
      <c r="E14" s="134">
        <v>57.65</v>
      </c>
      <c r="F14" s="134">
        <v>50</v>
      </c>
      <c r="G14" s="72"/>
    </row>
    <row r="15" spans="1:8">
      <c r="A15" s="120">
        <v>39479</v>
      </c>
      <c r="B15" s="134">
        <v>37.1</v>
      </c>
      <c r="C15" s="134">
        <v>46</v>
      </c>
      <c r="D15" s="134">
        <v>47</v>
      </c>
      <c r="E15" s="134">
        <v>57.3</v>
      </c>
      <c r="F15" s="134">
        <v>50</v>
      </c>
      <c r="G15" s="72"/>
    </row>
    <row r="16" spans="1:8">
      <c r="A16" s="120">
        <v>39508</v>
      </c>
      <c r="B16" s="134">
        <v>36</v>
      </c>
      <c r="C16" s="134">
        <v>44</v>
      </c>
      <c r="D16" s="134">
        <v>48</v>
      </c>
      <c r="E16" s="134">
        <v>56</v>
      </c>
      <c r="F16" s="134">
        <v>50</v>
      </c>
      <c r="G16" s="72"/>
    </row>
    <row r="17" spans="1:8">
      <c r="A17" s="120">
        <v>39539</v>
      </c>
      <c r="B17" s="134">
        <v>32</v>
      </c>
      <c r="C17" s="134">
        <v>40.200000000000003</v>
      </c>
      <c r="D17" s="134">
        <v>45</v>
      </c>
      <c r="E17" s="134">
        <v>53</v>
      </c>
      <c r="F17" s="134">
        <v>50</v>
      </c>
      <c r="G17" s="72"/>
    </row>
    <row r="18" spans="1:8">
      <c r="A18" s="120">
        <v>39569</v>
      </c>
      <c r="B18" s="134">
        <v>30</v>
      </c>
      <c r="C18" s="134">
        <v>40.5</v>
      </c>
      <c r="D18" s="134">
        <v>42</v>
      </c>
      <c r="E18" s="134">
        <v>47</v>
      </c>
      <c r="F18" s="134">
        <v>50</v>
      </c>
      <c r="G18" s="72"/>
    </row>
    <row r="19" spans="1:8">
      <c r="A19" s="120">
        <v>39600</v>
      </c>
      <c r="B19" s="134">
        <v>27.8</v>
      </c>
      <c r="C19" s="134">
        <v>35.6</v>
      </c>
      <c r="D19" s="134">
        <v>38.700000000000003</v>
      </c>
      <c r="E19" s="134">
        <v>50</v>
      </c>
      <c r="F19" s="134">
        <v>50</v>
      </c>
      <c r="G19" s="72"/>
    </row>
    <row r="20" spans="1:8">
      <c r="A20" s="120">
        <v>39630</v>
      </c>
      <c r="B20" s="134">
        <v>24.4</v>
      </c>
      <c r="C20" s="134">
        <v>33</v>
      </c>
      <c r="D20" s="134">
        <v>39.700000000000003</v>
      </c>
      <c r="E20" s="134">
        <v>50</v>
      </c>
      <c r="F20" s="134">
        <v>50</v>
      </c>
      <c r="G20" s="72"/>
      <c r="H20" s="112" t="s">
        <v>57</v>
      </c>
    </row>
    <row r="21" spans="1:8">
      <c r="A21" s="120">
        <v>39661</v>
      </c>
      <c r="B21" s="134">
        <v>25.4</v>
      </c>
      <c r="C21" s="134">
        <v>31.6</v>
      </c>
      <c r="D21" s="134">
        <v>39.6</v>
      </c>
      <c r="E21" s="134">
        <v>49</v>
      </c>
      <c r="F21" s="134">
        <v>50</v>
      </c>
      <c r="G21" s="72"/>
      <c r="H21" s="112" t="s">
        <v>58</v>
      </c>
    </row>
    <row r="22" spans="1:8">
      <c r="A22" s="120">
        <v>39692</v>
      </c>
      <c r="B22" s="134">
        <v>28.5</v>
      </c>
      <c r="C22" s="134">
        <v>34.799999999999997</v>
      </c>
      <c r="D22" s="134">
        <v>41.1</v>
      </c>
      <c r="E22" s="134">
        <v>55.5</v>
      </c>
      <c r="F22" s="134">
        <v>50</v>
      </c>
      <c r="G22" s="72"/>
    </row>
    <row r="23" spans="1:8">
      <c r="A23" s="120">
        <v>39722</v>
      </c>
      <c r="B23" s="134">
        <v>27.8</v>
      </c>
      <c r="C23" s="134">
        <v>38.5</v>
      </c>
      <c r="D23" s="134">
        <v>42.4</v>
      </c>
      <c r="E23" s="134">
        <v>51.5</v>
      </c>
      <c r="F23" s="134">
        <v>50</v>
      </c>
      <c r="G23" s="72"/>
    </row>
    <row r="24" spans="1:8">
      <c r="A24" s="120">
        <v>39753</v>
      </c>
      <c r="B24" s="134">
        <v>24.3</v>
      </c>
      <c r="C24" s="134">
        <v>38.5</v>
      </c>
      <c r="D24" s="134">
        <v>41.3</v>
      </c>
      <c r="E24" s="134">
        <v>47.6</v>
      </c>
      <c r="F24" s="134">
        <v>50</v>
      </c>
      <c r="G24" s="72"/>
    </row>
    <row r="25" spans="1:8">
      <c r="A25" s="120">
        <v>39783</v>
      </c>
      <c r="B25" s="134">
        <v>29.8</v>
      </c>
      <c r="C25" s="134">
        <v>42.4</v>
      </c>
      <c r="D25" s="134">
        <v>42.2</v>
      </c>
      <c r="E25" s="134">
        <v>49.1</v>
      </c>
      <c r="F25" s="134">
        <v>50</v>
      </c>
      <c r="G25" s="72"/>
    </row>
    <row r="26" spans="1:8">
      <c r="A26" s="120">
        <v>39814</v>
      </c>
      <c r="B26" s="134">
        <v>27.1</v>
      </c>
      <c r="C26" s="134">
        <v>41.4</v>
      </c>
      <c r="D26" s="134">
        <v>43.1</v>
      </c>
      <c r="E26" s="134">
        <v>48.6</v>
      </c>
      <c r="F26" s="134">
        <v>50</v>
      </c>
      <c r="G26" s="72"/>
    </row>
    <row r="27" spans="1:8">
      <c r="A27" s="120">
        <v>39845</v>
      </c>
      <c r="B27" s="134">
        <v>29.7</v>
      </c>
      <c r="C27" s="134">
        <v>40.799999999999997</v>
      </c>
      <c r="D27" s="134">
        <v>41.6</v>
      </c>
      <c r="E27" s="134">
        <v>50.9</v>
      </c>
      <c r="F27" s="134">
        <v>50</v>
      </c>
      <c r="G27" s="72"/>
    </row>
    <row r="28" spans="1:8">
      <c r="A28" s="120">
        <v>39873</v>
      </c>
      <c r="B28" s="134">
        <v>28.2</v>
      </c>
      <c r="C28" s="134">
        <v>39.799999999999997</v>
      </c>
      <c r="D28" s="134">
        <v>45.2</v>
      </c>
      <c r="E28" s="134">
        <v>54</v>
      </c>
      <c r="F28" s="134">
        <v>50</v>
      </c>
      <c r="G28" s="72"/>
    </row>
    <row r="29" spans="1:8">
      <c r="A29" s="120">
        <v>39904</v>
      </c>
      <c r="B29" s="134">
        <v>26.2</v>
      </c>
      <c r="C29" s="134">
        <v>40.4</v>
      </c>
      <c r="D29" s="134">
        <v>47.8</v>
      </c>
      <c r="E29" s="134">
        <v>56.6</v>
      </c>
      <c r="F29" s="134">
        <v>50</v>
      </c>
      <c r="G29" s="72"/>
    </row>
    <row r="30" spans="1:8">
      <c r="A30" s="120">
        <v>39934</v>
      </c>
      <c r="B30" s="134">
        <v>30</v>
      </c>
      <c r="C30" s="134">
        <v>43.1</v>
      </c>
      <c r="D30" s="134">
        <v>50.8</v>
      </c>
      <c r="E30" s="134">
        <v>61.6</v>
      </c>
      <c r="F30" s="134">
        <v>50</v>
      </c>
      <c r="G30" s="72"/>
    </row>
    <row r="31" spans="1:8">
      <c r="A31" s="120">
        <v>39965</v>
      </c>
      <c r="B31" s="134">
        <v>28</v>
      </c>
      <c r="C31" s="134">
        <v>44.3</v>
      </c>
      <c r="D31" s="134">
        <v>54.5</v>
      </c>
      <c r="E31" s="134">
        <v>63.8</v>
      </c>
      <c r="F31" s="134">
        <v>50</v>
      </c>
      <c r="G31" s="72"/>
    </row>
    <row r="32" spans="1:8">
      <c r="A32" s="120">
        <v>39995</v>
      </c>
      <c r="B32" s="134">
        <v>29.9</v>
      </c>
      <c r="C32" s="134">
        <v>42.9</v>
      </c>
      <c r="D32" s="134">
        <v>55.1</v>
      </c>
      <c r="E32" s="134">
        <v>63.8</v>
      </c>
      <c r="F32" s="134">
        <v>50</v>
      </c>
      <c r="G32" s="72"/>
    </row>
    <row r="33" spans="1:7">
      <c r="A33" s="120">
        <v>40026</v>
      </c>
      <c r="B33" s="134">
        <v>32.1</v>
      </c>
      <c r="C33" s="134">
        <v>46.2</v>
      </c>
      <c r="D33" s="134">
        <v>60.9</v>
      </c>
      <c r="E33" s="134">
        <v>68.5</v>
      </c>
      <c r="F33" s="134">
        <v>50</v>
      </c>
      <c r="G33" s="72"/>
    </row>
    <row r="34" spans="1:7">
      <c r="A34" s="120">
        <v>40057</v>
      </c>
      <c r="B34" s="134">
        <v>37.700000000000003</v>
      </c>
      <c r="C34" s="134">
        <v>53.5</v>
      </c>
      <c r="D34" s="134">
        <v>63.5</v>
      </c>
      <c r="E34" s="134">
        <v>68.8</v>
      </c>
      <c r="F34" s="134">
        <v>50</v>
      </c>
      <c r="G34" s="72"/>
    </row>
    <row r="35" spans="1:7">
      <c r="A35" s="120">
        <v>40087</v>
      </c>
      <c r="B35" s="134">
        <v>42.3</v>
      </c>
      <c r="C35" s="134">
        <v>55.9</v>
      </c>
      <c r="D35" s="134">
        <v>64.3</v>
      </c>
      <c r="E35" s="134">
        <v>68.599999999999994</v>
      </c>
      <c r="F35" s="134">
        <v>50</v>
      </c>
      <c r="G35" s="72"/>
    </row>
    <row r="36" spans="1:7">
      <c r="A36" s="120">
        <v>40118</v>
      </c>
      <c r="B36" s="134">
        <v>42.1</v>
      </c>
      <c r="C36" s="134">
        <v>54.1</v>
      </c>
      <c r="D36" s="134">
        <v>63.8</v>
      </c>
      <c r="E36" s="134">
        <v>68</v>
      </c>
      <c r="F36" s="134">
        <v>50</v>
      </c>
      <c r="G36" s="72"/>
    </row>
    <row r="37" spans="1:7">
      <c r="A37" s="120">
        <v>40148</v>
      </c>
      <c r="B37" s="134">
        <v>41.5</v>
      </c>
      <c r="C37" s="134">
        <v>55.6</v>
      </c>
      <c r="D37" s="134">
        <v>66.2</v>
      </c>
      <c r="E37" s="134">
        <v>68.7</v>
      </c>
      <c r="F37" s="134">
        <v>50</v>
      </c>
      <c r="G37" s="72"/>
    </row>
    <row r="38" spans="1:7">
      <c r="A38" s="120">
        <v>40179</v>
      </c>
      <c r="B38" s="134">
        <v>46.5</v>
      </c>
      <c r="C38" s="134">
        <v>58.2</v>
      </c>
      <c r="D38" s="134">
        <v>67.5</v>
      </c>
      <c r="E38" s="134">
        <v>69.8</v>
      </c>
      <c r="F38" s="134">
        <v>50</v>
      </c>
      <c r="G38" s="72"/>
    </row>
    <row r="39" spans="1:7">
      <c r="A39" s="120">
        <v>40210</v>
      </c>
      <c r="B39" s="134">
        <v>47.5</v>
      </c>
      <c r="C39" s="134">
        <v>59.6</v>
      </c>
      <c r="D39" s="134">
        <v>68</v>
      </c>
      <c r="E39" s="134">
        <v>70</v>
      </c>
      <c r="F39" s="134">
        <v>50</v>
      </c>
      <c r="G39" s="72"/>
    </row>
    <row r="40" spans="1:7">
      <c r="A40" s="120">
        <v>40238</v>
      </c>
      <c r="B40" s="134">
        <v>37.299999999999997</v>
      </c>
      <c r="C40" s="134">
        <v>49.4</v>
      </c>
      <c r="D40" s="134">
        <v>61.3</v>
      </c>
      <c r="E40" s="134">
        <v>63</v>
      </c>
      <c r="F40" s="134">
        <v>50</v>
      </c>
      <c r="G40" s="72"/>
    </row>
    <row r="41" spans="1:7">
      <c r="A41" s="120">
        <v>40269</v>
      </c>
      <c r="B41" s="134">
        <v>38.6</v>
      </c>
      <c r="C41" s="134">
        <v>49</v>
      </c>
      <c r="D41" s="134">
        <v>62.8</v>
      </c>
      <c r="E41" s="134">
        <v>63.85</v>
      </c>
      <c r="F41" s="134">
        <v>50</v>
      </c>
      <c r="G41" s="72"/>
    </row>
    <row r="42" spans="1:7">
      <c r="A42" s="120">
        <v>40299</v>
      </c>
      <c r="B42" s="134">
        <v>39.1</v>
      </c>
      <c r="C42" s="134">
        <v>48.6</v>
      </c>
      <c r="D42" s="134">
        <v>60.2</v>
      </c>
      <c r="E42" s="134">
        <v>62.6</v>
      </c>
      <c r="F42" s="134">
        <v>50</v>
      </c>
      <c r="G42" s="72"/>
    </row>
    <row r="43" spans="1:7">
      <c r="A43" s="120">
        <v>40330</v>
      </c>
      <c r="B43" s="134">
        <v>42.5</v>
      </c>
      <c r="C43" s="134">
        <v>49.6</v>
      </c>
      <c r="D43" s="134">
        <v>59.1</v>
      </c>
      <c r="E43" s="134">
        <v>62.2</v>
      </c>
      <c r="F43" s="134">
        <v>50</v>
      </c>
      <c r="G43" s="72"/>
    </row>
    <row r="44" spans="1:7">
      <c r="A44" s="120">
        <v>40360</v>
      </c>
      <c r="B44" s="134">
        <v>36.700000000000003</v>
      </c>
      <c r="C44" s="134">
        <v>47.1</v>
      </c>
      <c r="D44" s="134">
        <v>56.8</v>
      </c>
      <c r="E44" s="134">
        <v>58.5</v>
      </c>
      <c r="F44" s="134">
        <v>50</v>
      </c>
      <c r="G44" s="72"/>
    </row>
    <row r="45" spans="1:7">
      <c r="A45" s="120">
        <v>40391</v>
      </c>
      <c r="B45" s="134">
        <v>39.700000000000003</v>
      </c>
      <c r="C45" s="134">
        <v>49.8</v>
      </c>
      <c r="D45" s="134">
        <v>62.2</v>
      </c>
      <c r="E45" s="134">
        <v>61.9</v>
      </c>
      <c r="F45" s="134">
        <v>50</v>
      </c>
      <c r="G45" s="72"/>
    </row>
    <row r="46" spans="1:7">
      <c r="A46" s="120">
        <v>40422</v>
      </c>
      <c r="B46" s="134">
        <v>44.6</v>
      </c>
      <c r="C46" s="134">
        <v>55.2</v>
      </c>
      <c r="D46" s="134">
        <v>67</v>
      </c>
      <c r="E46" s="134">
        <v>66.7</v>
      </c>
      <c r="F46" s="134">
        <v>50</v>
      </c>
      <c r="G46" s="72"/>
    </row>
    <row r="47" spans="1:7">
      <c r="A47" s="120">
        <v>40452</v>
      </c>
      <c r="B47" s="134">
        <v>46.4</v>
      </c>
      <c r="C47" s="134">
        <v>57</v>
      </c>
      <c r="D47" s="134">
        <v>66</v>
      </c>
      <c r="E47" s="134">
        <v>66.400000000000006</v>
      </c>
      <c r="F47" s="134">
        <v>50</v>
      </c>
      <c r="G47" s="72"/>
    </row>
    <row r="48" spans="1:7">
      <c r="A48" s="120">
        <v>40483</v>
      </c>
      <c r="B48" s="134">
        <v>45.4</v>
      </c>
      <c r="C48" s="134">
        <v>55</v>
      </c>
      <c r="D48" s="134">
        <v>63.2</v>
      </c>
      <c r="E48" s="134">
        <v>64.3</v>
      </c>
      <c r="F48" s="134">
        <v>50</v>
      </c>
      <c r="G48" s="72"/>
    </row>
    <row r="49" spans="1:7">
      <c r="A49" s="120">
        <v>40513</v>
      </c>
      <c r="B49" s="134">
        <v>42.5</v>
      </c>
      <c r="C49" s="134">
        <v>52.2</v>
      </c>
      <c r="D49" s="134">
        <v>63.7</v>
      </c>
      <c r="E49" s="134">
        <v>61.8</v>
      </c>
      <c r="F49" s="134">
        <v>50</v>
      </c>
      <c r="G49" s="72"/>
    </row>
    <row r="50" spans="1:7">
      <c r="A50" s="120">
        <v>40544</v>
      </c>
      <c r="B50" s="134">
        <v>44.7</v>
      </c>
      <c r="C50" s="134">
        <v>53.4</v>
      </c>
      <c r="D50" s="134">
        <v>60.3</v>
      </c>
      <c r="E50" s="134">
        <v>61.6</v>
      </c>
      <c r="F50" s="134">
        <v>50</v>
      </c>
      <c r="G50" s="72"/>
    </row>
    <row r="51" spans="1:7">
      <c r="A51" s="120">
        <v>40575</v>
      </c>
      <c r="B51" s="134">
        <v>39.4</v>
      </c>
      <c r="C51" s="134">
        <v>49.4</v>
      </c>
      <c r="D51" s="134">
        <v>54</v>
      </c>
      <c r="E51" s="134">
        <v>55.7</v>
      </c>
      <c r="F51" s="134">
        <v>50</v>
      </c>
      <c r="G51" s="72"/>
    </row>
    <row r="52" spans="1:7">
      <c r="A52" s="120">
        <v>40603</v>
      </c>
      <c r="B52" s="134">
        <v>39.299999999999997</v>
      </c>
      <c r="C52" s="134">
        <v>49.3</v>
      </c>
      <c r="D52" s="134">
        <v>54.8</v>
      </c>
      <c r="E52" s="134">
        <v>57.8</v>
      </c>
      <c r="F52" s="134">
        <v>50</v>
      </c>
      <c r="G52" s="72"/>
    </row>
    <row r="53" spans="1:7">
      <c r="A53" s="120">
        <v>40634</v>
      </c>
      <c r="B53" s="134">
        <v>38.9</v>
      </c>
      <c r="C53" s="134">
        <v>48.5</v>
      </c>
      <c r="D53" s="134">
        <v>53.9</v>
      </c>
      <c r="E53" s="134">
        <v>55.9</v>
      </c>
      <c r="F53" s="134">
        <v>50</v>
      </c>
      <c r="G53" s="72"/>
    </row>
    <row r="54" spans="1:7">
      <c r="A54" s="120">
        <v>40664</v>
      </c>
      <c r="B54" s="134">
        <v>39</v>
      </c>
      <c r="C54" s="134">
        <v>49.9</v>
      </c>
      <c r="D54" s="134">
        <v>52.4</v>
      </c>
      <c r="E54" s="134">
        <v>54.65</v>
      </c>
      <c r="F54" s="134">
        <v>50</v>
      </c>
      <c r="G54" s="72"/>
    </row>
    <row r="55" spans="1:7">
      <c r="A55" s="120">
        <v>40695</v>
      </c>
      <c r="B55" s="134">
        <v>35.9</v>
      </c>
      <c r="C55" s="134">
        <v>44.1</v>
      </c>
      <c r="D55" s="134">
        <v>49.4</v>
      </c>
      <c r="E55" s="134">
        <v>54.2</v>
      </c>
      <c r="F55" s="134">
        <v>50</v>
      </c>
      <c r="G55" s="72"/>
    </row>
    <row r="56" spans="1:7">
      <c r="A56" s="120">
        <v>40725</v>
      </c>
      <c r="B56" s="134">
        <v>36.6</v>
      </c>
      <c r="C56" s="134">
        <v>45.7</v>
      </c>
      <c r="D56" s="134">
        <v>52.2</v>
      </c>
      <c r="E56" s="134">
        <v>53.75</v>
      </c>
      <c r="F56" s="134">
        <v>50</v>
      </c>
      <c r="G56" s="72"/>
    </row>
    <row r="57" spans="1:7">
      <c r="A57" s="120">
        <v>40756</v>
      </c>
      <c r="B57" s="134">
        <v>37.700000000000003</v>
      </c>
      <c r="C57" s="134">
        <v>44.4</v>
      </c>
      <c r="D57" s="134">
        <v>46.3</v>
      </c>
      <c r="E57" s="134">
        <v>49.9</v>
      </c>
      <c r="F57" s="134">
        <v>50</v>
      </c>
      <c r="G57" s="72"/>
    </row>
    <row r="58" spans="1:7">
      <c r="A58" s="120">
        <v>40787</v>
      </c>
      <c r="B58" s="134">
        <v>38.299999999999997</v>
      </c>
      <c r="C58" s="134">
        <v>49.9</v>
      </c>
      <c r="D58" s="134">
        <v>52.1</v>
      </c>
      <c r="E58" s="134">
        <v>56.4</v>
      </c>
      <c r="F58" s="134">
        <v>50</v>
      </c>
      <c r="G58" s="72"/>
    </row>
    <row r="59" spans="1:7">
      <c r="A59" s="120">
        <v>40817</v>
      </c>
      <c r="B59" s="134">
        <v>36.700000000000003</v>
      </c>
      <c r="C59" s="134">
        <v>46</v>
      </c>
      <c r="D59" s="134">
        <v>48.2</v>
      </c>
      <c r="E59" s="134">
        <v>54.2</v>
      </c>
      <c r="F59" s="134">
        <v>50</v>
      </c>
      <c r="G59" s="72"/>
    </row>
    <row r="60" spans="1:7">
      <c r="A60" s="120">
        <v>40848</v>
      </c>
      <c r="B60" s="134">
        <v>38.9</v>
      </c>
      <c r="C60" s="134">
        <v>48.5</v>
      </c>
      <c r="D60" s="134">
        <v>52</v>
      </c>
      <c r="E60" s="134">
        <v>55.3</v>
      </c>
      <c r="F60" s="134">
        <v>50</v>
      </c>
      <c r="G60" s="72"/>
    </row>
    <row r="61" spans="1:7">
      <c r="A61" s="120">
        <v>40878</v>
      </c>
      <c r="B61" s="134">
        <v>38</v>
      </c>
      <c r="C61" s="134">
        <v>50</v>
      </c>
      <c r="D61" s="134">
        <v>49.7</v>
      </c>
      <c r="E61" s="134">
        <v>58.75</v>
      </c>
      <c r="F61" s="134">
        <v>50</v>
      </c>
      <c r="G61" s="72"/>
    </row>
    <row r="62" spans="1:7">
      <c r="A62" s="120">
        <v>40909</v>
      </c>
      <c r="B62" s="134">
        <v>45.6</v>
      </c>
      <c r="C62" s="134">
        <v>54.2</v>
      </c>
      <c r="D62" s="134">
        <v>52.5</v>
      </c>
      <c r="E62" s="134">
        <v>58.95</v>
      </c>
      <c r="F62" s="134">
        <v>50</v>
      </c>
      <c r="G62" s="72"/>
    </row>
    <row r="63" spans="1:7">
      <c r="A63" s="120">
        <v>40940</v>
      </c>
      <c r="B63" s="134">
        <v>44.6</v>
      </c>
      <c r="C63" s="134">
        <v>53.2</v>
      </c>
      <c r="D63" s="134">
        <v>53.5</v>
      </c>
      <c r="E63" s="134">
        <v>58.7</v>
      </c>
      <c r="F63" s="134">
        <v>50</v>
      </c>
      <c r="G63" s="72"/>
    </row>
    <row r="64" spans="1:7">
      <c r="A64" s="120">
        <v>40969</v>
      </c>
      <c r="B64" s="134">
        <v>42.1</v>
      </c>
      <c r="C64" s="134">
        <v>46.6</v>
      </c>
      <c r="D64" s="134">
        <v>49.7</v>
      </c>
      <c r="E64" s="134">
        <v>56.9</v>
      </c>
      <c r="F64" s="134">
        <v>50</v>
      </c>
      <c r="G64" s="72"/>
    </row>
    <row r="65" spans="1:7">
      <c r="A65" s="120">
        <v>41000</v>
      </c>
      <c r="B65" s="134">
        <v>42</v>
      </c>
      <c r="C65" s="134">
        <v>47.2</v>
      </c>
      <c r="D65" s="134">
        <v>50.6</v>
      </c>
      <c r="E65" s="134">
        <v>55.3</v>
      </c>
      <c r="F65" s="134">
        <v>50</v>
      </c>
      <c r="G65" s="72"/>
    </row>
    <row r="66" spans="1:7">
      <c r="A66" s="120">
        <v>41030</v>
      </c>
      <c r="B66" s="134">
        <v>44.4</v>
      </c>
      <c r="C66" s="134">
        <v>51</v>
      </c>
      <c r="D66" s="134">
        <v>55</v>
      </c>
      <c r="E66" s="134">
        <v>60.95</v>
      </c>
      <c r="F66" s="134">
        <v>50</v>
      </c>
      <c r="G66" s="72"/>
    </row>
    <row r="67" spans="1:7">
      <c r="A67" s="120">
        <v>41061</v>
      </c>
      <c r="B67" s="134">
        <v>45.4</v>
      </c>
      <c r="C67" s="134">
        <v>55.5</v>
      </c>
      <c r="D67" s="134">
        <v>54.7</v>
      </c>
      <c r="E67" s="134">
        <v>57.55</v>
      </c>
      <c r="F67" s="134">
        <v>50</v>
      </c>
      <c r="G67" s="72"/>
    </row>
    <row r="68" spans="1:7">
      <c r="A68" s="120">
        <v>41091</v>
      </c>
      <c r="B68" s="134">
        <v>45.5</v>
      </c>
      <c r="C68" s="134">
        <v>54.9</v>
      </c>
      <c r="D68" s="134">
        <v>55.8</v>
      </c>
      <c r="E68" s="134">
        <v>62.6</v>
      </c>
      <c r="F68" s="134">
        <v>50</v>
      </c>
      <c r="G68" s="72"/>
    </row>
    <row r="69" spans="1:7">
      <c r="A69" s="120">
        <v>41122</v>
      </c>
      <c r="B69" s="134">
        <v>45.5</v>
      </c>
      <c r="C69" s="134">
        <v>55.4</v>
      </c>
      <c r="D69" s="134">
        <v>57.6</v>
      </c>
      <c r="E69" s="134">
        <v>62.75</v>
      </c>
      <c r="F69" s="134">
        <v>50</v>
      </c>
      <c r="G69" s="72"/>
    </row>
    <row r="70" spans="1:7">
      <c r="A70" s="120">
        <v>41153</v>
      </c>
      <c r="B70" s="134">
        <v>47.2</v>
      </c>
      <c r="C70" s="134">
        <v>56.7</v>
      </c>
      <c r="D70" s="134">
        <v>58.8</v>
      </c>
      <c r="E70" s="134">
        <v>61.1</v>
      </c>
      <c r="F70" s="134">
        <v>50</v>
      </c>
      <c r="G70" s="72"/>
    </row>
    <row r="71" spans="1:7">
      <c r="A71" s="120">
        <v>41183</v>
      </c>
      <c r="B71" s="134">
        <v>44.4</v>
      </c>
      <c r="C71" s="134">
        <v>55.1</v>
      </c>
      <c r="D71" s="134">
        <v>57.9</v>
      </c>
      <c r="E71" s="134">
        <v>61.9</v>
      </c>
      <c r="F71" s="134">
        <v>50</v>
      </c>
      <c r="G71" s="72"/>
    </row>
    <row r="72" spans="1:7">
      <c r="A72" s="120">
        <v>41214</v>
      </c>
      <c r="B72" s="134">
        <v>45.7</v>
      </c>
      <c r="C72" s="134">
        <v>55.1</v>
      </c>
      <c r="D72" s="134">
        <v>59.1</v>
      </c>
      <c r="E72" s="134">
        <v>61.5</v>
      </c>
      <c r="F72" s="134">
        <v>50</v>
      </c>
      <c r="G72" s="72"/>
    </row>
    <row r="73" spans="1:7">
      <c r="A73" s="120">
        <v>41244</v>
      </c>
      <c r="B73" s="134">
        <v>53.3</v>
      </c>
      <c r="C73" s="134">
        <v>61.9</v>
      </c>
      <c r="D73" s="134">
        <v>63.6</v>
      </c>
      <c r="E73" s="134">
        <v>65.5</v>
      </c>
      <c r="F73" s="134">
        <v>50</v>
      </c>
      <c r="G73" s="72"/>
    </row>
    <row r="74" spans="1:7">
      <c r="A74" s="120">
        <v>41275</v>
      </c>
      <c r="B74" s="134">
        <v>50.9</v>
      </c>
      <c r="C74" s="134">
        <v>60.8</v>
      </c>
      <c r="D74" s="134">
        <v>63.5</v>
      </c>
      <c r="E74" s="134">
        <v>65.55</v>
      </c>
      <c r="F74" s="134">
        <v>50</v>
      </c>
      <c r="G74" s="72"/>
    </row>
    <row r="75" spans="1:7">
      <c r="A75" s="120">
        <v>41306</v>
      </c>
      <c r="B75" s="134">
        <v>52.7</v>
      </c>
      <c r="C75" s="134">
        <v>61.8</v>
      </c>
      <c r="D75" s="134">
        <v>63.2</v>
      </c>
      <c r="E75" s="134">
        <v>63.6</v>
      </c>
      <c r="F75" s="134">
        <v>50</v>
      </c>
      <c r="G75" s="72"/>
    </row>
    <row r="76" spans="1:7">
      <c r="A76" s="120">
        <v>41334</v>
      </c>
      <c r="B76" s="134">
        <v>51.2</v>
      </c>
      <c r="C76" s="134">
        <v>59</v>
      </c>
      <c r="D76" s="134">
        <v>62.8</v>
      </c>
      <c r="E76" s="134">
        <v>65.599999999999994</v>
      </c>
      <c r="F76" s="134">
        <v>50</v>
      </c>
      <c r="G76" s="72"/>
    </row>
    <row r="77" spans="1:7">
      <c r="A77" s="120">
        <v>41365</v>
      </c>
      <c r="B77" s="134">
        <v>53.2</v>
      </c>
      <c r="C77" s="134">
        <v>63.3</v>
      </c>
      <c r="D77" s="134">
        <v>64.400000000000006</v>
      </c>
      <c r="E77" s="134">
        <v>65.2</v>
      </c>
      <c r="F77" s="134">
        <v>50</v>
      </c>
      <c r="G77" s="72"/>
    </row>
    <row r="78" spans="1:7">
      <c r="A78" s="120">
        <v>41395</v>
      </c>
      <c r="B78" s="134">
        <v>46.3</v>
      </c>
      <c r="C78" s="134">
        <v>60</v>
      </c>
      <c r="D78" s="134">
        <v>59.1</v>
      </c>
      <c r="E78" s="134">
        <v>62.5</v>
      </c>
      <c r="F78" s="134">
        <v>50</v>
      </c>
      <c r="G78" s="72"/>
    </row>
    <row r="79" spans="1:7">
      <c r="A79" s="120">
        <v>41426</v>
      </c>
      <c r="B79" s="134">
        <v>47.2</v>
      </c>
      <c r="C79" s="134">
        <v>55.6</v>
      </c>
      <c r="D79" s="134">
        <v>57.1</v>
      </c>
      <c r="E79" s="134">
        <v>61.7</v>
      </c>
      <c r="F79" s="134">
        <v>50</v>
      </c>
      <c r="G79" s="72"/>
    </row>
    <row r="80" spans="1:7">
      <c r="A80" s="120">
        <v>41456</v>
      </c>
      <c r="B80" s="134">
        <v>46.7</v>
      </c>
      <c r="C80" s="134">
        <v>54.4</v>
      </c>
      <c r="D80" s="134">
        <v>54.8</v>
      </c>
      <c r="E80" s="134">
        <v>59.6</v>
      </c>
      <c r="F80" s="134">
        <v>50</v>
      </c>
      <c r="G80" s="72"/>
    </row>
    <row r="81" spans="1:7">
      <c r="A81" s="120">
        <v>41487</v>
      </c>
      <c r="B81" s="134">
        <v>42.9</v>
      </c>
      <c r="C81" s="134">
        <v>52.2</v>
      </c>
      <c r="D81" s="134">
        <v>55.7</v>
      </c>
      <c r="E81" s="134">
        <v>64.400000000000006</v>
      </c>
      <c r="F81" s="134">
        <v>50</v>
      </c>
      <c r="G81" s="72"/>
    </row>
    <row r="82" spans="1:7">
      <c r="A82" s="120">
        <v>41518</v>
      </c>
      <c r="B82" s="134">
        <v>48.9</v>
      </c>
      <c r="C82" s="134">
        <v>57.3</v>
      </c>
      <c r="D82" s="134">
        <v>59.8</v>
      </c>
      <c r="E82" s="134">
        <v>63.1</v>
      </c>
      <c r="F82" s="134">
        <v>50</v>
      </c>
      <c r="G82" s="72"/>
    </row>
    <row r="83" spans="1:7">
      <c r="A83" s="120">
        <v>41548</v>
      </c>
      <c r="B83" s="134">
        <v>47.4</v>
      </c>
      <c r="C83" s="134">
        <v>58.3</v>
      </c>
      <c r="D83" s="134">
        <v>61</v>
      </c>
      <c r="E83" s="134">
        <v>63.4</v>
      </c>
      <c r="F83" s="134">
        <v>50</v>
      </c>
      <c r="G83" s="72"/>
    </row>
    <row r="84" spans="1:7">
      <c r="A84" s="120">
        <v>41579</v>
      </c>
      <c r="B84" s="134">
        <v>50</v>
      </c>
      <c r="C84" s="134">
        <v>59</v>
      </c>
      <c r="D84" s="134">
        <v>60.2</v>
      </c>
      <c r="E84" s="134">
        <v>61.5</v>
      </c>
      <c r="F84" s="134">
        <v>50</v>
      </c>
      <c r="G84" s="72"/>
    </row>
    <row r="85" spans="1:7">
      <c r="A85" s="120">
        <v>41609</v>
      </c>
      <c r="B85" s="134">
        <v>49.9</v>
      </c>
      <c r="C85" s="134">
        <v>62.3</v>
      </c>
      <c r="D85" s="134">
        <v>61.8</v>
      </c>
      <c r="E85" s="134">
        <v>66.900000000000006</v>
      </c>
      <c r="F85" s="134">
        <v>50</v>
      </c>
      <c r="G85" s="72"/>
    </row>
    <row r="86" spans="1:7">
      <c r="A86" s="120">
        <v>41640</v>
      </c>
      <c r="B86" s="134">
        <v>49</v>
      </c>
      <c r="C86" s="134">
        <v>59.3</v>
      </c>
      <c r="D86" s="134">
        <v>59.7</v>
      </c>
      <c r="E86" s="134">
        <v>65.8</v>
      </c>
      <c r="F86" s="134">
        <v>50</v>
      </c>
      <c r="G86" s="72"/>
    </row>
    <row r="87" spans="1:7">
      <c r="A87" s="120">
        <v>41671</v>
      </c>
      <c r="B87" s="134">
        <v>48.6</v>
      </c>
      <c r="C87" s="134">
        <v>60.1</v>
      </c>
      <c r="D87" s="134">
        <v>61.8</v>
      </c>
      <c r="E87" s="134">
        <v>62.4</v>
      </c>
      <c r="F87" s="134">
        <v>50</v>
      </c>
      <c r="G87" s="72"/>
    </row>
    <row r="88" spans="1:7">
      <c r="A88" s="120">
        <v>41699</v>
      </c>
      <c r="B88" s="134">
        <v>46.9</v>
      </c>
      <c r="C88" s="134">
        <v>60.4</v>
      </c>
      <c r="D88" s="134">
        <v>62</v>
      </c>
      <c r="E88" s="134">
        <v>63.5</v>
      </c>
      <c r="F88" s="134">
        <v>50</v>
      </c>
      <c r="G88" s="72"/>
    </row>
    <row r="89" spans="1:7">
      <c r="A89" s="120">
        <v>41730</v>
      </c>
      <c r="B89" s="134">
        <v>47</v>
      </c>
      <c r="C89" s="134">
        <v>56.8</v>
      </c>
      <c r="D89" s="134">
        <v>59.7</v>
      </c>
      <c r="E89" s="134">
        <v>63.2</v>
      </c>
      <c r="F89" s="134">
        <v>50</v>
      </c>
      <c r="G89" s="72"/>
    </row>
    <row r="90" spans="1:7">
      <c r="A90" s="120">
        <v>41760</v>
      </c>
      <c r="B90" s="134">
        <v>42.3</v>
      </c>
      <c r="C90" s="134">
        <v>53.3</v>
      </c>
      <c r="D90" s="134">
        <v>58.5</v>
      </c>
      <c r="E90" s="134">
        <v>57</v>
      </c>
      <c r="F90" s="134">
        <v>50</v>
      </c>
      <c r="G90" s="72"/>
    </row>
    <row r="91" spans="1:7">
      <c r="A91" s="120">
        <v>41791</v>
      </c>
      <c r="B91" s="134">
        <v>42.4</v>
      </c>
      <c r="C91" s="134">
        <v>51.2</v>
      </c>
      <c r="D91" s="134">
        <v>57.6</v>
      </c>
      <c r="E91" s="134">
        <v>58.9</v>
      </c>
      <c r="F91" s="134">
        <v>50</v>
      </c>
      <c r="G91" s="72"/>
    </row>
    <row r="92" spans="1:7">
      <c r="A92" s="120">
        <v>41821</v>
      </c>
      <c r="B92" s="134">
        <v>42.1</v>
      </c>
      <c r="C92" s="134">
        <v>49.3</v>
      </c>
      <c r="D92" s="134">
        <v>55.3</v>
      </c>
      <c r="E92" s="134">
        <v>58.7</v>
      </c>
      <c r="F92" s="134">
        <v>50</v>
      </c>
      <c r="G92" s="72"/>
    </row>
    <row r="93" spans="1:7">
      <c r="A93" s="120">
        <v>41852</v>
      </c>
      <c r="B93" s="134">
        <v>35.700000000000003</v>
      </c>
      <c r="C93" s="134">
        <v>46.1</v>
      </c>
      <c r="D93" s="134">
        <v>50.2</v>
      </c>
      <c r="E93" s="134">
        <v>54.3</v>
      </c>
      <c r="F93" s="134">
        <v>50</v>
      </c>
      <c r="G93" s="72"/>
    </row>
    <row r="94" spans="1:7">
      <c r="A94" s="120">
        <v>41883</v>
      </c>
      <c r="B94" s="134">
        <v>40.799999999999997</v>
      </c>
      <c r="C94" s="134">
        <v>45.3</v>
      </c>
      <c r="D94" s="134">
        <v>50.5</v>
      </c>
      <c r="E94" s="134">
        <v>53.6</v>
      </c>
      <c r="F94" s="134">
        <v>50</v>
      </c>
      <c r="G94" s="72"/>
    </row>
    <row r="95" spans="1:7">
      <c r="A95" s="120">
        <v>41913</v>
      </c>
      <c r="B95" s="134">
        <v>39.6</v>
      </c>
      <c r="C95" s="134">
        <v>43.4</v>
      </c>
      <c r="D95" s="134">
        <v>51.7</v>
      </c>
      <c r="E95" s="134">
        <v>57.9</v>
      </c>
      <c r="F95" s="134">
        <v>50</v>
      </c>
      <c r="G95" s="72"/>
    </row>
    <row r="96" spans="1:7">
      <c r="A96" s="120">
        <v>41944</v>
      </c>
      <c r="B96" s="134">
        <v>35.6</v>
      </c>
      <c r="C96" s="134">
        <v>42.6</v>
      </c>
      <c r="D96" s="134">
        <v>49.3</v>
      </c>
      <c r="E96" s="134">
        <v>52.4</v>
      </c>
      <c r="F96" s="134">
        <v>50</v>
      </c>
      <c r="G96" s="72"/>
    </row>
    <row r="97" spans="1:7">
      <c r="A97" s="120">
        <v>41974</v>
      </c>
      <c r="B97" s="134">
        <v>39.700000000000003</v>
      </c>
      <c r="C97" s="134">
        <v>45.5</v>
      </c>
      <c r="D97" s="134">
        <v>53.3</v>
      </c>
      <c r="E97" s="134">
        <v>56.7</v>
      </c>
      <c r="F97" s="134">
        <v>50</v>
      </c>
      <c r="G97" s="72"/>
    </row>
    <row r="98" spans="1:7">
      <c r="A98" s="120">
        <v>42005</v>
      </c>
      <c r="B98" s="134">
        <v>39</v>
      </c>
      <c r="C98" s="134">
        <v>46.1</v>
      </c>
      <c r="D98" s="134">
        <v>50.2</v>
      </c>
      <c r="E98" s="134">
        <v>58</v>
      </c>
      <c r="F98" s="134">
        <v>50</v>
      </c>
      <c r="G98" s="72"/>
    </row>
    <row r="99" spans="1:7">
      <c r="A99" s="120">
        <v>42036</v>
      </c>
      <c r="B99" s="134">
        <v>39.799999999999997</v>
      </c>
      <c r="C99" s="134">
        <v>46.3</v>
      </c>
      <c r="D99" s="134">
        <v>50.8</v>
      </c>
      <c r="E99" s="134">
        <v>56.5</v>
      </c>
      <c r="F99" s="134">
        <v>50</v>
      </c>
      <c r="G99" s="72"/>
    </row>
    <row r="100" spans="1:7">
      <c r="A100" s="120">
        <v>42064</v>
      </c>
      <c r="B100" s="134">
        <v>38.299999999999997</v>
      </c>
      <c r="C100" s="134">
        <v>40.9</v>
      </c>
      <c r="D100" s="134">
        <v>45.8</v>
      </c>
      <c r="E100" s="134">
        <v>52</v>
      </c>
      <c r="F100" s="134">
        <v>50</v>
      </c>
      <c r="G100" s="72"/>
    </row>
    <row r="101" spans="1:7">
      <c r="A101" s="120">
        <v>42095</v>
      </c>
      <c r="B101" s="134">
        <v>36.9</v>
      </c>
      <c r="C101" s="134">
        <v>36.6</v>
      </c>
      <c r="D101" s="134">
        <v>43.1</v>
      </c>
      <c r="E101" s="134">
        <v>48.2</v>
      </c>
      <c r="F101" s="134">
        <v>50</v>
      </c>
      <c r="G101" s="72"/>
    </row>
    <row r="102" spans="1:7">
      <c r="A102" s="120">
        <v>42125</v>
      </c>
      <c r="B102" s="134">
        <v>35.200000000000003</v>
      </c>
      <c r="C102" s="134">
        <v>37.4</v>
      </c>
      <c r="D102" s="134">
        <v>42.8</v>
      </c>
      <c r="E102" s="134">
        <v>53.1</v>
      </c>
      <c r="F102" s="134">
        <v>50</v>
      </c>
      <c r="G102" s="72"/>
    </row>
    <row r="103" spans="1:7">
      <c r="A103" s="120">
        <v>42156</v>
      </c>
      <c r="B103" s="134">
        <v>33.5</v>
      </c>
      <c r="C103" s="134">
        <v>34.6</v>
      </c>
      <c r="D103" s="134">
        <v>42.6</v>
      </c>
      <c r="E103" s="134">
        <v>50.8</v>
      </c>
      <c r="F103" s="134">
        <v>50</v>
      </c>
      <c r="G103" s="72"/>
    </row>
    <row r="104" spans="1:7">
      <c r="A104" s="120">
        <v>42186</v>
      </c>
      <c r="B104" s="134">
        <v>31.4</v>
      </c>
      <c r="C104" s="134">
        <v>31.8</v>
      </c>
      <c r="D104" s="134">
        <v>40.6</v>
      </c>
      <c r="E104" s="134">
        <v>52.05</v>
      </c>
      <c r="F104" s="134">
        <v>50</v>
      </c>
      <c r="G104" s="72"/>
    </row>
    <row r="105" spans="1:7">
      <c r="A105" s="120">
        <v>42217</v>
      </c>
      <c r="B105" s="134">
        <v>30.2</v>
      </c>
      <c r="C105" s="134">
        <v>31.6</v>
      </c>
      <c r="D105" s="134">
        <v>37.799999999999997</v>
      </c>
      <c r="E105" s="134">
        <v>50</v>
      </c>
      <c r="F105" s="134">
        <v>50</v>
      </c>
      <c r="G105" s="72"/>
    </row>
    <row r="106" spans="1:7">
      <c r="A106" s="120">
        <v>42248</v>
      </c>
      <c r="B106" s="134">
        <v>31.6</v>
      </c>
      <c r="C106" s="134">
        <v>32.799999999999997</v>
      </c>
      <c r="D106" s="134">
        <v>37.4</v>
      </c>
      <c r="E106" s="134">
        <v>48.15</v>
      </c>
      <c r="F106" s="134">
        <v>50</v>
      </c>
      <c r="G106" s="72"/>
    </row>
    <row r="107" spans="1:7">
      <c r="A107" s="120">
        <v>42278</v>
      </c>
      <c r="B107" s="134">
        <v>30.44</v>
      </c>
      <c r="C107" s="134">
        <v>35.064999999999998</v>
      </c>
      <c r="D107" s="134">
        <v>39.200000000000003</v>
      </c>
      <c r="E107" s="134">
        <v>45.1</v>
      </c>
      <c r="F107" s="134">
        <v>50</v>
      </c>
      <c r="G107" s="72"/>
    </row>
    <row r="108" spans="1:7">
      <c r="A108" s="120">
        <v>42309</v>
      </c>
      <c r="B108" s="134">
        <v>32.299999999999997</v>
      </c>
      <c r="C108" s="134">
        <v>32.375</v>
      </c>
      <c r="D108" s="134">
        <v>40.6</v>
      </c>
      <c r="E108" s="134">
        <v>48.3</v>
      </c>
      <c r="F108" s="134">
        <v>50</v>
      </c>
      <c r="G108" s="72"/>
    </row>
    <row r="109" spans="1:7">
      <c r="A109" s="120">
        <v>42339</v>
      </c>
      <c r="B109" s="134">
        <v>35.299999999999997</v>
      </c>
      <c r="C109" s="134">
        <v>34.799999999999997</v>
      </c>
      <c r="D109" s="134">
        <v>41.2</v>
      </c>
      <c r="E109" s="134">
        <v>51.4</v>
      </c>
      <c r="F109" s="134">
        <v>50</v>
      </c>
      <c r="G109" s="72"/>
    </row>
    <row r="110" spans="1:7">
      <c r="A110" s="120">
        <v>42370</v>
      </c>
      <c r="B110" s="134">
        <v>35.799999999999997</v>
      </c>
      <c r="C110" s="134">
        <v>32.9</v>
      </c>
      <c r="D110" s="134">
        <v>35.700000000000003</v>
      </c>
      <c r="E110" s="134">
        <v>47.25</v>
      </c>
      <c r="F110" s="134">
        <v>50</v>
      </c>
      <c r="G110" s="72"/>
    </row>
    <row r="111" spans="1:7">
      <c r="A111" s="120">
        <v>42401</v>
      </c>
      <c r="B111" s="134">
        <v>37.83</v>
      </c>
      <c r="C111" s="134">
        <v>35.4</v>
      </c>
      <c r="D111" s="134">
        <v>39.494999999999997</v>
      </c>
      <c r="E111" s="134">
        <v>51.38</v>
      </c>
      <c r="F111" s="134">
        <v>50</v>
      </c>
      <c r="G111" s="72"/>
    </row>
    <row r="112" spans="1:7">
      <c r="A112" s="120">
        <v>42430</v>
      </c>
      <c r="B112" s="134">
        <v>34.31</v>
      </c>
      <c r="C112" s="134">
        <v>33.704999999999998</v>
      </c>
      <c r="D112" s="134">
        <v>39</v>
      </c>
      <c r="E112" s="134">
        <v>48.244999999999997</v>
      </c>
      <c r="F112" s="134">
        <v>50</v>
      </c>
      <c r="G112" s="72"/>
    </row>
    <row r="113" spans="1:7">
      <c r="A113" s="120">
        <v>42461</v>
      </c>
      <c r="B113" s="134">
        <v>32.69</v>
      </c>
      <c r="C113" s="134">
        <v>31.3</v>
      </c>
      <c r="D113" s="134">
        <v>38.090000000000003</v>
      </c>
      <c r="E113" s="134">
        <v>49.484999999999999</v>
      </c>
      <c r="F113" s="134">
        <v>50</v>
      </c>
      <c r="G113" s="72"/>
    </row>
    <row r="114" spans="1:7">
      <c r="A114" s="120">
        <v>42491</v>
      </c>
      <c r="B114" s="134">
        <v>32.4</v>
      </c>
      <c r="C114" s="134">
        <v>30.67</v>
      </c>
      <c r="D114" s="134">
        <v>35.594999999999999</v>
      </c>
      <c r="E114" s="134">
        <v>48.5</v>
      </c>
      <c r="F114" s="134">
        <v>50</v>
      </c>
      <c r="G114" s="72"/>
    </row>
    <row r="115" spans="1:7">
      <c r="A115" s="120">
        <v>42522</v>
      </c>
      <c r="B115" s="134">
        <v>32.799999999999997</v>
      </c>
      <c r="C115" s="134">
        <v>33</v>
      </c>
      <c r="D115" s="134">
        <v>37.5</v>
      </c>
      <c r="E115" s="134">
        <v>50.1</v>
      </c>
      <c r="F115" s="134">
        <v>50</v>
      </c>
      <c r="G115" s="72"/>
    </row>
    <row r="116" spans="1:7">
      <c r="A116" s="120">
        <v>42552</v>
      </c>
      <c r="B116" s="134">
        <v>31.08</v>
      </c>
      <c r="C116" s="134">
        <v>29.77</v>
      </c>
      <c r="D116" s="134">
        <v>36.734999999999999</v>
      </c>
      <c r="E116" s="134">
        <v>45.18</v>
      </c>
      <c r="F116" s="134">
        <v>50</v>
      </c>
      <c r="G116" s="72"/>
    </row>
    <row r="117" spans="1:7">
      <c r="A117" s="120">
        <v>42583</v>
      </c>
      <c r="B117" s="134">
        <v>28.635000000000002</v>
      </c>
      <c r="C117" s="134">
        <v>27.614999999999998</v>
      </c>
      <c r="D117" s="134">
        <v>33.414999999999999</v>
      </c>
      <c r="E117" s="134">
        <v>48.22</v>
      </c>
      <c r="F117" s="134">
        <v>50</v>
      </c>
      <c r="G117" s="72"/>
    </row>
    <row r="118" spans="1:7">
      <c r="A118" s="120">
        <v>42614</v>
      </c>
      <c r="B118" s="134">
        <v>33.53</v>
      </c>
      <c r="C118" s="134">
        <v>30.704999999999998</v>
      </c>
      <c r="D118" s="134">
        <v>35.365000000000002</v>
      </c>
      <c r="E118" s="134">
        <v>48.335000000000001</v>
      </c>
      <c r="F118" s="134">
        <v>50</v>
      </c>
      <c r="G118" s="72"/>
    </row>
    <row r="119" spans="1:7">
      <c r="A119" s="120">
        <v>42644</v>
      </c>
      <c r="B119" s="134">
        <v>32.380000000000003</v>
      </c>
      <c r="C119" s="134">
        <v>34.020000000000003</v>
      </c>
      <c r="D119" s="134">
        <v>40.74</v>
      </c>
      <c r="E119" s="134">
        <v>52.055</v>
      </c>
      <c r="F119" s="134">
        <v>50</v>
      </c>
      <c r="G119" s="72"/>
    </row>
    <row r="120" spans="1:7">
      <c r="A120" s="120">
        <v>42675</v>
      </c>
      <c r="B120" s="134">
        <v>33.549999999999997</v>
      </c>
      <c r="C120" s="134">
        <v>33</v>
      </c>
      <c r="D120" s="134">
        <v>37.85</v>
      </c>
      <c r="E120" s="134">
        <v>52.35</v>
      </c>
      <c r="F120" s="134">
        <v>50</v>
      </c>
      <c r="G120" s="72"/>
    </row>
    <row r="121" spans="1:7">
      <c r="A121" s="120">
        <v>42705</v>
      </c>
      <c r="B121" s="134">
        <v>38.049999999999997</v>
      </c>
      <c r="C121" s="134">
        <v>36.65</v>
      </c>
      <c r="D121" s="134">
        <v>46.05</v>
      </c>
      <c r="E121" s="134">
        <v>56.3</v>
      </c>
      <c r="F121" s="134">
        <v>50</v>
      </c>
      <c r="G121" s="72"/>
    </row>
    <row r="122" spans="1:7">
      <c r="A122" s="120">
        <v>42736</v>
      </c>
      <c r="B122" s="134">
        <v>36.72</v>
      </c>
      <c r="C122" s="134">
        <v>34.53</v>
      </c>
      <c r="D122" s="134">
        <v>45.7</v>
      </c>
      <c r="E122" s="134">
        <v>54.75</v>
      </c>
      <c r="F122" s="134">
        <v>50</v>
      </c>
      <c r="G122" s="72"/>
    </row>
    <row r="123" spans="1:7">
      <c r="A123" s="120">
        <v>42767</v>
      </c>
      <c r="B123" s="134">
        <v>36.549999999999997</v>
      </c>
      <c r="C123" s="134">
        <v>33.700000000000003</v>
      </c>
      <c r="D123" s="134">
        <v>40.1</v>
      </c>
      <c r="E123" s="134">
        <v>47.8</v>
      </c>
      <c r="F123" s="134">
        <v>50</v>
      </c>
      <c r="G123" s="72"/>
    </row>
    <row r="124" spans="1:7">
      <c r="A124" s="120">
        <v>42795</v>
      </c>
      <c r="B124" s="134">
        <v>34.979805236965397</v>
      </c>
      <c r="C124" s="134">
        <v>35.693404872232698</v>
      </c>
      <c r="D124" s="134">
        <v>44.164377212563203</v>
      </c>
      <c r="E124" s="134">
        <v>59.985855088243703</v>
      </c>
      <c r="F124" s="134">
        <v>50</v>
      </c>
      <c r="G124" s="72"/>
    </row>
    <row r="125" spans="1:7">
      <c r="A125" s="120">
        <v>42826</v>
      </c>
      <c r="B125" s="134">
        <v>36.954524494543698</v>
      </c>
      <c r="C125" s="134">
        <v>37.707227941481896</v>
      </c>
      <c r="D125" s="134">
        <v>44.416657219769199</v>
      </c>
      <c r="E125" s="134">
        <v>52.77910419423953</v>
      </c>
      <c r="F125" s="134">
        <v>50</v>
      </c>
      <c r="G125" s="72"/>
    </row>
    <row r="126" spans="1:7">
      <c r="A126" s="120">
        <v>42856</v>
      </c>
      <c r="B126" s="134">
        <v>40.693364998034902</v>
      </c>
      <c r="C126" s="134">
        <v>37.278040872834097</v>
      </c>
      <c r="D126" s="134">
        <v>45.197307054466798</v>
      </c>
      <c r="E126" s="134">
        <v>59.803117428299245</v>
      </c>
      <c r="F126" s="134">
        <v>50</v>
      </c>
      <c r="G126" s="72"/>
    </row>
    <row r="127" spans="1:7">
      <c r="A127" s="120">
        <v>42887</v>
      </c>
      <c r="B127" s="134">
        <v>40.208043944621402</v>
      </c>
      <c r="C127" s="134">
        <v>35.768095304844401</v>
      </c>
      <c r="D127" s="134">
        <v>44.612994522337303</v>
      </c>
      <c r="E127" s="134">
        <v>58.789971141571598</v>
      </c>
      <c r="F127" s="134">
        <v>50</v>
      </c>
      <c r="G127" s="72"/>
    </row>
    <row r="128" spans="1:7">
      <c r="A128" s="120">
        <v>42917</v>
      </c>
      <c r="B128" s="134">
        <v>34.907194597104599</v>
      </c>
      <c r="C128" s="134">
        <v>36.7423699910577</v>
      </c>
      <c r="D128" s="134">
        <v>48.8740910492143</v>
      </c>
      <c r="E128" s="134">
        <v>59.721520977345008</v>
      </c>
      <c r="F128" s="134">
        <v>50</v>
      </c>
      <c r="G128" s="72"/>
    </row>
    <row r="129" spans="1:7">
      <c r="A129" s="120">
        <v>42948</v>
      </c>
      <c r="B129" s="134">
        <v>36.5171160327493</v>
      </c>
      <c r="C129" s="134">
        <v>34.631620211104</v>
      </c>
      <c r="D129" s="134">
        <v>47.199039203484098</v>
      </c>
      <c r="E129" s="134">
        <v>61.376690799714254</v>
      </c>
      <c r="F129" s="134">
        <v>50</v>
      </c>
      <c r="G129" s="72"/>
    </row>
    <row r="130" spans="1:7">
      <c r="A130" s="120">
        <v>42979</v>
      </c>
      <c r="B130" s="134">
        <v>39.017048250752303</v>
      </c>
      <c r="C130" s="134">
        <v>39.259315622967598</v>
      </c>
      <c r="D130" s="134">
        <v>53.656939466489099</v>
      </c>
      <c r="E130" s="134">
        <v>64.28842268947875</v>
      </c>
      <c r="F130" s="134">
        <v>50</v>
      </c>
      <c r="G130" s="72"/>
    </row>
    <row r="131" spans="1:7">
      <c r="A131" s="120">
        <v>43009</v>
      </c>
      <c r="B131" s="134">
        <v>40.1184611970655</v>
      </c>
      <c r="C131" s="134">
        <v>41.9156529941394</v>
      </c>
      <c r="D131" s="134">
        <v>55.8059617337113</v>
      </c>
      <c r="E131" s="134">
        <v>61.852011163306585</v>
      </c>
      <c r="F131" s="134">
        <v>50</v>
      </c>
      <c r="G131" s="72"/>
    </row>
    <row r="132" spans="1:7">
      <c r="A132" s="120">
        <v>43040</v>
      </c>
      <c r="B132" s="135">
        <v>40.5873768594141</v>
      </c>
      <c r="C132" s="135">
        <v>42.833551934932899</v>
      </c>
      <c r="D132" s="135">
        <v>56.522501083403903</v>
      </c>
      <c r="E132" s="135">
        <v>64.474201885774576</v>
      </c>
      <c r="F132" s="134">
        <v>50</v>
      </c>
      <c r="G132" s="72"/>
    </row>
    <row r="133" spans="1:7">
      <c r="A133" s="120">
        <v>43070</v>
      </c>
      <c r="B133" s="135">
        <v>43.465548380774898</v>
      </c>
      <c r="C133" s="135">
        <v>49.545485113411999</v>
      </c>
      <c r="D133" s="135">
        <v>66.215012835356703</v>
      </c>
      <c r="E133" s="135">
        <v>66.466775411535437</v>
      </c>
      <c r="F133" s="134">
        <v>50</v>
      </c>
      <c r="G133" s="72"/>
    </row>
    <row r="134" spans="1:7">
      <c r="A134" s="120">
        <v>43101</v>
      </c>
      <c r="B134" s="135">
        <v>41.023006667229097</v>
      </c>
      <c r="C134" s="135">
        <v>47.221038074013897</v>
      </c>
      <c r="D134" s="135">
        <v>63.053361263989302</v>
      </c>
      <c r="E134" s="135">
        <v>62.921396057206778</v>
      </c>
      <c r="F134" s="134">
        <v>50</v>
      </c>
      <c r="G134" s="72"/>
    </row>
    <row r="135" spans="1:7">
      <c r="A135" s="120">
        <v>43132</v>
      </c>
      <c r="B135" s="135">
        <v>42.3</v>
      </c>
      <c r="C135" s="135">
        <v>48.5</v>
      </c>
      <c r="D135" s="135">
        <v>63.7</v>
      </c>
      <c r="E135" s="135">
        <v>67.400000000000006</v>
      </c>
      <c r="F135" s="134">
        <v>50</v>
      </c>
      <c r="G135" s="72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zoomScaleNormal="100" workbookViewId="0">
      <selection activeCell="B29" sqref="B29"/>
    </sheetView>
  </sheetViews>
  <sheetFormatPr baseColWidth="10" defaultRowHeight="15"/>
  <cols>
    <col min="1" max="16384" width="11.42578125" style="51"/>
  </cols>
  <sheetData>
    <row r="2" spans="1:6">
      <c r="B2" s="72" t="s">
        <v>27</v>
      </c>
      <c r="C2" s="72" t="s">
        <v>28</v>
      </c>
      <c r="D2" s="72" t="s">
        <v>53</v>
      </c>
    </row>
    <row r="3" spans="1:6">
      <c r="A3" s="51">
        <v>14</v>
      </c>
      <c r="B3" s="76">
        <v>5.7581354753185199</v>
      </c>
      <c r="C3" s="76">
        <v>-3.3608781066848614</v>
      </c>
      <c r="D3" s="76">
        <v>1.1715472224531402</v>
      </c>
    </row>
    <row r="4" spans="1:6">
      <c r="A4" s="51" t="s">
        <v>4</v>
      </c>
      <c r="B4" s="104">
        <v>6.3925812752163802</v>
      </c>
      <c r="C4" s="104">
        <v>9.3272738232700103E-2</v>
      </c>
      <c r="D4" s="104">
        <v>2.0058259117087252</v>
      </c>
      <c r="F4" s="56" t="s">
        <v>101</v>
      </c>
    </row>
    <row r="5" spans="1:6">
      <c r="A5" s="51" t="s">
        <v>5</v>
      </c>
      <c r="B5" s="104">
        <v>-3.2555072840654553</v>
      </c>
      <c r="C5" s="104">
        <v>5.8879848628160598</v>
      </c>
      <c r="D5" s="104">
        <v>-1.2426120126706248</v>
      </c>
      <c r="F5" s="54" t="s">
        <v>105</v>
      </c>
    </row>
    <row r="6" spans="1:6">
      <c r="A6" s="51" t="s">
        <v>6</v>
      </c>
      <c r="B6" s="104">
        <v>-1.9617536765946502</v>
      </c>
      <c r="C6" s="104">
        <v>7.1049352397303558</v>
      </c>
      <c r="D6" s="104">
        <v>1.444554861103535</v>
      </c>
      <c r="F6" s="54" t="s">
        <v>100</v>
      </c>
    </row>
    <row r="7" spans="1:6">
      <c r="A7" s="51">
        <v>15</v>
      </c>
      <c r="B7" s="104">
        <v>-0.9961993700545051</v>
      </c>
      <c r="C7" s="104">
        <v>6.6768335639683301</v>
      </c>
      <c r="D7" s="104">
        <v>3.4457013994339101</v>
      </c>
    </row>
    <row r="8" spans="1:6">
      <c r="A8" s="51" t="s">
        <v>4</v>
      </c>
      <c r="B8" s="104">
        <v>-0.55647638081308515</v>
      </c>
      <c r="C8" s="104">
        <v>-3.0657213603491398</v>
      </c>
      <c r="D8" s="104">
        <v>-0.49240637100233986</v>
      </c>
    </row>
    <row r="9" spans="1:6">
      <c r="A9" s="51" t="s">
        <v>5</v>
      </c>
      <c r="B9" s="104">
        <v>-0.80993117621093014</v>
      </c>
      <c r="C9" s="104">
        <v>-6.1994346149642592</v>
      </c>
      <c r="D9" s="104">
        <v>-2.94432743531714</v>
      </c>
    </row>
    <row r="10" spans="1:6">
      <c r="A10" s="51" t="s">
        <v>6</v>
      </c>
      <c r="B10" s="104">
        <v>-0.48730034066993511</v>
      </c>
      <c r="C10" s="104">
        <v>-3.4796813910885698</v>
      </c>
      <c r="D10" s="104">
        <v>-2.0017247071214599</v>
      </c>
    </row>
    <row r="11" spans="1:6">
      <c r="A11" s="51">
        <v>16</v>
      </c>
      <c r="B11" s="104">
        <v>1.912772208258865</v>
      </c>
      <c r="C11" s="104">
        <v>-3.1049756874073169</v>
      </c>
      <c r="D11" s="104">
        <v>-0.96238270064103504</v>
      </c>
    </row>
    <row r="12" spans="1:6">
      <c r="A12" s="51" t="s">
        <v>4</v>
      </c>
      <c r="B12" s="104">
        <v>-1.7622115631699899</v>
      </c>
      <c r="C12" s="104">
        <v>4.107179011556628</v>
      </c>
      <c r="D12" s="104">
        <v>0.80230519923022492</v>
      </c>
    </row>
    <row r="13" spans="1:6">
      <c r="A13" s="51" t="s">
        <v>5</v>
      </c>
      <c r="B13" s="104">
        <v>-3.3179122097138452</v>
      </c>
      <c r="C13" s="104">
        <v>4.0560985930793549</v>
      </c>
      <c r="D13" s="104">
        <v>0.69570710700235294</v>
      </c>
    </row>
    <row r="14" spans="1:6">
      <c r="A14" s="51" t="s">
        <v>6</v>
      </c>
      <c r="B14" s="104">
        <v>-4.3199320811754101</v>
      </c>
      <c r="C14" s="104">
        <v>-1.2143972968053101</v>
      </c>
      <c r="D14" s="104">
        <v>-1.2657180012374269</v>
      </c>
    </row>
    <row r="15" spans="1:6">
      <c r="A15" s="51">
        <v>17</v>
      </c>
      <c r="B15" s="104">
        <v>-12.032175820945019</v>
      </c>
      <c r="C15" s="104">
        <v>5.5232188809585026E-2</v>
      </c>
      <c r="D15" s="104">
        <v>-4.729280392810205</v>
      </c>
    </row>
    <row r="16" spans="1:6">
      <c r="A16" s="51" t="s">
        <v>4</v>
      </c>
      <c r="B16" s="104">
        <v>-10.821383376251974</v>
      </c>
      <c r="C16" s="104">
        <v>-2.1539842646196901</v>
      </c>
      <c r="D16" s="104">
        <v>-6.4049872441683799</v>
      </c>
    </row>
    <row r="17" spans="1:6">
      <c r="A17" s="51" t="s">
        <v>5</v>
      </c>
      <c r="B17" s="104">
        <v>-2.0398674741968286</v>
      </c>
      <c r="C17" s="104">
        <v>-0.93055488570665013</v>
      </c>
      <c r="D17" s="104">
        <v>-1.7361230426547052</v>
      </c>
    </row>
    <row r="18" spans="1:6">
      <c r="A18" s="51" t="s">
        <v>6</v>
      </c>
      <c r="B18" s="104">
        <v>4.1486661961805407</v>
      </c>
      <c r="C18" s="104">
        <v>3.2876811522648648</v>
      </c>
      <c r="D18" s="104">
        <v>2.7240183029607401</v>
      </c>
    </row>
    <row r="21" spans="1:6">
      <c r="F21" s="55" t="s">
        <v>104</v>
      </c>
    </row>
    <row r="22" spans="1:6">
      <c r="F22" s="55" t="s">
        <v>22</v>
      </c>
    </row>
    <row r="29" spans="1:6">
      <c r="E29" s="7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showGridLines="0" zoomScaleNormal="100" workbookViewId="0">
      <selection activeCell="B31" sqref="B31"/>
    </sheetView>
  </sheetViews>
  <sheetFormatPr baseColWidth="10" defaultColWidth="11.42578125" defaultRowHeight="15"/>
  <cols>
    <col min="1" max="1" width="1.5703125" style="26" customWidth="1"/>
    <col min="2" max="2" width="25.7109375" style="26" customWidth="1"/>
    <col min="3" max="3" width="5.140625" style="26" bestFit="1" customWidth="1"/>
    <col min="4" max="4" width="3.42578125" style="26" bestFit="1" customWidth="1"/>
    <col min="5" max="5" width="4" style="26" bestFit="1" customWidth="1"/>
    <col min="6" max="6" width="4" style="28" bestFit="1" customWidth="1"/>
    <col min="7" max="7" width="4" style="28" customWidth="1"/>
    <col min="8" max="8" width="4.42578125" style="28" customWidth="1"/>
    <col min="9" max="9" width="3.85546875" style="26" customWidth="1"/>
    <col min="10" max="10" width="3.85546875" style="30" customWidth="1"/>
    <col min="11" max="11" width="4.140625" style="30" customWidth="1"/>
    <col min="12" max="12" width="11.42578125" style="30"/>
    <col min="13" max="16384" width="11.42578125" style="26"/>
  </cols>
  <sheetData>
    <row r="1" spans="1:12">
      <c r="B1"/>
      <c r="C1"/>
      <c r="D1"/>
      <c r="E1"/>
      <c r="F1"/>
      <c r="G1"/>
      <c r="H1"/>
    </row>
    <row r="2" spans="1:12">
      <c r="B2" s="27" t="s">
        <v>23</v>
      </c>
    </row>
    <row r="3" spans="1:12">
      <c r="B3" s="29" t="s">
        <v>24</v>
      </c>
      <c r="C3" s="29"/>
      <c r="D3" s="30"/>
      <c r="E3" s="30"/>
      <c r="F3" s="30"/>
      <c r="G3" s="30"/>
      <c r="H3" s="30"/>
    </row>
    <row r="4" spans="1:12">
      <c r="B4" s="31" t="s">
        <v>2</v>
      </c>
      <c r="C4" s="31"/>
      <c r="F4" s="46"/>
      <c r="G4" s="46"/>
      <c r="H4" s="50"/>
      <c r="I4" s="40"/>
      <c r="L4" s="50"/>
    </row>
    <row r="5" spans="1:12" ht="15" customHeight="1">
      <c r="B5" s="10"/>
      <c r="C5" s="140" t="s">
        <v>99</v>
      </c>
      <c r="D5" s="142">
        <v>2016</v>
      </c>
      <c r="E5" s="143"/>
      <c r="F5" s="143"/>
      <c r="G5" s="144"/>
      <c r="H5" s="142">
        <v>2017</v>
      </c>
      <c r="I5" s="146"/>
      <c r="J5" s="146"/>
      <c r="K5" s="147"/>
      <c r="L5" s="83"/>
    </row>
    <row r="6" spans="1:12">
      <c r="B6" s="11"/>
      <c r="C6" s="141"/>
      <c r="D6" s="12" t="s">
        <v>3</v>
      </c>
      <c r="E6" s="12" t="s">
        <v>4</v>
      </c>
      <c r="F6" s="12" t="s">
        <v>5</v>
      </c>
      <c r="G6" s="12" t="s">
        <v>6</v>
      </c>
      <c r="H6" s="57" t="s">
        <v>3</v>
      </c>
      <c r="I6" s="12" t="s">
        <v>4</v>
      </c>
      <c r="J6" s="12" t="s">
        <v>5</v>
      </c>
      <c r="K6" s="12" t="s">
        <v>6</v>
      </c>
      <c r="L6" s="50"/>
    </row>
    <row r="7" spans="1:12" ht="3.75" customHeight="1">
      <c r="B7" s="32"/>
      <c r="C7" s="101"/>
      <c r="D7" s="33"/>
      <c r="E7" s="33"/>
      <c r="F7" s="33"/>
      <c r="G7" s="33"/>
      <c r="H7" s="33"/>
      <c r="I7" s="44"/>
      <c r="J7" s="58"/>
      <c r="K7" s="58"/>
      <c r="L7" s="50"/>
    </row>
    <row r="8" spans="1:12" ht="12.6" customHeight="1">
      <c r="A8" s="34"/>
      <c r="B8" s="35" t="s">
        <v>25</v>
      </c>
      <c r="C8" s="49">
        <v>3.1140320033258511</v>
      </c>
      <c r="D8" s="36">
        <v>7.7986272273563397</v>
      </c>
      <c r="E8" s="36">
        <v>-3.3072730110275002</v>
      </c>
      <c r="F8" s="36">
        <v>-2.60396149956083</v>
      </c>
      <c r="G8" s="36">
        <v>6.3468838711368001</v>
      </c>
      <c r="H8" s="17">
        <v>-3.8871154553522298</v>
      </c>
      <c r="I8" s="17">
        <v>-1.51662041867237</v>
      </c>
      <c r="J8" s="17">
        <v>-2.7349995173641002</v>
      </c>
      <c r="K8" s="17">
        <v>-0.68631023151538595</v>
      </c>
      <c r="L8" s="50"/>
    </row>
    <row r="9" spans="1:12" ht="8.4499999999999993" customHeight="1">
      <c r="A9" s="34"/>
      <c r="B9" s="35" t="s">
        <v>26</v>
      </c>
      <c r="C9" s="49">
        <v>0.72071146051885704</v>
      </c>
      <c r="D9" s="36">
        <v>-4.7976390619710498</v>
      </c>
      <c r="E9" s="36">
        <v>-14.4165041600699</v>
      </c>
      <c r="F9" s="36">
        <v>-21.897353973162001</v>
      </c>
      <c r="G9" s="36">
        <v>-7.8156937150477601</v>
      </c>
      <c r="H9" s="17">
        <v>43.557867106285698</v>
      </c>
      <c r="I9" s="17">
        <v>11.5231524211994</v>
      </c>
      <c r="J9" s="17">
        <v>23.857377856958902</v>
      </c>
      <c r="K9" s="17">
        <v>4.6380134062973504</v>
      </c>
      <c r="L9" s="28"/>
    </row>
    <row r="10" spans="1:12" s="30" customFormat="1" ht="10.15" customHeight="1">
      <c r="A10" s="37"/>
      <c r="B10" s="35" t="s">
        <v>27</v>
      </c>
      <c r="C10" s="49">
        <v>10.087437911882603</v>
      </c>
      <c r="D10" s="36">
        <v>0.90101404629661097</v>
      </c>
      <c r="E10" s="36">
        <v>-4.7682218426893597</v>
      </c>
      <c r="F10" s="36">
        <v>-1.5204837498991499</v>
      </c>
      <c r="G10" s="36">
        <v>-5.4786119593556704</v>
      </c>
      <c r="H10" s="17">
        <v>-17.414496630722802</v>
      </c>
      <c r="I10" s="17">
        <v>-5.5279232263861298</v>
      </c>
      <c r="J10" s="17">
        <v>8.32213539884048</v>
      </c>
      <c r="K10" s="17">
        <v>6.7686000339255399</v>
      </c>
      <c r="L10" s="28"/>
    </row>
    <row r="11" spans="1:12" ht="8.25" customHeight="1">
      <c r="A11" s="34"/>
      <c r="B11" s="35" t="s">
        <v>28</v>
      </c>
      <c r="C11" s="49">
        <v>10.219446853541617</v>
      </c>
      <c r="D11" s="36">
        <v>0.185755840601143</v>
      </c>
      <c r="E11" s="36">
        <v>-4.2656193891623202</v>
      </c>
      <c r="F11" s="36">
        <v>-2.7556076695448199</v>
      </c>
      <c r="G11" s="36">
        <v>-2.5420165504866801</v>
      </c>
      <c r="H11" s="17">
        <v>6.6329507686702094E-2</v>
      </c>
      <c r="I11" s="17">
        <v>0.50783509604448396</v>
      </c>
      <c r="J11" s="17">
        <v>2.5703501082995102</v>
      </c>
      <c r="K11" s="17">
        <v>3.4587054117070499</v>
      </c>
    </row>
    <row r="12" spans="1:12" ht="8.25" customHeight="1">
      <c r="A12" s="34"/>
      <c r="B12" s="35" t="s">
        <v>36</v>
      </c>
      <c r="C12" s="49">
        <v>3.1333439752659702</v>
      </c>
      <c r="D12" s="36">
        <v>10.4568820280452</v>
      </c>
      <c r="E12" s="36">
        <v>10.8334580022198</v>
      </c>
      <c r="F12" s="36">
        <v>-2.1169795050679099</v>
      </c>
      <c r="G12" s="36">
        <v>-7.8465282239529603</v>
      </c>
      <c r="H12" s="17">
        <v>0.96036575295079796</v>
      </c>
      <c r="I12" s="17">
        <v>2.4520231799436401</v>
      </c>
      <c r="J12" s="17">
        <v>3.8321993888319299</v>
      </c>
      <c r="K12" s="17">
        <v>5.3837359899806296</v>
      </c>
    </row>
    <row r="13" spans="1:12" ht="8.25" customHeight="1">
      <c r="A13" s="34"/>
      <c r="B13" s="35" t="s">
        <v>29</v>
      </c>
      <c r="C13" s="49">
        <v>6.5150504589647023</v>
      </c>
      <c r="D13" s="36">
        <v>3.9631343533985901</v>
      </c>
      <c r="E13" s="36">
        <v>1.4906475780322099</v>
      </c>
      <c r="F13" s="36">
        <v>3.5966103803695599</v>
      </c>
      <c r="G13" s="36">
        <v>2.34204208645221</v>
      </c>
      <c r="H13" s="17">
        <v>0.149636036075185</v>
      </c>
      <c r="I13" s="17">
        <v>-4.7006274573475704</v>
      </c>
      <c r="J13" s="17">
        <v>-5.3157699257861397</v>
      </c>
      <c r="K13" s="17">
        <v>-0.13661349896045799</v>
      </c>
    </row>
    <row r="14" spans="1:12" ht="8.25" customHeight="1">
      <c r="A14" s="34"/>
      <c r="B14" s="35" t="s">
        <v>30</v>
      </c>
      <c r="C14" s="49">
        <v>9.1763248675849347</v>
      </c>
      <c r="D14" s="36">
        <v>2.4914820777137199</v>
      </c>
      <c r="E14" s="36">
        <v>3.24348713728335</v>
      </c>
      <c r="F14" s="36">
        <v>2.1988180349092401</v>
      </c>
      <c r="G14" s="36">
        <v>2.1533989013439201</v>
      </c>
      <c r="H14" s="17">
        <v>2.8941882345512102</v>
      </c>
      <c r="I14" s="17">
        <v>2.3246649245771902</v>
      </c>
      <c r="J14" s="17">
        <v>4.5733554240739496</v>
      </c>
      <c r="K14" s="17">
        <v>4.7009418542356203</v>
      </c>
    </row>
    <row r="15" spans="1:12" ht="8.25" customHeight="1">
      <c r="A15" s="34"/>
      <c r="B15" s="35" t="s">
        <v>31</v>
      </c>
      <c r="C15" s="49">
        <v>2.127382936303047</v>
      </c>
      <c r="D15" s="36">
        <v>1.86547626023379</v>
      </c>
      <c r="E15" s="36">
        <v>-0.96023191706514599</v>
      </c>
      <c r="F15" s="36">
        <v>-0.51080830252251397</v>
      </c>
      <c r="G15" s="36">
        <v>0.84749930356384795</v>
      </c>
      <c r="H15" s="17">
        <v>-0.15969720928341599</v>
      </c>
      <c r="I15" s="17">
        <v>1.30503828217274</v>
      </c>
      <c r="J15" s="17">
        <v>1.4668538603313199</v>
      </c>
      <c r="K15" s="17">
        <v>2.1163193681990502</v>
      </c>
    </row>
    <row r="16" spans="1:12" ht="8.25" customHeight="1">
      <c r="A16" s="34"/>
      <c r="B16" s="35" t="s">
        <v>32</v>
      </c>
      <c r="C16" s="49">
        <v>5.0909422426714963</v>
      </c>
      <c r="D16" s="36">
        <v>3.4196448093434899</v>
      </c>
      <c r="E16" s="36">
        <v>3.1849392441797102</v>
      </c>
      <c r="F16" s="36">
        <v>4.1851448200439698</v>
      </c>
      <c r="G16" s="36">
        <v>2.5528857357718402</v>
      </c>
      <c r="H16" s="17">
        <v>0.98315080437472202</v>
      </c>
      <c r="I16" s="17">
        <v>1.3909882779403999</v>
      </c>
      <c r="J16" s="17">
        <v>3.3457642228645899</v>
      </c>
      <c r="K16" s="17">
        <v>3.7945955984575401</v>
      </c>
    </row>
    <row r="17" spans="1:12" ht="8.25" customHeight="1">
      <c r="A17" s="34"/>
      <c r="B17" s="35" t="s">
        <v>37</v>
      </c>
      <c r="C17" s="49">
        <v>2.6402536727237083</v>
      </c>
      <c r="D17" s="36">
        <v>2.7897443842351799</v>
      </c>
      <c r="E17" s="36">
        <v>2.0073829565313299</v>
      </c>
      <c r="F17" s="36">
        <v>3.21148204539903</v>
      </c>
      <c r="G17" s="36">
        <v>2.5434954713919402</v>
      </c>
      <c r="H17" s="17">
        <v>2.2968168986928599</v>
      </c>
      <c r="I17" s="17">
        <v>3.7756019377837502</v>
      </c>
      <c r="J17" s="17">
        <v>4.6004762662717402</v>
      </c>
      <c r="K17" s="17">
        <v>4.9357573851196204</v>
      </c>
    </row>
    <row r="18" spans="1:12" ht="11.45" customHeight="1">
      <c r="A18" s="34"/>
      <c r="B18" s="35" t="s">
        <v>33</v>
      </c>
      <c r="C18" s="49">
        <v>4.5216054759160871</v>
      </c>
      <c r="D18" s="36">
        <v>4.78468589311609</v>
      </c>
      <c r="E18" s="36">
        <v>3.8958404558475701</v>
      </c>
      <c r="F18" s="36">
        <v>3.4586225086872702</v>
      </c>
      <c r="G18" s="36">
        <v>3.3535720486374001</v>
      </c>
      <c r="H18" s="17">
        <v>2.6275324532153901</v>
      </c>
      <c r="I18" s="17">
        <v>3.75943238268728</v>
      </c>
      <c r="J18" s="17">
        <v>5.1150152672674798</v>
      </c>
      <c r="K18" s="17">
        <v>3.2708775982439802</v>
      </c>
    </row>
    <row r="19" spans="1:12" ht="8.25" customHeight="1">
      <c r="B19" s="35" t="s">
        <v>34</v>
      </c>
      <c r="C19" s="49">
        <v>9.6818400026320148</v>
      </c>
      <c r="D19" s="36">
        <v>-0.97560499820955604</v>
      </c>
      <c r="E19" s="36">
        <v>-2.3394834489857699</v>
      </c>
      <c r="F19" s="36">
        <v>-3.4504194884013502</v>
      </c>
      <c r="G19" s="36">
        <v>-3.46556563050973</v>
      </c>
      <c r="H19" s="17">
        <v>-5.7081194089867999</v>
      </c>
      <c r="I19" s="17">
        <v>-2.9702275305858699</v>
      </c>
      <c r="J19" s="17">
        <v>-0.38319594415402403</v>
      </c>
      <c r="K19" s="17">
        <v>1.1664023948681801</v>
      </c>
    </row>
    <row r="20" spans="1:12" s="30" customFormat="1" ht="8.25" customHeight="1">
      <c r="B20" s="35" t="s">
        <v>38</v>
      </c>
      <c r="C20" s="49">
        <v>7.8012724929051744</v>
      </c>
      <c r="D20" s="36">
        <v>2.8516025992171299</v>
      </c>
      <c r="E20" s="36">
        <v>4.0666152602877998</v>
      </c>
      <c r="F20" s="36">
        <v>2.5685793854013199</v>
      </c>
      <c r="G20" s="36">
        <v>2.6097463512131198</v>
      </c>
      <c r="H20" s="17">
        <v>3.5416557220988598</v>
      </c>
      <c r="I20" s="17">
        <v>2.67749051298156</v>
      </c>
      <c r="J20" s="17">
        <v>2.9304625037668699</v>
      </c>
      <c r="K20" s="17">
        <v>2.3327793799469099</v>
      </c>
    </row>
    <row r="21" spans="1:12" ht="8.25" customHeight="1">
      <c r="B21" s="35" t="s">
        <v>49</v>
      </c>
      <c r="C21" s="49">
        <v>11.888249646435584</v>
      </c>
      <c r="D21" s="36">
        <v>5.3415021999485104</v>
      </c>
      <c r="E21" s="36">
        <v>5.85878027902569</v>
      </c>
      <c r="F21" s="36">
        <v>5.5340057462262697</v>
      </c>
      <c r="G21" s="36">
        <v>3.16669785993362</v>
      </c>
      <c r="H21" s="17">
        <v>3.32827279370533</v>
      </c>
      <c r="I21" s="17">
        <v>2.7597108003968498</v>
      </c>
      <c r="J21" s="17">
        <v>2.8326657038845</v>
      </c>
      <c r="K21" s="17">
        <v>4.0984566802151301</v>
      </c>
    </row>
    <row r="22" spans="1:12" ht="8.25" customHeight="1">
      <c r="B22" s="35" t="s">
        <v>35</v>
      </c>
      <c r="C22" s="49">
        <v>4.6907619906188094</v>
      </c>
      <c r="D22" s="36">
        <v>3.52722845555278</v>
      </c>
      <c r="E22" s="36">
        <v>3.7984450490653199</v>
      </c>
      <c r="F22" s="36">
        <v>3.1252659704546999</v>
      </c>
      <c r="G22" s="36">
        <v>2.16850434278268</v>
      </c>
      <c r="H22" s="17">
        <v>1.3711964040351601</v>
      </c>
      <c r="I22" s="17">
        <v>2.42049132729993</v>
      </c>
      <c r="J22" s="17">
        <v>1.94479991650984</v>
      </c>
      <c r="K22" s="17">
        <v>1.8834791580008901</v>
      </c>
    </row>
    <row r="23" spans="1:12" ht="3.75" customHeight="1">
      <c r="B23" s="32"/>
      <c r="C23" s="49"/>
      <c r="D23" s="36"/>
      <c r="E23" s="36"/>
      <c r="F23" s="36"/>
      <c r="G23" s="36"/>
      <c r="H23" s="17"/>
      <c r="I23" s="17"/>
      <c r="J23" s="17"/>
      <c r="K23" s="17"/>
    </row>
    <row r="24" spans="1:12" ht="8.25" customHeight="1">
      <c r="B24" s="38" t="s">
        <v>20</v>
      </c>
      <c r="C24" s="98">
        <v>100</v>
      </c>
      <c r="D24" s="39">
        <v>2.73473453435202</v>
      </c>
      <c r="E24" s="39">
        <v>0.87965747386784499</v>
      </c>
      <c r="F24" s="39">
        <v>1.1921889629950899</v>
      </c>
      <c r="G24" s="39">
        <v>0.33351951033535598</v>
      </c>
      <c r="H24" s="15">
        <v>-0.41077420225998901</v>
      </c>
      <c r="I24" s="15">
        <v>0.533539452869913</v>
      </c>
      <c r="J24" s="15">
        <v>2.52333706897543</v>
      </c>
      <c r="K24" s="15">
        <v>3.2518279883340302</v>
      </c>
    </row>
    <row r="25" spans="1:12" ht="3.75" customHeight="1">
      <c r="B25" s="32"/>
      <c r="C25" s="98"/>
      <c r="D25" s="39"/>
      <c r="E25" s="39"/>
      <c r="F25" s="39"/>
      <c r="G25" s="39"/>
      <c r="H25" s="15"/>
      <c r="I25" s="15"/>
      <c r="J25" s="81"/>
      <c r="K25" s="15"/>
    </row>
    <row r="26" spans="1:12" ht="8.25" customHeight="1">
      <c r="B26" s="38" t="s">
        <v>106</v>
      </c>
      <c r="C26" s="99">
        <v>89.912562088117397</v>
      </c>
      <c r="D26" s="39">
        <v>2.868653331220874</v>
      </c>
      <c r="E26" s="39">
        <v>1.4607885876237447</v>
      </c>
      <c r="F26" s="39">
        <v>1.398476093574486</v>
      </c>
      <c r="G26" s="39">
        <v>0.91987018382850783</v>
      </c>
      <c r="H26" s="15">
        <v>1.0981597976238497</v>
      </c>
      <c r="I26" s="15">
        <v>1.0658352860681704</v>
      </c>
      <c r="J26" s="15">
        <v>2.015607224267304</v>
      </c>
      <c r="K26" s="15">
        <v>2.9438064471307501</v>
      </c>
    </row>
    <row r="27" spans="1:12" s="40" customFormat="1" ht="9.75" customHeight="1">
      <c r="B27" s="41" t="s">
        <v>107</v>
      </c>
      <c r="C27" s="100">
        <v>10.087437911882603</v>
      </c>
      <c r="D27" s="42">
        <v>0.90101404629659654</v>
      </c>
      <c r="E27" s="42">
        <v>-4.7682218482037726</v>
      </c>
      <c r="F27" s="42">
        <v>-1.520483749899151</v>
      </c>
      <c r="G27" s="42">
        <v>-5.4786119593556739</v>
      </c>
      <c r="H27" s="19">
        <v>-17.414496631911359</v>
      </c>
      <c r="I27" s="19">
        <v>-5.5279232222752928</v>
      </c>
      <c r="J27" s="19">
        <v>8.3221353972815582</v>
      </c>
      <c r="K27" s="19">
        <v>6.7686000323889983</v>
      </c>
      <c r="L27" s="45"/>
    </row>
    <row r="28" spans="1:12" ht="3.75" customHeight="1">
      <c r="F28" s="26"/>
      <c r="G28" s="26"/>
      <c r="H28" s="26"/>
      <c r="J28" s="45"/>
      <c r="K28" s="90"/>
    </row>
    <row r="29" spans="1:12" ht="9" customHeight="1">
      <c r="B29" s="43" t="s">
        <v>50</v>
      </c>
      <c r="C29" s="24"/>
      <c r="D29" s="24"/>
      <c r="E29" s="24"/>
      <c r="F29" s="24"/>
      <c r="G29" s="24"/>
      <c r="H29" s="24"/>
      <c r="J29" s="45"/>
      <c r="K29" s="45"/>
    </row>
    <row r="30" spans="1:12" ht="15.6" customHeight="1">
      <c r="B30" s="21" t="s">
        <v>22</v>
      </c>
      <c r="C30" s="59"/>
      <c r="D30" s="59"/>
      <c r="E30" s="59"/>
      <c r="F30" s="59"/>
      <c r="G30" s="59"/>
      <c r="H30" s="59"/>
      <c r="I30" s="59"/>
    </row>
    <row r="31" spans="1:12" ht="12.95" customHeight="1">
      <c r="B31" s="59"/>
      <c r="C31" s="59"/>
      <c r="D31" s="59"/>
      <c r="E31" s="59"/>
      <c r="F31" s="59"/>
      <c r="G31" s="59"/>
      <c r="H31" s="59"/>
      <c r="I31" s="59"/>
    </row>
    <row r="32" spans="1:12" ht="3.95" customHeight="1">
      <c r="B32" s="145"/>
      <c r="C32" s="145"/>
      <c r="D32" s="145"/>
      <c r="E32" s="145"/>
      <c r="F32" s="145"/>
      <c r="G32" s="145"/>
      <c r="H32" s="145"/>
      <c r="I32" s="145"/>
    </row>
    <row r="33" spans="1:9">
      <c r="A33" s="2"/>
      <c r="B33" s="145"/>
      <c r="C33" s="145"/>
      <c r="D33" s="145"/>
      <c r="E33" s="145"/>
      <c r="F33" s="145"/>
      <c r="G33" s="145"/>
      <c r="H33" s="145"/>
      <c r="I33" s="145"/>
    </row>
    <row r="34" spans="1:9" ht="9.9499999999999993" customHeight="1">
      <c r="A34" s="2"/>
      <c r="C34" s="25"/>
      <c r="D34" s="2"/>
      <c r="E34" s="2"/>
      <c r="F34" s="2"/>
      <c r="G34" s="2"/>
      <c r="H34" s="2"/>
    </row>
    <row r="35" spans="1:9">
      <c r="A35" s="2"/>
      <c r="C35" s="25"/>
      <c r="D35" s="2"/>
      <c r="E35" s="2"/>
      <c r="F35" s="2"/>
      <c r="G35" s="2"/>
      <c r="H35" s="2"/>
    </row>
    <row r="36" spans="1:9">
      <c r="A36" s="2"/>
      <c r="B36" s="2"/>
      <c r="C36" s="25"/>
      <c r="D36" s="2"/>
      <c r="E36" s="2"/>
      <c r="F36" s="2"/>
      <c r="G36" s="2"/>
      <c r="H36" s="2"/>
    </row>
    <row r="37" spans="1:9">
      <c r="A37" s="2"/>
      <c r="B37" s="2"/>
      <c r="C37" s="25"/>
      <c r="D37" s="2"/>
      <c r="E37" s="2"/>
      <c r="F37" s="2"/>
      <c r="G37" s="2"/>
      <c r="H37" s="2"/>
    </row>
    <row r="38" spans="1:9" s="30" customFormat="1">
      <c r="A38" s="2"/>
      <c r="B38" s="2"/>
      <c r="C38" s="25"/>
      <c r="D38" s="2"/>
      <c r="E38" s="2"/>
      <c r="F38" s="2"/>
      <c r="G38" s="2"/>
      <c r="H38" s="2"/>
    </row>
    <row r="39" spans="1:9">
      <c r="A39" s="2"/>
      <c r="B39" s="2"/>
      <c r="C39" s="25"/>
      <c r="D39" s="2"/>
      <c r="E39" s="2"/>
      <c r="F39" s="2"/>
      <c r="G39" s="2"/>
      <c r="H39" s="2"/>
    </row>
    <row r="40" spans="1:9">
      <c r="A40" s="2"/>
      <c r="B40" s="2"/>
      <c r="C40" s="25"/>
      <c r="D40" s="2"/>
      <c r="E40" s="2"/>
      <c r="F40" s="2"/>
      <c r="G40" s="2"/>
      <c r="H40" s="2"/>
    </row>
    <row r="41" spans="1:9">
      <c r="A41" s="2"/>
      <c r="B41" s="2"/>
      <c r="C41" s="25"/>
      <c r="D41" s="2"/>
      <c r="E41" s="2"/>
      <c r="F41" s="2"/>
      <c r="G41" s="2"/>
      <c r="H41" s="2"/>
    </row>
    <row r="42" spans="1:9">
      <c r="A42" s="2"/>
      <c r="B42" s="2"/>
      <c r="C42" s="25"/>
      <c r="D42" s="2"/>
      <c r="E42" s="2"/>
      <c r="F42" s="2"/>
      <c r="G42" s="2"/>
      <c r="H42" s="2"/>
    </row>
    <row r="43" spans="1:9">
      <c r="A43" s="2"/>
      <c r="B43" s="2"/>
      <c r="C43" s="25"/>
      <c r="D43" s="2"/>
      <c r="E43" s="2"/>
      <c r="F43" s="2"/>
      <c r="G43" s="2"/>
      <c r="H43" s="2"/>
    </row>
    <row r="44" spans="1:9">
      <c r="A44" s="2"/>
      <c r="B44" s="2"/>
      <c r="C44" s="25"/>
      <c r="D44" s="2"/>
      <c r="E44" s="2"/>
      <c r="F44" s="2"/>
      <c r="G44" s="2"/>
      <c r="H44" s="2"/>
    </row>
    <row r="45" spans="1:9">
      <c r="A45" s="2"/>
      <c r="B45" s="2"/>
      <c r="C45" s="25"/>
      <c r="D45" s="2"/>
      <c r="E45" s="2"/>
      <c r="F45" s="2"/>
      <c r="G45" s="2"/>
      <c r="H45" s="2"/>
    </row>
    <row r="46" spans="1:9">
      <c r="A46" s="2"/>
      <c r="B46" s="2"/>
      <c r="C46" s="25"/>
      <c r="D46" s="2"/>
      <c r="E46" s="2"/>
      <c r="F46" s="2"/>
      <c r="G46" s="2"/>
      <c r="H46" s="2"/>
    </row>
    <row r="47" spans="1:9">
      <c r="A47" s="2"/>
      <c r="B47" s="2"/>
      <c r="C47" s="25"/>
      <c r="D47" s="2"/>
      <c r="E47" s="2"/>
      <c r="F47" s="2"/>
      <c r="G47" s="2"/>
      <c r="H47" s="2"/>
    </row>
    <row r="48" spans="1:9" s="30" customFormat="1">
      <c r="A48" s="2"/>
      <c r="B48" s="2"/>
      <c r="C48" s="25"/>
      <c r="D48" s="2"/>
      <c r="E48" s="2"/>
      <c r="F48" s="2"/>
      <c r="G48" s="2"/>
      <c r="H48" s="2"/>
    </row>
    <row r="49" spans="1:12">
      <c r="A49" s="2"/>
      <c r="B49" s="2"/>
      <c r="C49" s="25"/>
      <c r="D49" s="2"/>
      <c r="E49" s="2"/>
      <c r="F49" s="2"/>
      <c r="G49" s="2"/>
      <c r="H49" s="2"/>
    </row>
    <row r="50" spans="1:12">
      <c r="A50" s="2"/>
      <c r="B50" s="2"/>
      <c r="C50" s="25"/>
      <c r="D50" s="2"/>
      <c r="E50" s="2"/>
      <c r="F50" s="2"/>
      <c r="G50" s="2"/>
      <c r="H50" s="2"/>
    </row>
    <row r="51" spans="1:12">
      <c r="A51" s="2"/>
      <c r="B51" s="2"/>
      <c r="C51" s="2"/>
      <c r="D51" s="2"/>
      <c r="E51" s="2"/>
      <c r="F51" s="2"/>
      <c r="G51" s="2"/>
      <c r="H51" s="2"/>
    </row>
    <row r="52" spans="1:12">
      <c r="A52" s="2"/>
      <c r="B52" s="2"/>
      <c r="C52" s="2"/>
      <c r="D52" s="2"/>
      <c r="E52" s="2"/>
      <c r="F52" s="2"/>
      <c r="G52" s="2"/>
      <c r="H52" s="2"/>
    </row>
    <row r="53" spans="1:12" ht="3.75" customHeight="1">
      <c r="A53" s="2"/>
      <c r="B53" s="2"/>
      <c r="C53" s="2"/>
      <c r="D53" s="2"/>
      <c r="E53" s="2"/>
      <c r="F53" s="2"/>
      <c r="G53" s="2"/>
      <c r="H53" s="2"/>
    </row>
    <row r="54" spans="1:12" ht="8.25" customHeight="1">
      <c r="A54" s="2"/>
      <c r="B54" s="2"/>
      <c r="C54" s="2"/>
      <c r="D54" s="2"/>
      <c r="E54" s="2"/>
      <c r="F54" s="2"/>
      <c r="G54" s="2"/>
      <c r="H54" s="2"/>
    </row>
    <row r="55" spans="1:12" s="40" customFormat="1" ht="9.75" customHeight="1">
      <c r="A55" s="2"/>
      <c r="B55" s="2"/>
      <c r="C55" s="2"/>
      <c r="D55" s="2"/>
      <c r="E55" s="2"/>
      <c r="F55" s="2"/>
      <c r="G55" s="2"/>
      <c r="H55" s="2"/>
      <c r="J55" s="45"/>
      <c r="K55" s="45"/>
      <c r="L55" s="45"/>
    </row>
    <row r="56" spans="1:12">
      <c r="A56" s="2"/>
      <c r="B56" s="2"/>
      <c r="C56" s="2"/>
      <c r="D56" s="2"/>
      <c r="E56" s="2"/>
      <c r="F56" s="2"/>
      <c r="G56" s="2"/>
      <c r="H56" s="2"/>
    </row>
    <row r="57" spans="1:12" ht="15" customHeight="1">
      <c r="A57" s="2"/>
      <c r="B57" s="2"/>
      <c r="C57" s="2"/>
      <c r="D57" s="2"/>
      <c r="E57" s="2"/>
      <c r="F57" s="2"/>
      <c r="G57" s="2"/>
      <c r="H57" s="2"/>
    </row>
    <row r="58" spans="1:12">
      <c r="A58" s="2"/>
      <c r="B58" s="2"/>
      <c r="C58" s="2"/>
      <c r="D58" s="2"/>
      <c r="E58" s="2"/>
      <c r="F58" s="2"/>
      <c r="G58" s="2"/>
      <c r="H58" s="2"/>
    </row>
    <row r="59" spans="1:12" ht="3.75" customHeight="1">
      <c r="A59" s="2"/>
      <c r="B59" s="2"/>
      <c r="C59" s="2"/>
      <c r="D59" s="2"/>
      <c r="E59" s="2"/>
      <c r="F59" s="2"/>
      <c r="G59" s="2"/>
      <c r="H59" s="2"/>
    </row>
    <row r="60" spans="1:12" ht="12.6" customHeight="1">
      <c r="A60" s="2"/>
      <c r="B60" s="2"/>
      <c r="C60" s="2"/>
      <c r="D60" s="2"/>
      <c r="E60" s="2"/>
      <c r="F60" s="2"/>
      <c r="G60" s="2"/>
      <c r="H60" s="2"/>
    </row>
    <row r="61" spans="1:12" ht="8.4499999999999993" customHeight="1">
      <c r="A61" s="2"/>
      <c r="B61" s="2"/>
      <c r="C61" s="2"/>
      <c r="D61" s="2"/>
      <c r="E61" s="2"/>
      <c r="F61" s="2"/>
      <c r="G61" s="2"/>
      <c r="H61" s="2"/>
    </row>
    <row r="62" spans="1:12" s="30" customFormat="1" ht="10.15" customHeight="1">
      <c r="A62" s="2"/>
      <c r="B62" s="2"/>
      <c r="C62" s="2"/>
      <c r="D62" s="2"/>
      <c r="E62" s="2"/>
      <c r="F62" s="2"/>
      <c r="G62" s="2"/>
      <c r="H62" s="2"/>
    </row>
    <row r="63" spans="1:12" ht="8.25" customHeight="1">
      <c r="A63" s="2"/>
      <c r="B63" s="2"/>
      <c r="C63" s="2"/>
      <c r="D63" s="2"/>
      <c r="E63" s="2"/>
      <c r="F63" s="2"/>
      <c r="G63" s="2"/>
      <c r="H63" s="2"/>
    </row>
    <row r="64" spans="1:12" ht="8.25" customHeight="1">
      <c r="A64" s="2"/>
      <c r="B64" s="2"/>
      <c r="C64" s="2"/>
      <c r="D64" s="2"/>
      <c r="E64" s="2"/>
      <c r="F64" s="2"/>
      <c r="G64" s="2"/>
      <c r="H64" s="2"/>
    </row>
    <row r="65" spans="1:12" ht="8.25" customHeight="1">
      <c r="A65" s="2"/>
      <c r="B65" s="2"/>
      <c r="C65" s="2"/>
      <c r="D65" s="2"/>
      <c r="E65" s="2"/>
      <c r="F65" s="2"/>
      <c r="G65" s="2"/>
      <c r="H65" s="2"/>
    </row>
    <row r="66" spans="1:12" ht="8.25" customHeight="1">
      <c r="A66" s="2"/>
      <c r="B66" s="2"/>
      <c r="C66" s="2"/>
      <c r="D66" s="2"/>
      <c r="E66" s="2"/>
      <c r="F66" s="2"/>
      <c r="G66" s="2"/>
      <c r="H66" s="2"/>
    </row>
    <row r="67" spans="1:12" ht="8.25" customHeight="1">
      <c r="A67" s="2"/>
      <c r="B67" s="2"/>
      <c r="C67" s="2"/>
      <c r="D67" s="2"/>
      <c r="E67" s="2"/>
      <c r="F67" s="2"/>
      <c r="G67" s="2"/>
      <c r="H67" s="2"/>
    </row>
    <row r="68" spans="1:12" ht="8.25" customHeight="1">
      <c r="A68" s="2"/>
      <c r="B68" s="2"/>
      <c r="C68" s="2"/>
      <c r="D68" s="2"/>
      <c r="E68" s="2"/>
      <c r="F68" s="2"/>
      <c r="G68" s="2"/>
      <c r="H68" s="2"/>
    </row>
    <row r="69" spans="1:12" ht="8.25" customHeight="1">
      <c r="A69" s="2"/>
      <c r="B69" s="2"/>
      <c r="C69" s="2"/>
      <c r="D69" s="2"/>
      <c r="E69" s="2"/>
      <c r="F69" s="2"/>
      <c r="G69" s="2"/>
      <c r="H69" s="2"/>
    </row>
    <row r="70" spans="1:12" ht="11.45" customHeight="1">
      <c r="A70" s="2"/>
      <c r="B70" s="2"/>
      <c r="C70" s="2"/>
      <c r="D70" s="2"/>
      <c r="E70" s="2"/>
      <c r="F70" s="2"/>
      <c r="G70" s="2"/>
      <c r="H70" s="2"/>
    </row>
    <row r="71" spans="1:12" ht="8.25" customHeight="1">
      <c r="A71" s="2"/>
      <c r="B71" s="2"/>
      <c r="C71" s="2"/>
      <c r="D71" s="2"/>
      <c r="E71" s="2"/>
      <c r="F71" s="2"/>
      <c r="G71" s="2"/>
      <c r="H71" s="2"/>
    </row>
    <row r="72" spans="1:12" s="30" customFormat="1" ht="8.25" customHeight="1">
      <c r="A72" s="2"/>
      <c r="B72" s="2"/>
      <c r="C72" s="2"/>
      <c r="D72" s="2"/>
      <c r="E72" s="2"/>
      <c r="F72" s="2"/>
      <c r="G72" s="2"/>
      <c r="H72" s="2"/>
    </row>
    <row r="73" spans="1:12" ht="8.25" customHeight="1">
      <c r="A73" s="2"/>
      <c r="B73" s="2"/>
      <c r="C73" s="2"/>
      <c r="D73" s="2"/>
      <c r="E73" s="2"/>
      <c r="F73" s="2"/>
      <c r="G73" s="2"/>
      <c r="H73" s="2"/>
    </row>
    <row r="74" spans="1:12" ht="8.25" customHeight="1">
      <c r="A74" s="2"/>
      <c r="B74" s="2"/>
      <c r="C74" s="2"/>
      <c r="D74" s="2"/>
      <c r="E74" s="2"/>
      <c r="F74" s="2"/>
      <c r="G74" s="2"/>
      <c r="H74" s="2"/>
    </row>
    <row r="75" spans="1:12" ht="3.75" customHeight="1">
      <c r="A75" s="2"/>
      <c r="B75" s="2"/>
      <c r="C75" s="2"/>
      <c r="D75" s="2"/>
      <c r="E75" s="2"/>
      <c r="F75" s="2"/>
      <c r="G75" s="2"/>
      <c r="H75" s="2"/>
    </row>
    <row r="76" spans="1:12" ht="8.25" customHeight="1">
      <c r="A76" s="2"/>
      <c r="B76" s="2"/>
      <c r="C76" s="2"/>
      <c r="D76" s="2"/>
      <c r="E76" s="2"/>
      <c r="F76" s="2"/>
      <c r="G76" s="2"/>
      <c r="H76" s="2"/>
    </row>
    <row r="77" spans="1:12" ht="3.75" customHeight="1">
      <c r="A77" s="2"/>
      <c r="B77" s="2"/>
      <c r="C77" s="2"/>
      <c r="D77" s="2"/>
      <c r="E77" s="2"/>
      <c r="F77" s="2"/>
      <c r="G77" s="2"/>
      <c r="H77" s="2"/>
    </row>
    <row r="78" spans="1:12" ht="8.25" customHeight="1">
      <c r="A78" s="2"/>
      <c r="B78" s="2"/>
      <c r="C78" s="2"/>
      <c r="D78" s="2"/>
      <c r="E78" s="2"/>
      <c r="F78" s="2"/>
      <c r="G78" s="2"/>
      <c r="H78" s="2"/>
    </row>
    <row r="79" spans="1:12" s="40" customFormat="1" ht="9.75" customHeight="1">
      <c r="A79" s="2"/>
      <c r="B79" s="2"/>
      <c r="C79" s="2"/>
      <c r="D79" s="2"/>
      <c r="E79" s="2"/>
      <c r="F79" s="2"/>
      <c r="G79" s="2"/>
      <c r="H79" s="2"/>
      <c r="J79" s="45"/>
      <c r="K79" s="45"/>
      <c r="L79" s="45"/>
    </row>
    <row r="80" spans="1:12">
      <c r="A80" s="2"/>
      <c r="B80" s="2"/>
      <c r="C80" s="2"/>
      <c r="D80" s="2"/>
      <c r="E80" s="2"/>
      <c r="F80" s="2"/>
      <c r="G80" s="2"/>
      <c r="H80" s="2"/>
    </row>
    <row r="81" spans="1:8" ht="15" customHeight="1">
      <c r="A81" s="2"/>
      <c r="B81" s="2"/>
      <c r="C81" s="2"/>
      <c r="D81" s="2"/>
      <c r="E81" s="2"/>
      <c r="F81" s="2"/>
      <c r="G81" s="2"/>
      <c r="H81" s="2"/>
    </row>
    <row r="82" spans="1:8">
      <c r="A82" s="2"/>
      <c r="B82" s="2"/>
      <c r="C82" s="2"/>
      <c r="D82" s="2"/>
      <c r="E82" s="2"/>
      <c r="F82" s="2"/>
      <c r="G82" s="2"/>
      <c r="H82" s="2"/>
    </row>
    <row r="83" spans="1:8" ht="3.75" customHeight="1">
      <c r="A83" s="2"/>
      <c r="B83" s="2"/>
      <c r="C83" s="2"/>
      <c r="D83" s="2"/>
      <c r="E83" s="2"/>
      <c r="F83" s="2"/>
      <c r="G83" s="2"/>
      <c r="H83" s="2"/>
    </row>
    <row r="84" spans="1:8" ht="12.6" customHeight="1">
      <c r="A84" s="2"/>
      <c r="B84" s="2"/>
      <c r="C84" s="2"/>
      <c r="D84" s="2"/>
      <c r="E84" s="2"/>
      <c r="F84" s="2"/>
      <c r="G84" s="2"/>
      <c r="H84" s="2"/>
    </row>
    <row r="85" spans="1:8" ht="8.4499999999999993" customHeight="1">
      <c r="A85" s="2"/>
      <c r="B85" s="2"/>
      <c r="C85" s="2"/>
      <c r="D85" s="2"/>
      <c r="E85" s="2"/>
      <c r="F85" s="2"/>
      <c r="G85" s="2"/>
      <c r="H85" s="2"/>
    </row>
    <row r="86" spans="1:8" s="30" customFormat="1" ht="10.15" customHeight="1">
      <c r="A86" s="2"/>
      <c r="B86" s="2"/>
      <c r="C86" s="2"/>
      <c r="D86" s="2"/>
      <c r="E86" s="2"/>
      <c r="F86" s="2"/>
      <c r="G86" s="2"/>
      <c r="H86" s="2"/>
    </row>
    <row r="87" spans="1:8" ht="8.25" customHeight="1">
      <c r="A87" s="2"/>
      <c r="B87" s="2"/>
      <c r="C87" s="2"/>
      <c r="D87" s="2"/>
      <c r="E87" s="2"/>
      <c r="F87" s="2"/>
      <c r="G87" s="2"/>
      <c r="H87" s="2"/>
    </row>
    <row r="88" spans="1:8" ht="8.25" customHeight="1">
      <c r="A88" s="2"/>
      <c r="B88" s="2"/>
      <c r="C88" s="2"/>
      <c r="D88" s="2"/>
      <c r="E88" s="2"/>
      <c r="F88" s="2"/>
      <c r="G88" s="2"/>
      <c r="H88" s="2"/>
    </row>
    <row r="89" spans="1:8" ht="8.25" customHeight="1">
      <c r="A89" s="2"/>
      <c r="B89" s="2"/>
      <c r="C89" s="2"/>
      <c r="D89" s="2"/>
      <c r="E89" s="2"/>
      <c r="F89" s="2"/>
      <c r="G89" s="2"/>
      <c r="H89" s="2"/>
    </row>
    <row r="90" spans="1:8" ht="8.25" customHeight="1">
      <c r="A90" s="2"/>
      <c r="B90" s="2"/>
      <c r="C90" s="2"/>
      <c r="D90" s="2"/>
      <c r="E90" s="2"/>
      <c r="F90" s="2"/>
      <c r="G90" s="2"/>
      <c r="H90" s="2"/>
    </row>
    <row r="91" spans="1:8" ht="8.25" customHeight="1">
      <c r="A91" s="2"/>
      <c r="B91" s="2"/>
      <c r="C91" s="2"/>
      <c r="D91" s="2"/>
      <c r="E91" s="2"/>
      <c r="F91" s="2"/>
      <c r="G91" s="2"/>
      <c r="H91" s="2"/>
    </row>
    <row r="92" spans="1:8" ht="8.25" customHeight="1">
      <c r="A92" s="2"/>
      <c r="B92" s="2"/>
      <c r="C92" s="2"/>
      <c r="D92" s="2"/>
      <c r="E92" s="2"/>
      <c r="F92" s="2"/>
      <c r="G92" s="2"/>
      <c r="H92" s="2"/>
    </row>
    <row r="93" spans="1:8" ht="8.25" customHeight="1">
      <c r="A93" s="2"/>
      <c r="B93" s="2"/>
      <c r="C93" s="2"/>
      <c r="D93" s="2"/>
      <c r="E93" s="2"/>
      <c r="F93" s="2"/>
      <c r="G93" s="2"/>
      <c r="H93" s="2"/>
    </row>
    <row r="94" spans="1:8" ht="11.45" customHeight="1">
      <c r="A94" s="2"/>
      <c r="B94" s="2"/>
      <c r="C94" s="2"/>
      <c r="D94" s="2"/>
      <c r="E94" s="2"/>
      <c r="F94" s="2"/>
      <c r="G94" s="2"/>
      <c r="H94" s="2"/>
    </row>
    <row r="95" spans="1:8" ht="8.25" customHeight="1">
      <c r="A95" s="2"/>
      <c r="B95" s="2"/>
      <c r="C95" s="2"/>
      <c r="D95" s="2"/>
      <c r="E95" s="2"/>
      <c r="F95" s="2"/>
      <c r="G95" s="2"/>
      <c r="H95" s="2"/>
    </row>
    <row r="96" spans="1:8" s="30" customFormat="1" ht="8.25" customHeight="1">
      <c r="A96" s="2"/>
      <c r="B96" s="2"/>
      <c r="C96" s="2"/>
      <c r="D96" s="2"/>
      <c r="E96" s="2"/>
      <c r="F96" s="2"/>
      <c r="G96" s="2"/>
      <c r="H96" s="2"/>
    </row>
    <row r="97" spans="1:12" ht="8.25" customHeight="1">
      <c r="A97" s="2"/>
      <c r="B97" s="2"/>
      <c r="C97" s="2"/>
      <c r="D97" s="2"/>
      <c r="E97" s="2"/>
      <c r="F97" s="2"/>
      <c r="G97" s="2"/>
      <c r="H97" s="2"/>
    </row>
    <row r="98" spans="1:12" ht="8.25" customHeight="1">
      <c r="A98" s="2"/>
      <c r="B98" s="2"/>
      <c r="C98" s="2"/>
      <c r="D98" s="2"/>
      <c r="E98" s="2"/>
      <c r="F98" s="2"/>
      <c r="G98" s="2"/>
      <c r="H98" s="2"/>
    </row>
    <row r="99" spans="1:12" ht="3.75" customHeight="1">
      <c r="A99" s="2"/>
      <c r="B99" s="2"/>
      <c r="C99" s="2"/>
      <c r="D99" s="2"/>
      <c r="E99" s="2"/>
      <c r="F99" s="2"/>
      <c r="G99" s="2"/>
      <c r="H99" s="2"/>
    </row>
    <row r="100" spans="1:12" ht="8.25" customHeight="1">
      <c r="A100" s="2"/>
      <c r="B100" s="2"/>
      <c r="C100" s="2"/>
      <c r="D100" s="2"/>
      <c r="E100" s="2"/>
      <c r="F100" s="2"/>
      <c r="G100" s="2"/>
      <c r="H100" s="2"/>
    </row>
    <row r="101" spans="1:12" ht="3.75" customHeight="1">
      <c r="A101" s="2"/>
      <c r="B101" s="2"/>
      <c r="C101" s="2"/>
      <c r="D101" s="2"/>
      <c r="E101" s="2"/>
      <c r="F101" s="2"/>
      <c r="G101" s="2"/>
      <c r="H101" s="2"/>
    </row>
    <row r="102" spans="1:12" ht="8.25" customHeight="1">
      <c r="A102" s="2"/>
      <c r="B102" s="2"/>
      <c r="C102" s="2"/>
      <c r="D102" s="2"/>
      <c r="E102" s="2"/>
      <c r="F102" s="2"/>
      <c r="G102" s="2"/>
      <c r="H102" s="2"/>
    </row>
    <row r="103" spans="1:12" s="40" customFormat="1" ht="9.75" customHeight="1">
      <c r="A103" s="2"/>
      <c r="B103" s="2"/>
      <c r="C103" s="2"/>
      <c r="D103" s="2"/>
      <c r="E103" s="2"/>
      <c r="F103" s="2"/>
      <c r="G103" s="2"/>
      <c r="H103" s="2"/>
      <c r="J103" s="45"/>
      <c r="K103" s="45"/>
      <c r="L103" s="45"/>
    </row>
    <row r="104" spans="1:12">
      <c r="A104" s="2"/>
      <c r="B104" s="2"/>
      <c r="C104" s="2"/>
      <c r="D104" s="2"/>
      <c r="E104" s="2"/>
      <c r="F104" s="2"/>
      <c r="G104" s="2"/>
      <c r="H104" s="2"/>
    </row>
    <row r="105" spans="1:12">
      <c r="A105" s="2"/>
      <c r="B105" s="2"/>
      <c r="C105" s="2"/>
      <c r="D105" s="2"/>
      <c r="E105" s="2"/>
      <c r="F105" s="2"/>
      <c r="G105" s="2"/>
      <c r="H105" s="2"/>
    </row>
    <row r="106" spans="1:12">
      <c r="A106" s="2"/>
      <c r="B106" s="2"/>
      <c r="C106" s="2"/>
      <c r="D106" s="2"/>
      <c r="E106" s="2"/>
      <c r="F106" s="2"/>
      <c r="G106" s="2"/>
      <c r="H106" s="2"/>
    </row>
    <row r="107" spans="1:12">
      <c r="A107" s="2"/>
      <c r="B107" s="2"/>
      <c r="C107" s="2"/>
      <c r="D107" s="2"/>
      <c r="E107" s="2"/>
      <c r="F107" s="2"/>
      <c r="G107" s="2"/>
      <c r="H107" s="2"/>
    </row>
    <row r="108" spans="1:12">
      <c r="A108" s="2"/>
      <c r="B108" s="2"/>
      <c r="C108" s="2"/>
      <c r="D108" s="2"/>
      <c r="E108" s="2"/>
      <c r="F108" s="2"/>
      <c r="G108" s="2"/>
      <c r="H108" s="2"/>
    </row>
    <row r="109" spans="1:12">
      <c r="A109" s="2"/>
      <c r="B109" s="2"/>
      <c r="C109" s="2"/>
      <c r="D109" s="2"/>
      <c r="E109" s="2"/>
      <c r="F109" s="2"/>
      <c r="G109" s="2"/>
      <c r="H109" s="2"/>
    </row>
    <row r="110" spans="1:12">
      <c r="A110" s="2"/>
      <c r="B110" s="2"/>
      <c r="C110" s="2"/>
      <c r="D110" s="2"/>
      <c r="E110" s="2"/>
      <c r="F110" s="2"/>
      <c r="G110" s="2"/>
      <c r="H110" s="2"/>
    </row>
    <row r="111" spans="1:12">
      <c r="A111" s="2"/>
      <c r="B111" s="2"/>
      <c r="C111" s="2"/>
      <c r="D111" s="2"/>
      <c r="E111" s="2"/>
      <c r="F111" s="2"/>
      <c r="G111" s="2"/>
      <c r="H111" s="2"/>
    </row>
    <row r="112" spans="1:12">
      <c r="A112" s="2"/>
      <c r="B112" s="2"/>
      <c r="C112" s="2"/>
      <c r="D112" s="2"/>
      <c r="E112" s="2"/>
      <c r="F112" s="2"/>
      <c r="G112" s="2"/>
      <c r="H112" s="2"/>
    </row>
    <row r="113" spans="1:8">
      <c r="A113" s="2"/>
      <c r="B113" s="2"/>
      <c r="C113" s="2"/>
      <c r="D113" s="2"/>
      <c r="E113" s="2"/>
      <c r="F113" s="2"/>
      <c r="G113" s="2"/>
      <c r="H113" s="2"/>
    </row>
    <row r="114" spans="1:8">
      <c r="A114" s="2"/>
      <c r="B114" s="2"/>
      <c r="C114" s="2"/>
      <c r="D114" s="2"/>
      <c r="E114" s="2"/>
      <c r="F114" s="2"/>
      <c r="G114" s="2"/>
      <c r="H114" s="2"/>
    </row>
    <row r="115" spans="1:8">
      <c r="A115" s="2"/>
      <c r="B115" s="2"/>
      <c r="C115" s="2"/>
      <c r="D115" s="2"/>
      <c r="E115" s="2"/>
      <c r="F115" s="2"/>
      <c r="G115" s="2"/>
      <c r="H115" s="2"/>
    </row>
    <row r="116" spans="1:8">
      <c r="A116" s="2"/>
      <c r="B116" s="2"/>
      <c r="C116" s="2"/>
      <c r="D116" s="2"/>
      <c r="E116" s="2"/>
      <c r="F116" s="2"/>
      <c r="G116" s="2"/>
      <c r="H116" s="2"/>
    </row>
    <row r="117" spans="1:8">
      <c r="A117" s="2"/>
      <c r="B117" s="2"/>
      <c r="C117" s="2"/>
      <c r="D117" s="2"/>
      <c r="E117" s="2"/>
      <c r="F117" s="2"/>
      <c r="G117" s="2"/>
      <c r="H117" s="2"/>
    </row>
    <row r="118" spans="1:8">
      <c r="A118" s="2"/>
      <c r="B118" s="2"/>
      <c r="C118" s="2"/>
      <c r="D118" s="2"/>
      <c r="E118" s="2"/>
      <c r="F118" s="2"/>
      <c r="G118" s="2"/>
      <c r="H118" s="2"/>
    </row>
    <row r="119" spans="1:8">
      <c r="A119" s="2"/>
      <c r="B119" s="2"/>
      <c r="C119" s="2"/>
      <c r="D119" s="2"/>
      <c r="E119" s="2"/>
      <c r="F119" s="2"/>
      <c r="G119" s="2"/>
      <c r="H119" s="2"/>
    </row>
    <row r="120" spans="1:8">
      <c r="A120" s="2"/>
      <c r="B120" s="2"/>
      <c r="C120" s="2"/>
      <c r="D120" s="2"/>
      <c r="E120" s="2"/>
      <c r="F120" s="2"/>
      <c r="G120" s="2"/>
      <c r="H120" s="2"/>
    </row>
    <row r="121" spans="1:8">
      <c r="A121" s="2"/>
      <c r="B121" s="2"/>
      <c r="C121" s="2"/>
      <c r="D121" s="2"/>
      <c r="E121" s="2"/>
      <c r="F121" s="2"/>
      <c r="G121" s="2"/>
      <c r="H121" s="2"/>
    </row>
    <row r="122" spans="1:8">
      <c r="A122" s="2"/>
      <c r="B122" s="2"/>
      <c r="C122" s="2"/>
      <c r="D122" s="2"/>
      <c r="E122" s="2"/>
      <c r="F122" s="2"/>
      <c r="G122" s="2"/>
      <c r="H122" s="2"/>
    </row>
    <row r="123" spans="1:8">
      <c r="A123" s="2"/>
      <c r="B123" s="2"/>
      <c r="C123" s="2"/>
      <c r="D123" s="2"/>
      <c r="E123" s="2"/>
      <c r="F123" s="2"/>
      <c r="G123" s="2"/>
      <c r="H123" s="2"/>
    </row>
    <row r="124" spans="1:8">
      <c r="A124" s="2"/>
      <c r="B124" s="2"/>
      <c r="C124" s="2"/>
      <c r="D124" s="2"/>
      <c r="E124" s="2"/>
      <c r="F124" s="2"/>
      <c r="G124" s="2"/>
      <c r="H124" s="2"/>
    </row>
    <row r="125" spans="1:8">
      <c r="A125" s="2"/>
      <c r="B125" s="2"/>
      <c r="C125" s="2"/>
      <c r="D125" s="2"/>
      <c r="E125" s="2"/>
      <c r="F125" s="2"/>
      <c r="G125" s="2"/>
      <c r="H125" s="2"/>
    </row>
    <row r="126" spans="1:8">
      <c r="A126" s="2"/>
      <c r="B126" s="2"/>
      <c r="C126" s="2"/>
      <c r="D126" s="2"/>
      <c r="E126" s="2"/>
      <c r="F126" s="2"/>
      <c r="G126" s="2"/>
      <c r="H126" s="2"/>
    </row>
    <row r="127" spans="1:8">
      <c r="A127" s="2"/>
      <c r="B127" s="2"/>
      <c r="C127" s="2"/>
      <c r="D127" s="2"/>
      <c r="E127" s="2"/>
      <c r="F127" s="2"/>
      <c r="G127" s="2"/>
      <c r="H127" s="2"/>
    </row>
    <row r="128" spans="1:8">
      <c r="A128" s="2"/>
      <c r="B128" s="2"/>
      <c r="C128" s="2"/>
      <c r="D128" s="2"/>
      <c r="E128" s="2"/>
      <c r="F128" s="2"/>
      <c r="G128" s="2"/>
      <c r="H128" s="2"/>
    </row>
    <row r="129" spans="1:8">
      <c r="A129" s="2"/>
      <c r="B129" s="2"/>
      <c r="C129" s="2"/>
      <c r="D129" s="2"/>
      <c r="E129" s="2"/>
      <c r="F129" s="2"/>
      <c r="G129" s="2"/>
      <c r="H129" s="2"/>
    </row>
    <row r="130" spans="1:8">
      <c r="A130" s="2"/>
      <c r="B130" s="2"/>
      <c r="C130" s="2"/>
      <c r="D130" s="2"/>
      <c r="E130" s="2"/>
      <c r="F130" s="2"/>
      <c r="G130" s="2"/>
      <c r="H130" s="2"/>
    </row>
    <row r="131" spans="1:8">
      <c r="A131" s="2"/>
      <c r="B131" s="2"/>
      <c r="C131" s="2"/>
      <c r="D131" s="2"/>
      <c r="E131" s="2"/>
      <c r="F131" s="2"/>
      <c r="G131" s="2"/>
      <c r="H131" s="2"/>
    </row>
    <row r="132" spans="1:8">
      <c r="A132" s="2"/>
      <c r="B132" s="2"/>
      <c r="C132" s="2"/>
      <c r="D132" s="2"/>
      <c r="E132" s="2"/>
      <c r="F132" s="2"/>
      <c r="G132" s="2"/>
      <c r="H132" s="2"/>
    </row>
    <row r="133" spans="1:8">
      <c r="A133" s="2"/>
      <c r="B133" s="2"/>
      <c r="C133" s="2"/>
      <c r="D133" s="2"/>
      <c r="E133" s="2"/>
      <c r="F133" s="2"/>
      <c r="G133" s="2"/>
      <c r="H133" s="2"/>
    </row>
    <row r="134" spans="1:8">
      <c r="A134" s="2"/>
      <c r="B134" s="2"/>
      <c r="C134" s="2"/>
      <c r="D134" s="2"/>
      <c r="E134" s="2"/>
      <c r="F134" s="2"/>
      <c r="G134" s="2"/>
      <c r="H134" s="2"/>
    </row>
    <row r="135" spans="1:8">
      <c r="A135" s="2"/>
      <c r="B135" s="2"/>
      <c r="C135" s="2"/>
      <c r="D135" s="2"/>
      <c r="E135" s="2"/>
      <c r="F135" s="2"/>
      <c r="G135" s="2"/>
      <c r="H135" s="2"/>
    </row>
  </sheetData>
  <mergeCells count="4">
    <mergeCell ref="C5:C6"/>
    <mergeCell ref="D5:G5"/>
    <mergeCell ref="B32:I33"/>
    <mergeCell ref="H5:K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0"/>
  <sheetViews>
    <sheetView zoomScaleNormal="100" workbookViewId="0">
      <selection activeCell="J23" sqref="J23"/>
    </sheetView>
  </sheetViews>
  <sheetFormatPr baseColWidth="10" defaultRowHeight="15"/>
  <cols>
    <col min="1" max="1" width="11.42578125" style="51"/>
    <col min="2" max="5" width="11.42578125" style="114"/>
    <col min="6" max="16384" width="11.42578125" style="51"/>
  </cols>
  <sheetData>
    <row r="1" spans="2:8">
      <c r="B1" s="120"/>
      <c r="C1" s="121" t="s">
        <v>53</v>
      </c>
      <c r="D1" s="121" t="s">
        <v>78</v>
      </c>
      <c r="E1" s="121" t="s">
        <v>76</v>
      </c>
      <c r="H1" s="56" t="s">
        <v>43</v>
      </c>
    </row>
    <row r="2" spans="2:8">
      <c r="B2" s="120">
        <v>42005</v>
      </c>
      <c r="C2" s="121">
        <v>1.9057933427752527</v>
      </c>
      <c r="D2" s="121">
        <v>1.9804893478600001</v>
      </c>
      <c r="E2" s="121">
        <v>1.4064940950494227</v>
      </c>
      <c r="H2" s="54" t="s">
        <v>80</v>
      </c>
    </row>
    <row r="3" spans="2:8">
      <c r="B3" s="120">
        <v>42036</v>
      </c>
      <c r="C3" s="121">
        <v>2.304944146784941</v>
      </c>
      <c r="D3" s="121">
        <v>2.3565751028620685</v>
      </c>
      <c r="E3" s="121">
        <v>1.8936718820767311</v>
      </c>
      <c r="H3" s="54" t="s">
        <v>54</v>
      </c>
    </row>
    <row r="4" spans="2:8">
      <c r="B4" s="120">
        <v>42064</v>
      </c>
      <c r="C4" s="121">
        <v>2.3483196585754338</v>
      </c>
      <c r="D4" s="121">
        <v>2.6057413402197658</v>
      </c>
      <c r="E4" s="121">
        <v>0.14599690018974135</v>
      </c>
    </row>
    <row r="5" spans="2:8">
      <c r="B5" s="120">
        <v>42095</v>
      </c>
      <c r="C5" s="121">
        <v>2.4662237591349223</v>
      </c>
      <c r="D5" s="121">
        <v>2.9999626159584509</v>
      </c>
      <c r="E5" s="121">
        <v>-2.1027330114373926</v>
      </c>
    </row>
    <row r="6" spans="2:8">
      <c r="B6" s="120">
        <v>42125</v>
      </c>
      <c r="C6" s="121">
        <v>2.3037179843059898</v>
      </c>
      <c r="D6" s="121">
        <v>2.7988081569783425</v>
      </c>
      <c r="E6" s="121">
        <v>-1.8635557743387097</v>
      </c>
    </row>
    <row r="7" spans="2:8">
      <c r="B7" s="120">
        <v>42156</v>
      </c>
      <c r="C7" s="121">
        <v>2.5046862871678752</v>
      </c>
      <c r="D7" s="121">
        <v>2.7998528212176264</v>
      </c>
      <c r="E7" s="121">
        <v>9.5867728195342394E-2</v>
      </c>
    </row>
    <row r="8" spans="2:8">
      <c r="B8" s="120">
        <v>42186</v>
      </c>
      <c r="C8" s="121">
        <v>2.2892975360960874</v>
      </c>
      <c r="D8" s="121">
        <v>2.6881580347862291</v>
      </c>
      <c r="E8" s="121">
        <v>-0.87080148834833837</v>
      </c>
    </row>
    <row r="9" spans="2:8">
      <c r="B9" s="120">
        <v>42217</v>
      </c>
      <c r="C9" s="121">
        <v>2.295373420721377</v>
      </c>
      <c r="D9" s="121">
        <v>2.9263784688956669</v>
      </c>
      <c r="E9" s="121">
        <v>-2.8318065261433545</v>
      </c>
    </row>
    <row r="10" spans="2:8">
      <c r="B10" s="120">
        <v>42248</v>
      </c>
      <c r="C10" s="121">
        <v>2.2214417453273607</v>
      </c>
      <c r="D10" s="121">
        <v>2.9741291458199224</v>
      </c>
      <c r="E10" s="121">
        <v>-3.867097697998171</v>
      </c>
    </row>
    <row r="11" spans="2:8">
      <c r="B11" s="120">
        <v>42278</v>
      </c>
      <c r="C11" s="121">
        <v>1.9983303249107169</v>
      </c>
      <c r="D11" s="121">
        <v>2.6233543940558324</v>
      </c>
      <c r="E11" s="121">
        <v>-2.9843463862328541</v>
      </c>
    </row>
    <row r="12" spans="2:8">
      <c r="B12" s="120">
        <v>42309</v>
      </c>
      <c r="C12" s="121">
        <v>2.2487099396737285</v>
      </c>
      <c r="D12" s="121">
        <v>2.5889410221466105</v>
      </c>
      <c r="E12" s="121">
        <v>-0.44051467350276391</v>
      </c>
    </row>
    <row r="13" spans="2:8">
      <c r="B13" s="120">
        <v>42339</v>
      </c>
      <c r="C13" s="121">
        <v>2.14725243746298</v>
      </c>
      <c r="D13" s="121">
        <v>2.4318304523069414</v>
      </c>
      <c r="E13" s="121">
        <v>-0.15156134131934321</v>
      </c>
    </row>
    <row r="14" spans="2:8">
      <c r="B14" s="120">
        <v>42370</v>
      </c>
      <c r="C14" s="121">
        <v>2.03937131262489</v>
      </c>
      <c r="D14" s="121">
        <v>2.4633936888842634</v>
      </c>
      <c r="E14" s="121">
        <v>-1.5844700053614824</v>
      </c>
    </row>
    <row r="15" spans="2:8">
      <c r="B15" s="120">
        <v>42401</v>
      </c>
      <c r="C15" s="121">
        <v>2.6647683039118686</v>
      </c>
      <c r="D15" s="121">
        <v>2.9825416263700757</v>
      </c>
      <c r="E15" s="121">
        <v>-0.25088578228287989</v>
      </c>
    </row>
    <row r="16" spans="2:8">
      <c r="B16" s="120">
        <v>42430</v>
      </c>
      <c r="C16" s="121">
        <v>2.7678939001052711</v>
      </c>
      <c r="D16" s="121">
        <v>2.9074028466301951</v>
      </c>
      <c r="E16" s="121">
        <v>1.080421558547225</v>
      </c>
      <c r="H16" s="55" t="s">
        <v>79</v>
      </c>
    </row>
    <row r="17" spans="2:8">
      <c r="B17" s="120">
        <v>42461</v>
      </c>
      <c r="C17" s="121">
        <v>2.4299841875566295</v>
      </c>
      <c r="D17" s="121">
        <v>2.4238384942028457</v>
      </c>
      <c r="E17" s="121">
        <v>1.2140741809360425</v>
      </c>
      <c r="H17" s="55" t="s">
        <v>22</v>
      </c>
    </row>
    <row r="18" spans="2:8">
      <c r="B18" s="120">
        <v>42491</v>
      </c>
      <c r="C18" s="121">
        <v>1.5321225708471535</v>
      </c>
      <c r="D18" s="121">
        <v>1.636516847661958</v>
      </c>
      <c r="E18" s="121">
        <v>-0.31131499407047364</v>
      </c>
    </row>
    <row r="19" spans="2:8">
      <c r="B19" s="120">
        <v>42522</v>
      </c>
      <c r="C19" s="121">
        <v>0.88099044683796668</v>
      </c>
      <c r="D19" s="121">
        <v>1.4698554536202983</v>
      </c>
      <c r="E19" s="121">
        <v>-4.752011901343038</v>
      </c>
    </row>
    <row r="20" spans="2:8">
      <c r="B20" s="120">
        <v>42552</v>
      </c>
      <c r="C20" s="121">
        <v>0.85985168571538484</v>
      </c>
      <c r="D20" s="121">
        <v>1.3848050992061249</v>
      </c>
      <c r="E20" s="121">
        <v>-3.7576129465732966</v>
      </c>
    </row>
    <row r="21" spans="2:8">
      <c r="B21" s="120">
        <v>42583</v>
      </c>
      <c r="C21" s="121">
        <v>1.1585202344636485</v>
      </c>
      <c r="D21" s="121">
        <v>1.5007406521940103</v>
      </c>
      <c r="E21" s="121">
        <v>-2.4156123518044121</v>
      </c>
    </row>
    <row r="22" spans="2:8">
      <c r="B22" s="120">
        <v>42614</v>
      </c>
      <c r="C22" s="121">
        <v>1.1957176143818637</v>
      </c>
      <c r="D22" s="121">
        <v>1.4008557958381962</v>
      </c>
      <c r="E22" s="121">
        <v>-1.3723572097081085</v>
      </c>
    </row>
    <row r="23" spans="2:8">
      <c r="B23" s="120">
        <v>42644</v>
      </c>
      <c r="C23" s="121">
        <v>0.80716746199169054</v>
      </c>
      <c r="D23" s="121">
        <v>1.2860131150171483</v>
      </c>
      <c r="E23" s="121">
        <v>-3.8097613900061726</v>
      </c>
    </row>
    <row r="24" spans="2:8">
      <c r="B24" s="120">
        <v>42675</v>
      </c>
      <c r="C24" s="121">
        <v>0.37357328754656177</v>
      </c>
      <c r="D24" s="121">
        <v>0.97470834141842511</v>
      </c>
      <c r="E24" s="121">
        <v>-5.1210055347316636</v>
      </c>
    </row>
    <row r="25" spans="2:8">
      <c r="B25" s="120">
        <v>42705</v>
      </c>
      <c r="C25" s="121">
        <v>0.31335833216402281</v>
      </c>
      <c r="D25" s="121">
        <v>0.89961391953794489</v>
      </c>
      <c r="E25" s="121">
        <v>-5.4105814842443039</v>
      </c>
    </row>
    <row r="26" spans="2:8">
      <c r="B26" s="120">
        <v>42736</v>
      </c>
      <c r="C26" s="121">
        <v>0.79467183640805261</v>
      </c>
      <c r="D26" s="121">
        <v>1.3231503806728846</v>
      </c>
      <c r="E26" s="121">
        <v>-5.0585873242832111</v>
      </c>
    </row>
    <row r="27" spans="2:8">
      <c r="B27" s="120">
        <v>42767</v>
      </c>
      <c r="C27" s="121">
        <v>-0.22496098325532529</v>
      </c>
      <c r="D27" s="121">
        <v>0.75528940503266639</v>
      </c>
      <c r="E27" s="121">
        <v>-11.042298990669837</v>
      </c>
    </row>
    <row r="28" spans="2:8">
      <c r="B28" s="120">
        <v>42795</v>
      </c>
      <c r="C28" s="121">
        <v>-0.43710261708175269</v>
      </c>
      <c r="D28" s="121">
        <v>1.0547635854801858</v>
      </c>
      <c r="E28" s="121">
        <v>-17.315457121071095</v>
      </c>
    </row>
    <row r="29" spans="2:8">
      <c r="B29" s="120">
        <v>42826</v>
      </c>
      <c r="C29" s="121">
        <v>-0.81253758202399029</v>
      </c>
      <c r="D29" s="121">
        <v>0.55016246199885244</v>
      </c>
      <c r="E29" s="121">
        <v>-16.45369574649688</v>
      </c>
    </row>
    <row r="30" spans="2:8">
      <c r="B30" s="120">
        <v>42856</v>
      </c>
      <c r="C30" s="121">
        <v>0.20362278063464911</v>
      </c>
      <c r="D30" s="121">
        <v>1.3423773623783812</v>
      </c>
      <c r="E30" s="121">
        <v>-12.774637822375395</v>
      </c>
    </row>
    <row r="31" spans="2:8">
      <c r="B31" s="120">
        <v>42887</v>
      </c>
      <c r="C31" s="121">
        <v>0.53837626890343993</v>
      </c>
      <c r="D31" s="121">
        <v>1.0734978973517977</v>
      </c>
      <c r="E31" s="121">
        <v>-5.4742912830650541</v>
      </c>
    </row>
    <row r="32" spans="2:8">
      <c r="B32" s="120">
        <v>42917</v>
      </c>
      <c r="C32" s="121">
        <v>1.621565961448616</v>
      </c>
      <c r="D32" s="121">
        <v>1.9228150038875791</v>
      </c>
      <c r="E32" s="121">
        <v>-1.5630039941402332</v>
      </c>
    </row>
    <row r="33" spans="2:13">
      <c r="B33" s="120">
        <v>42948</v>
      </c>
      <c r="C33" s="121">
        <v>2.0738693959274266</v>
      </c>
      <c r="D33" s="121">
        <v>1.8875221336335308</v>
      </c>
      <c r="E33" s="121">
        <v>4.256472754311635</v>
      </c>
    </row>
    <row r="34" spans="2:13">
      <c r="B34" s="120">
        <v>42979</v>
      </c>
      <c r="C34" s="121">
        <v>2.5231396805233639</v>
      </c>
      <c r="D34" s="121">
        <v>2.0156794147055659</v>
      </c>
      <c r="E34" s="121">
        <v>8.3201646084705363</v>
      </c>
    </row>
    <row r="35" spans="2:13">
      <c r="B35" s="120">
        <v>43009</v>
      </c>
      <c r="C35" s="121">
        <v>2.7721776802099272</v>
      </c>
      <c r="D35" s="121">
        <v>2.1129896757923503</v>
      </c>
      <c r="E35" s="121">
        <v>10.277142273909027</v>
      </c>
    </row>
    <row r="36" spans="2:13">
      <c r="B36" s="120">
        <v>43041</v>
      </c>
      <c r="C36" s="121">
        <v>3.1180340218939229</v>
      </c>
      <c r="D36" s="121">
        <v>2.6572442167990187</v>
      </c>
      <c r="E36" s="121">
        <v>8.3368083123068235</v>
      </c>
    </row>
    <row r="37" spans="2:13">
      <c r="B37" s="120">
        <v>43071</v>
      </c>
      <c r="C37" s="121">
        <v>3.2667477628578694</v>
      </c>
      <c r="D37" s="121">
        <v>2.9475413372919519</v>
      </c>
      <c r="E37" s="121">
        <v>6.8882187809270476</v>
      </c>
    </row>
    <row r="38" spans="2:13">
      <c r="B38" s="120">
        <v>43102</v>
      </c>
      <c r="C38" s="121">
        <v>3.2725212581205425</v>
      </c>
      <c r="D38" s="121">
        <v>3.0841609434562116</v>
      </c>
      <c r="E38" s="121">
        <v>5.4630740870662704</v>
      </c>
      <c r="M38" s="56"/>
    </row>
    <row r="39" spans="2:13">
      <c r="M39" s="54"/>
    </row>
    <row r="40" spans="2:13">
      <c r="M40" s="54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5"/>
  <sheetViews>
    <sheetView showGridLines="0" zoomScaleNormal="100" workbookViewId="0">
      <selection activeCell="B29" sqref="B29"/>
    </sheetView>
  </sheetViews>
  <sheetFormatPr baseColWidth="10" defaultColWidth="11.42578125" defaultRowHeight="15"/>
  <cols>
    <col min="1" max="1" width="3.28515625" style="1" customWidth="1"/>
    <col min="2" max="2" width="19.7109375" style="1" customWidth="1"/>
    <col min="3" max="3" width="5.140625" style="1" bestFit="1" customWidth="1"/>
    <col min="4" max="5" width="4.140625" style="1" customWidth="1"/>
    <col min="6" max="8" width="4.140625" style="4" customWidth="1"/>
    <col min="9" max="10" width="4.140625" style="1" customWidth="1"/>
    <col min="11" max="11" width="4" style="1" customWidth="1"/>
    <col min="12" max="16384" width="11.42578125" style="1"/>
  </cols>
  <sheetData>
    <row r="1" spans="2:14" customFormat="1"/>
    <row r="2" spans="2:14">
      <c r="B2" s="3" t="s">
        <v>0</v>
      </c>
    </row>
    <row r="3" spans="2:14">
      <c r="B3" s="5" t="s">
        <v>1</v>
      </c>
      <c r="C3" s="6"/>
      <c r="D3" s="7"/>
      <c r="E3" s="7"/>
      <c r="F3" s="7"/>
      <c r="G3" s="7"/>
      <c r="H3" s="7"/>
      <c r="I3" s="4"/>
      <c r="J3" s="4"/>
      <c r="K3" s="4"/>
      <c r="L3" s="4"/>
      <c r="M3" s="4"/>
      <c r="N3" s="4"/>
    </row>
    <row r="4" spans="2:14">
      <c r="B4" s="8" t="s">
        <v>2</v>
      </c>
      <c r="C4" s="9"/>
      <c r="G4" s="47"/>
      <c r="H4" s="23"/>
      <c r="I4" s="85"/>
      <c r="J4" s="50"/>
      <c r="K4" s="28"/>
      <c r="L4" s="28"/>
      <c r="M4" s="28"/>
      <c r="N4" s="4"/>
    </row>
    <row r="5" spans="2:14" ht="15" customHeight="1">
      <c r="B5" s="10"/>
      <c r="C5" s="149" t="s">
        <v>99</v>
      </c>
      <c r="D5" s="142">
        <v>2016</v>
      </c>
      <c r="E5" s="143"/>
      <c r="F5" s="143"/>
      <c r="G5" s="144"/>
      <c r="H5" s="142">
        <v>2017</v>
      </c>
      <c r="I5" s="146"/>
      <c r="J5" s="146"/>
      <c r="K5" s="147"/>
    </row>
    <row r="6" spans="2:14">
      <c r="B6" s="11"/>
      <c r="C6" s="150"/>
      <c r="D6" s="12" t="s">
        <v>3</v>
      </c>
      <c r="E6" s="12" t="s">
        <v>4</v>
      </c>
      <c r="F6" s="12" t="s">
        <v>5</v>
      </c>
      <c r="G6" s="12" t="s">
        <v>6</v>
      </c>
      <c r="H6" s="12" t="s">
        <v>3</v>
      </c>
      <c r="I6" s="12" t="s">
        <v>4</v>
      </c>
      <c r="J6" s="12" t="s">
        <v>5</v>
      </c>
      <c r="K6" s="12" t="s">
        <v>6</v>
      </c>
    </row>
    <row r="7" spans="2:14" s="4" customFormat="1">
      <c r="B7" s="13"/>
      <c r="C7" s="102"/>
      <c r="D7" s="102"/>
      <c r="E7" s="102"/>
      <c r="F7" s="102"/>
      <c r="G7" s="102"/>
      <c r="H7" s="102"/>
      <c r="I7" s="48"/>
      <c r="J7" s="48"/>
      <c r="K7" s="84"/>
    </row>
    <row r="8" spans="2:14" ht="8.25" customHeight="1">
      <c r="B8" s="14" t="s">
        <v>1</v>
      </c>
      <c r="C8" s="98">
        <v>98.287856835993566</v>
      </c>
      <c r="D8" s="98">
        <v>2.70311910537679</v>
      </c>
      <c r="E8" s="98">
        <v>1.0623681745411999</v>
      </c>
      <c r="F8" s="98">
        <v>0.74814656145010305</v>
      </c>
      <c r="G8" s="98">
        <v>0.94597447109196997</v>
      </c>
      <c r="H8" s="98">
        <v>2.4762065556151098</v>
      </c>
      <c r="I8" s="98">
        <v>3.5835310012911799</v>
      </c>
      <c r="J8" s="98">
        <v>2.19077708668924</v>
      </c>
      <c r="K8" s="98">
        <v>3.9761869413116102</v>
      </c>
    </row>
    <row r="9" spans="2:14" ht="9" customHeight="1">
      <c r="B9" s="14"/>
      <c r="C9" s="98"/>
      <c r="D9" s="98"/>
      <c r="E9" s="98"/>
      <c r="F9" s="98"/>
      <c r="G9" s="98"/>
      <c r="H9" s="98"/>
      <c r="I9" s="84"/>
      <c r="J9" s="98"/>
      <c r="K9" s="84"/>
    </row>
    <row r="10" spans="2:14" ht="12.6" customHeight="1">
      <c r="B10" s="35" t="s">
        <v>7</v>
      </c>
      <c r="C10" s="49">
        <v>97.794841089945791</v>
      </c>
      <c r="D10" s="49">
        <v>3.0429568200000001</v>
      </c>
      <c r="E10" s="49">
        <v>2.8081688832343019</v>
      </c>
      <c r="F10" s="49">
        <v>1.3290956895216937</v>
      </c>
      <c r="G10" s="49">
        <v>1.2239603405260482</v>
      </c>
      <c r="H10" s="49">
        <v>1.3423245607207701</v>
      </c>
      <c r="I10" s="49">
        <v>1.1486705172797826</v>
      </c>
      <c r="J10" s="49">
        <v>1.7956779111089531</v>
      </c>
      <c r="K10" s="49">
        <v>3.02254703974954</v>
      </c>
    </row>
    <row r="11" spans="2:14" ht="8.4499999999999993" customHeight="1">
      <c r="B11" s="16" t="s">
        <v>8</v>
      </c>
      <c r="C11" s="49">
        <v>21.558701725396855</v>
      </c>
      <c r="D11" s="49">
        <v>1.2187297351065101</v>
      </c>
      <c r="E11" s="49">
        <v>2.5463137824990101</v>
      </c>
      <c r="F11" s="49">
        <v>-3.4308478113466698</v>
      </c>
      <c r="G11" s="49">
        <v>-2.6651705343102501</v>
      </c>
      <c r="H11" s="49">
        <v>-2.3068195802009299</v>
      </c>
      <c r="I11" s="49">
        <v>-4.5831110744378396</v>
      </c>
      <c r="J11" s="49">
        <v>-0.894235303331403</v>
      </c>
      <c r="K11" s="49">
        <v>2.65355287030606</v>
      </c>
    </row>
    <row r="12" spans="2:14" s="7" customFormat="1" ht="10.15" customHeight="1">
      <c r="B12" s="16" t="s">
        <v>9</v>
      </c>
      <c r="C12" s="49">
        <v>13.69837226672847</v>
      </c>
      <c r="D12" s="49">
        <v>1.2004815777606701</v>
      </c>
      <c r="E12" s="49">
        <v>-1.17289474951182</v>
      </c>
      <c r="F12" s="49">
        <v>-1.1654727817406101</v>
      </c>
      <c r="G12" s="49">
        <v>-1.3714593606833501</v>
      </c>
      <c r="H12" s="49">
        <v>-4.6995954171515297</v>
      </c>
      <c r="I12" s="49">
        <v>-6.6753901794471799</v>
      </c>
      <c r="J12" s="49">
        <v>-5.8555727640443598</v>
      </c>
      <c r="K12" s="49">
        <v>-1.6953655661460101</v>
      </c>
    </row>
    <row r="13" spans="2:14" ht="8.25" customHeight="1">
      <c r="B13" s="16" t="s">
        <v>10</v>
      </c>
      <c r="C13" s="49">
        <v>7.8603294586683843</v>
      </c>
      <c r="D13" s="49">
        <v>0.98210039439650099</v>
      </c>
      <c r="E13" s="49">
        <v>10.2426723695335</v>
      </c>
      <c r="F13" s="49">
        <v>-7.3886318060463996</v>
      </c>
      <c r="G13" s="49">
        <v>-4.9065036000157001</v>
      </c>
      <c r="H13" s="49">
        <v>1.8172536274486</v>
      </c>
      <c r="I13" s="49">
        <v>-0.83003828736056795</v>
      </c>
      <c r="J13" s="49">
        <v>8.1063813557856808</v>
      </c>
      <c r="K13" s="49">
        <v>10.7917768891439</v>
      </c>
    </row>
    <row r="14" spans="2:14" ht="8.25" customHeight="1">
      <c r="B14" s="16" t="s">
        <v>11</v>
      </c>
      <c r="C14" s="49">
        <v>76.236139364548933</v>
      </c>
      <c r="D14" s="49">
        <v>3.6121279870071201</v>
      </c>
      <c r="E14" s="49">
        <v>2.88499924497496</v>
      </c>
      <c r="F14" s="49">
        <v>2.7820547093683201</v>
      </c>
      <c r="G14" s="49">
        <v>2.4689668144136001</v>
      </c>
      <c r="H14" s="49">
        <v>2.4199042666989099</v>
      </c>
      <c r="I14" s="49">
        <v>2.8023610841591702</v>
      </c>
      <c r="J14" s="49">
        <v>2.5293526879633701</v>
      </c>
      <c r="K14" s="49">
        <v>3.1074284384522</v>
      </c>
    </row>
    <row r="15" spans="2:14" ht="8.25" customHeight="1">
      <c r="B15" s="16" t="s">
        <v>12</v>
      </c>
      <c r="C15" s="49">
        <v>62.274602988501456</v>
      </c>
      <c r="D15" s="49">
        <v>3.21365551604476</v>
      </c>
      <c r="E15" s="49">
        <v>1.7925927202830501</v>
      </c>
      <c r="F15" s="49">
        <v>1.7836628225486499</v>
      </c>
      <c r="G15" s="49">
        <v>2.1681818497423899</v>
      </c>
      <c r="H15" s="49">
        <v>2.0151845157653399</v>
      </c>
      <c r="I15" s="49">
        <v>2.45150163564047</v>
      </c>
      <c r="J15" s="49">
        <v>2.2240821038587799</v>
      </c>
      <c r="K15" s="49">
        <v>3.02469983098241</v>
      </c>
    </row>
    <row r="16" spans="2:14" ht="8.25" customHeight="1">
      <c r="B16" s="16" t="s">
        <v>13</v>
      </c>
      <c r="C16" s="49">
        <v>5.6671059443565985</v>
      </c>
      <c r="D16" s="49">
        <v>8.7674670121554694</v>
      </c>
      <c r="E16" s="49">
        <v>3.6815237701033601</v>
      </c>
      <c r="F16" s="49">
        <v>3.3633190288482799</v>
      </c>
      <c r="G16" s="49">
        <v>3.7619046263979801</v>
      </c>
      <c r="H16" s="49">
        <v>11.527965117644699</v>
      </c>
      <c r="I16" s="49">
        <v>10.9132112131628</v>
      </c>
      <c r="J16" s="49">
        <v>12.236536805176399</v>
      </c>
      <c r="K16" s="49">
        <v>7.8420406459306999</v>
      </c>
    </row>
    <row r="17" spans="2:11" ht="8.25" customHeight="1">
      <c r="B17" s="16" t="s">
        <v>14</v>
      </c>
      <c r="C17" s="49">
        <v>26.277030898406622</v>
      </c>
      <c r="D17" s="49">
        <v>2.6371257660832801</v>
      </c>
      <c r="E17" s="49">
        <v>1.1710399589389699</v>
      </c>
      <c r="F17" s="49">
        <v>1.29328943891951</v>
      </c>
      <c r="G17" s="49">
        <v>2.1504051268345501</v>
      </c>
      <c r="H17" s="49">
        <v>2.03985067791734</v>
      </c>
      <c r="I17" s="49">
        <v>2.3499080164609998</v>
      </c>
      <c r="J17" s="49">
        <v>2.0677033293190701</v>
      </c>
      <c r="K17" s="49">
        <v>2.6851725622003602</v>
      </c>
    </row>
    <row r="18" spans="2:11" ht="8.25" customHeight="1">
      <c r="B18" s="16" t="s">
        <v>15</v>
      </c>
      <c r="C18" s="49">
        <v>30.330466145738239</v>
      </c>
      <c r="D18" s="49">
        <v>2.82173694363488</v>
      </c>
      <c r="E18" s="49">
        <v>1.9996417963644</v>
      </c>
      <c r="F18" s="49">
        <v>1.9232824216358</v>
      </c>
      <c r="G18" s="49">
        <v>1.8582060691561899</v>
      </c>
      <c r="H18" s="49">
        <v>0.35914981497131598</v>
      </c>
      <c r="I18" s="49">
        <v>1.1051160850808801</v>
      </c>
      <c r="J18" s="49">
        <v>0.65859133788039903</v>
      </c>
      <c r="K18" s="49">
        <v>2.3857899330717198</v>
      </c>
    </row>
    <row r="19" spans="2:11" ht="8.25" customHeight="1">
      <c r="B19" s="16" t="s">
        <v>16</v>
      </c>
      <c r="C19" s="49">
        <v>13.961536376047496</v>
      </c>
      <c r="D19" s="49">
        <v>5.7866177105514902</v>
      </c>
      <c r="E19" s="49">
        <v>8.1566772729424208</v>
      </c>
      <c r="F19" s="49">
        <v>7.4606859564703996</v>
      </c>
      <c r="G19" s="49">
        <v>3.8810368273524398</v>
      </c>
      <c r="H19" s="49">
        <v>5.02673767822799</v>
      </c>
      <c r="I19" s="49">
        <v>4.3009464541923403</v>
      </c>
      <c r="J19" s="49">
        <v>3.7409970238536601</v>
      </c>
      <c r="K19" s="49">
        <v>3.36547047896372</v>
      </c>
    </row>
    <row r="20" spans="2:11" ht="11.45" customHeight="1">
      <c r="B20" s="16" t="s">
        <v>17</v>
      </c>
      <c r="C20" s="49">
        <v>0.5</v>
      </c>
      <c r="D20" s="49">
        <v>-4.4930757136465417E-2</v>
      </c>
      <c r="E20" s="49">
        <v>-0.46792204480820598</v>
      </c>
      <c r="F20" s="49">
        <v>-0.61756722268746944</v>
      </c>
      <c r="G20" s="49">
        <v>-0.68661520995208247</v>
      </c>
      <c r="H20" s="49">
        <v>-0.42213718697947605</v>
      </c>
      <c r="I20" s="49">
        <v>0.15710120893715607</v>
      </c>
      <c r="J20" s="49">
        <v>0.31109045616406455</v>
      </c>
      <c r="K20" s="49">
        <v>0.51685982552776599</v>
      </c>
    </row>
    <row r="21" spans="2:11" ht="8.25" customHeight="1">
      <c r="B21" s="16" t="s">
        <v>18</v>
      </c>
      <c r="C21" s="49">
        <v>28.703611944922315</v>
      </c>
      <c r="D21" s="49">
        <v>0.677418803175311</v>
      </c>
      <c r="E21" s="49">
        <v>1.0217885003037901</v>
      </c>
      <c r="F21" s="49">
        <v>0.23938005558896699</v>
      </c>
      <c r="G21" s="49">
        <v>-2.2968760213162698</v>
      </c>
      <c r="H21" s="49">
        <v>-4.3550996610140702</v>
      </c>
      <c r="I21" s="49">
        <v>-4.4317340756970198</v>
      </c>
      <c r="J21" s="49">
        <v>2.6692855015611601</v>
      </c>
      <c r="K21" s="49">
        <v>2.51564069818384</v>
      </c>
    </row>
    <row r="22" spans="2:11" s="7" customFormat="1" ht="8.25" customHeight="1">
      <c r="B22" s="16" t="s">
        <v>19</v>
      </c>
      <c r="C22" s="49">
        <v>26.991468780915884</v>
      </c>
      <c r="D22" s="49">
        <v>-8.6320394974437303E-2</v>
      </c>
      <c r="E22" s="49">
        <v>1.39839229032706</v>
      </c>
      <c r="F22" s="49">
        <v>-0.47685866115312298</v>
      </c>
      <c r="G22" s="49">
        <v>-3.1099636904641199E-2</v>
      </c>
      <c r="H22" s="49">
        <v>5.5689917477307596</v>
      </c>
      <c r="I22" s="49">
        <v>6.2969513292848696</v>
      </c>
      <c r="J22" s="49">
        <v>1.99137765336064</v>
      </c>
      <c r="K22" s="49">
        <v>5.2215118889518601</v>
      </c>
    </row>
    <row r="23" spans="2:11" ht="8.25" customHeight="1">
      <c r="B23" s="16"/>
      <c r="C23" s="98"/>
      <c r="D23" s="98"/>
      <c r="E23" s="98"/>
      <c r="F23" s="98"/>
      <c r="G23" s="98"/>
      <c r="H23" s="98"/>
      <c r="I23" s="84"/>
      <c r="J23" s="49"/>
      <c r="K23" s="84"/>
    </row>
    <row r="24" spans="2:11" ht="12.95" customHeight="1">
      <c r="B24" s="18" t="s">
        <v>20</v>
      </c>
      <c r="C24" s="103">
        <v>100</v>
      </c>
      <c r="D24" s="100">
        <v>2.7347344307758323</v>
      </c>
      <c r="E24" s="100">
        <v>0.87965743179296629</v>
      </c>
      <c r="F24" s="103">
        <v>1.1921887284877171</v>
      </c>
      <c r="G24" s="100">
        <v>0.33351940781489015</v>
      </c>
      <c r="H24" s="103">
        <v>-0.41077420332010678</v>
      </c>
      <c r="I24" s="103">
        <v>0.53353945610572473</v>
      </c>
      <c r="J24" s="103">
        <v>2.5233370678840426</v>
      </c>
      <c r="K24" s="103">
        <v>3.2518279872349196</v>
      </c>
    </row>
    <row r="25" spans="2:11" s="20" customFormat="1" ht="7.5" customHeight="1">
      <c r="B25" s="21"/>
      <c r="C25" s="22"/>
      <c r="D25" s="89"/>
      <c r="E25" s="89"/>
      <c r="F25" s="89"/>
      <c r="G25" s="86"/>
      <c r="H25" s="86"/>
      <c r="I25" s="86"/>
      <c r="J25" s="87"/>
      <c r="K25" s="86"/>
    </row>
    <row r="26" spans="2:11" ht="9.75" customHeight="1">
      <c r="B26" s="148" t="s">
        <v>21</v>
      </c>
      <c r="C26" s="148"/>
      <c r="D26" s="148"/>
      <c r="E26" s="148"/>
      <c r="F26" s="148"/>
      <c r="G26" s="88"/>
      <c r="H26" s="88"/>
      <c r="I26" s="20"/>
      <c r="K26" s="20"/>
    </row>
    <row r="27" spans="2:11" ht="9.75" customHeight="1">
      <c r="B27" s="148"/>
      <c r="C27" s="148"/>
      <c r="D27" s="148"/>
      <c r="E27" s="148"/>
      <c r="F27" s="148"/>
      <c r="G27" s="24"/>
      <c r="H27" s="24"/>
    </row>
    <row r="28" spans="2:11">
      <c r="B28" s="21" t="s">
        <v>22</v>
      </c>
      <c r="C28" s="4"/>
      <c r="D28" s="4"/>
      <c r="E28" s="4"/>
    </row>
    <row r="29" spans="2:11">
      <c r="F29" s="1"/>
    </row>
    <row r="30" spans="2:11">
      <c r="B30" s="2"/>
      <c r="C30" s="25"/>
      <c r="D30" s="2"/>
      <c r="E30" s="2"/>
      <c r="F30" s="2"/>
      <c r="G30" s="2"/>
      <c r="H30" s="2"/>
    </row>
    <row r="31" spans="2:11" s="7" customFormat="1">
      <c r="B31" s="2"/>
      <c r="C31" s="25"/>
      <c r="D31" s="2"/>
      <c r="E31" s="2"/>
      <c r="F31" s="2"/>
      <c r="G31" s="2"/>
      <c r="H31" s="2"/>
    </row>
    <row r="32" spans="2:11">
      <c r="B32" s="2"/>
      <c r="C32" s="25"/>
      <c r="D32" s="2"/>
      <c r="E32" s="2"/>
      <c r="F32" s="2"/>
      <c r="G32" s="2"/>
      <c r="H32" s="2"/>
    </row>
    <row r="33" spans="2:8">
      <c r="B33" s="2"/>
      <c r="C33" s="25"/>
      <c r="D33" s="2"/>
      <c r="E33" s="2"/>
      <c r="F33" s="2"/>
      <c r="G33" s="2"/>
      <c r="H33" s="2"/>
    </row>
    <row r="34" spans="2:8">
      <c r="B34" s="2"/>
      <c r="C34" s="25"/>
      <c r="D34" s="2"/>
      <c r="E34" s="2"/>
      <c r="F34" s="2"/>
      <c r="G34" s="2"/>
      <c r="H34" s="2"/>
    </row>
    <row r="35" spans="2:8">
      <c r="B35" s="2"/>
      <c r="C35" s="25"/>
      <c r="D35" s="2"/>
      <c r="E35" s="2"/>
      <c r="F35" s="2"/>
      <c r="G35" s="2"/>
      <c r="H35" s="2"/>
    </row>
    <row r="36" spans="2:8">
      <c r="B36" s="2"/>
      <c r="C36" s="25"/>
      <c r="D36" s="2"/>
      <c r="E36" s="2"/>
      <c r="F36" s="2"/>
      <c r="G36" s="2"/>
      <c r="H36" s="2"/>
    </row>
    <row r="37" spans="2:8">
      <c r="B37" s="2"/>
      <c r="C37" s="25"/>
      <c r="D37" s="2"/>
      <c r="E37" s="2"/>
      <c r="F37" s="2"/>
      <c r="G37" s="2"/>
      <c r="H37" s="2"/>
    </row>
    <row r="38" spans="2:8">
      <c r="B38" s="2"/>
      <c r="C38" s="25"/>
      <c r="D38" s="2"/>
      <c r="E38" s="2"/>
      <c r="F38" s="2"/>
      <c r="G38" s="2"/>
      <c r="H38" s="2"/>
    </row>
    <row r="39" spans="2:8">
      <c r="B39" s="2"/>
      <c r="C39" s="25"/>
      <c r="D39" s="2"/>
      <c r="E39" s="2"/>
      <c r="F39" s="2"/>
      <c r="G39" s="2"/>
      <c r="H39" s="2"/>
    </row>
    <row r="40" spans="2:8">
      <c r="B40" s="2"/>
      <c r="C40" s="25"/>
      <c r="D40" s="2"/>
      <c r="E40" s="2"/>
      <c r="F40" s="2"/>
      <c r="G40" s="2"/>
      <c r="H40" s="2"/>
    </row>
    <row r="41" spans="2:8" s="7" customFormat="1">
      <c r="B41" s="2"/>
      <c r="C41" s="25"/>
      <c r="D41" s="2"/>
      <c r="E41" s="2"/>
      <c r="F41" s="2"/>
      <c r="G41" s="2"/>
      <c r="H41" s="2"/>
    </row>
    <row r="42" spans="2:8">
      <c r="B42" s="2"/>
      <c r="C42" s="25"/>
      <c r="D42" s="2"/>
      <c r="E42" s="2"/>
      <c r="F42" s="2"/>
      <c r="G42" s="2"/>
      <c r="H42" s="2"/>
    </row>
    <row r="43" spans="2:8">
      <c r="B43" s="2"/>
      <c r="C43" s="25"/>
      <c r="D43" s="2"/>
      <c r="E43" s="2"/>
      <c r="F43" s="2"/>
      <c r="G43" s="2"/>
      <c r="H43" s="2"/>
    </row>
    <row r="44" spans="2:8">
      <c r="B44" s="2"/>
      <c r="C44" s="25"/>
      <c r="D44" s="2"/>
      <c r="E44" s="2"/>
      <c r="F44" s="2"/>
      <c r="G44" s="2"/>
      <c r="H44" s="2"/>
    </row>
    <row r="45" spans="2:8" ht="15" customHeight="1">
      <c r="B45" s="2"/>
      <c r="C45" s="2"/>
      <c r="D45" s="2"/>
      <c r="E45" s="2"/>
      <c r="F45" s="2"/>
      <c r="G45" s="2"/>
      <c r="H45" s="2"/>
    </row>
    <row r="46" spans="2:8">
      <c r="B46" s="2"/>
      <c r="C46" s="2"/>
      <c r="D46" s="2"/>
      <c r="E46" s="2"/>
      <c r="F46" s="2"/>
      <c r="G46" s="2"/>
      <c r="H46" s="2"/>
    </row>
    <row r="47" spans="2:8" s="4" customFormat="1">
      <c r="B47" s="2"/>
      <c r="C47" s="2"/>
      <c r="D47" s="2"/>
      <c r="E47" s="2"/>
      <c r="F47" s="2"/>
      <c r="G47" s="2"/>
      <c r="H47" s="2"/>
    </row>
    <row r="48" spans="2:8" ht="8.25" customHeight="1">
      <c r="B48" s="2"/>
      <c r="C48" s="2"/>
      <c r="D48" s="2"/>
      <c r="E48" s="2"/>
      <c r="F48" s="2"/>
      <c r="G48" s="2"/>
      <c r="H48" s="2"/>
    </row>
    <row r="49" spans="2:8" ht="9" customHeight="1">
      <c r="B49" s="2"/>
      <c r="C49" s="2"/>
      <c r="D49" s="2"/>
      <c r="E49" s="2"/>
      <c r="F49" s="2"/>
      <c r="G49" s="2"/>
      <c r="H49" s="2"/>
    </row>
    <row r="50" spans="2:8" ht="12.6" customHeight="1">
      <c r="B50" s="2"/>
      <c r="C50" s="2"/>
      <c r="D50" s="2"/>
      <c r="E50" s="2"/>
      <c r="F50" s="2"/>
      <c r="G50" s="2"/>
      <c r="H50" s="2"/>
    </row>
    <row r="51" spans="2:8" ht="8.4499999999999993" customHeight="1">
      <c r="B51" s="2"/>
      <c r="C51" s="2"/>
      <c r="D51" s="2"/>
      <c r="E51" s="2"/>
      <c r="F51" s="2"/>
      <c r="G51" s="2"/>
      <c r="H51" s="2"/>
    </row>
    <row r="52" spans="2:8" s="7" customFormat="1" ht="10.15" customHeight="1">
      <c r="B52" s="2"/>
      <c r="C52" s="2"/>
      <c r="D52" s="2"/>
      <c r="E52" s="2"/>
      <c r="F52" s="2"/>
      <c r="G52" s="2"/>
      <c r="H52" s="2"/>
    </row>
    <row r="53" spans="2:8" ht="8.25" customHeight="1">
      <c r="B53" s="2"/>
      <c r="C53" s="2"/>
      <c r="D53" s="2"/>
      <c r="E53" s="2"/>
      <c r="F53" s="2"/>
      <c r="G53" s="2"/>
      <c r="H53" s="2"/>
    </row>
    <row r="54" spans="2:8" ht="8.25" customHeight="1">
      <c r="B54" s="2"/>
      <c r="C54" s="2"/>
      <c r="D54" s="2"/>
      <c r="E54" s="2"/>
      <c r="F54" s="2"/>
      <c r="G54" s="2"/>
      <c r="H54" s="2"/>
    </row>
    <row r="55" spans="2:8" ht="8.25" customHeight="1">
      <c r="B55" s="2"/>
      <c r="C55" s="2"/>
      <c r="D55" s="2"/>
      <c r="E55" s="2"/>
      <c r="F55" s="2"/>
      <c r="G55" s="2"/>
      <c r="H55" s="2"/>
    </row>
    <row r="56" spans="2:8" ht="8.25" customHeight="1">
      <c r="B56" s="2"/>
      <c r="C56" s="2"/>
      <c r="D56" s="2"/>
      <c r="E56" s="2"/>
      <c r="F56" s="2"/>
      <c r="G56" s="2"/>
      <c r="H56" s="2"/>
    </row>
    <row r="57" spans="2:8" ht="8.25" customHeight="1">
      <c r="B57" s="2"/>
      <c r="C57" s="2"/>
      <c r="D57" s="2"/>
      <c r="E57" s="2"/>
      <c r="F57" s="2"/>
      <c r="G57" s="2"/>
      <c r="H57" s="2"/>
    </row>
    <row r="58" spans="2:8" ht="8.25" customHeight="1">
      <c r="B58" s="2"/>
      <c r="C58" s="2"/>
      <c r="D58" s="2"/>
      <c r="E58" s="2"/>
      <c r="F58" s="2"/>
      <c r="G58" s="2"/>
      <c r="H58" s="2"/>
    </row>
    <row r="59" spans="2:8" ht="8.25" customHeight="1">
      <c r="B59" s="2"/>
      <c r="C59" s="2"/>
      <c r="D59" s="2"/>
      <c r="E59" s="2"/>
      <c r="F59" s="2"/>
      <c r="G59" s="2"/>
      <c r="H59" s="2"/>
    </row>
    <row r="60" spans="2:8" ht="11.45" customHeight="1">
      <c r="B60" s="2"/>
      <c r="C60" s="2"/>
      <c r="D60" s="2"/>
      <c r="E60" s="2"/>
      <c r="F60" s="2"/>
      <c r="G60" s="2"/>
      <c r="H60" s="2"/>
    </row>
    <row r="61" spans="2:8" ht="8.25" customHeight="1">
      <c r="B61" s="2"/>
      <c r="C61" s="2"/>
      <c r="D61" s="2"/>
      <c r="E61" s="2"/>
      <c r="F61" s="2"/>
      <c r="G61" s="2"/>
      <c r="H61" s="2"/>
    </row>
    <row r="62" spans="2:8" s="7" customFormat="1" ht="8.25" customHeight="1">
      <c r="B62" s="2"/>
      <c r="C62" s="2"/>
      <c r="D62" s="2"/>
      <c r="E62" s="2"/>
      <c r="F62" s="2"/>
      <c r="G62" s="2"/>
      <c r="H62" s="2"/>
    </row>
    <row r="63" spans="2:8" ht="8.25" customHeight="1">
      <c r="B63" s="2"/>
      <c r="C63" s="2"/>
      <c r="D63" s="2"/>
      <c r="E63" s="2"/>
      <c r="F63" s="2"/>
      <c r="G63" s="2"/>
      <c r="H63" s="2"/>
    </row>
    <row r="64" spans="2:8" ht="8.25" customHeight="1">
      <c r="B64" s="2"/>
      <c r="C64" s="2"/>
      <c r="D64" s="2"/>
      <c r="E64" s="2"/>
      <c r="F64" s="2"/>
      <c r="G64" s="2"/>
      <c r="H64" s="2"/>
    </row>
    <row r="65" spans="2:8">
      <c r="B65" s="2"/>
      <c r="C65" s="2"/>
      <c r="D65" s="2"/>
      <c r="E65" s="2"/>
      <c r="F65" s="2"/>
      <c r="G65" s="2"/>
      <c r="H65" s="2"/>
    </row>
  </sheetData>
  <mergeCells count="4">
    <mergeCell ref="B26:F27"/>
    <mergeCell ref="C5:C6"/>
    <mergeCell ref="D5:G5"/>
    <mergeCell ref="H5:K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workbookViewId="0">
      <selection activeCell="K15" sqref="K15"/>
    </sheetView>
  </sheetViews>
  <sheetFormatPr baseColWidth="10" defaultRowHeight="15"/>
  <cols>
    <col min="1" max="1" width="11.42578125" style="114"/>
    <col min="2" max="2" width="15.85546875" style="114" customWidth="1"/>
    <col min="3" max="3" width="16.85546875" style="114" customWidth="1"/>
    <col min="4" max="16384" width="11.42578125" style="51"/>
  </cols>
  <sheetData>
    <row r="1" spans="1:5">
      <c r="B1" s="114" t="s">
        <v>83</v>
      </c>
      <c r="C1" s="114" t="s">
        <v>41</v>
      </c>
      <c r="E1" s="56" t="s">
        <v>45</v>
      </c>
    </row>
    <row r="2" spans="1:5">
      <c r="A2" s="114">
        <v>14</v>
      </c>
      <c r="B2" s="122">
        <v>-4.0075417958161603</v>
      </c>
      <c r="C2" s="122">
        <v>4.6080050403260797</v>
      </c>
      <c r="E2" s="54" t="s">
        <v>84</v>
      </c>
    </row>
    <row r="3" spans="1:5">
      <c r="A3" s="114" t="s">
        <v>4</v>
      </c>
      <c r="B3" s="122">
        <v>-5.61623573096242</v>
      </c>
      <c r="C3" s="122">
        <v>2.7489047107668299</v>
      </c>
      <c r="E3" s="54" t="s">
        <v>70</v>
      </c>
    </row>
    <row r="4" spans="1:5">
      <c r="A4" s="114" t="s">
        <v>5</v>
      </c>
      <c r="B4" s="122">
        <v>-8.0003959762698091</v>
      </c>
      <c r="C4" s="122">
        <v>1.7175548886762899</v>
      </c>
    </row>
    <row r="5" spans="1:5">
      <c r="A5" s="114" t="s">
        <v>6</v>
      </c>
      <c r="B5" s="122">
        <v>-2.04676313159983</v>
      </c>
      <c r="C5" s="122">
        <v>1.7764883622699601</v>
      </c>
    </row>
    <row r="6" spans="1:5">
      <c r="A6" s="114">
        <v>15</v>
      </c>
      <c r="B6" s="122">
        <v>-3.4446907817073802</v>
      </c>
      <c r="C6" s="122">
        <v>2.1596655339242399</v>
      </c>
    </row>
    <row r="7" spans="1:5">
      <c r="A7" s="114" t="s">
        <v>4</v>
      </c>
      <c r="B7" s="122">
        <v>-4.3685359431766004</v>
      </c>
      <c r="C7" s="122">
        <v>2.5516933206526402</v>
      </c>
    </row>
    <row r="8" spans="1:5">
      <c r="A8" s="114" t="s">
        <v>5</v>
      </c>
      <c r="B8" s="122">
        <v>5.6728875908542697</v>
      </c>
      <c r="C8" s="122">
        <v>2.44995943646098</v>
      </c>
    </row>
    <row r="9" spans="1:5">
      <c r="A9" s="114" t="s">
        <v>6</v>
      </c>
      <c r="B9" s="122">
        <v>1.0104568675088199</v>
      </c>
      <c r="C9" s="122">
        <v>1.3840198931082801</v>
      </c>
    </row>
    <row r="10" spans="1:5">
      <c r="A10" s="114">
        <v>16</v>
      </c>
      <c r="B10" s="122">
        <v>1.2187297351065101</v>
      </c>
      <c r="C10" s="122">
        <v>3.21365551604476</v>
      </c>
    </row>
    <row r="11" spans="1:5">
      <c r="A11" s="114" t="s">
        <v>4</v>
      </c>
      <c r="B11" s="122">
        <v>2.5463137824990101</v>
      </c>
      <c r="C11" s="122">
        <v>1.7925927202830501</v>
      </c>
    </row>
    <row r="12" spans="1:5">
      <c r="A12" s="114" t="s">
        <v>5</v>
      </c>
      <c r="B12" s="122">
        <v>-3.4308478113466698</v>
      </c>
      <c r="C12" s="122">
        <v>1.7836628225486499</v>
      </c>
    </row>
    <row r="13" spans="1:5">
      <c r="A13" s="114" t="s">
        <v>6</v>
      </c>
      <c r="B13" s="122">
        <v>-2.6651705343102501</v>
      </c>
      <c r="C13" s="122">
        <v>2.1681818497423899</v>
      </c>
    </row>
    <row r="14" spans="1:5">
      <c r="A14" s="114">
        <v>17</v>
      </c>
      <c r="B14" s="122">
        <v>-2.3068195802009299</v>
      </c>
      <c r="C14" s="122">
        <v>2.0151845157653399</v>
      </c>
    </row>
    <row r="15" spans="1:5">
      <c r="A15" s="114" t="s">
        <v>4</v>
      </c>
      <c r="B15" s="122">
        <v>-4.5831110744378396</v>
      </c>
      <c r="C15" s="122">
        <v>2.45150163564047</v>
      </c>
    </row>
    <row r="16" spans="1:5">
      <c r="A16" s="114" t="s">
        <v>5</v>
      </c>
      <c r="B16" s="122">
        <v>-0.894235303331403</v>
      </c>
      <c r="C16" s="122">
        <v>2.2240821038587799</v>
      </c>
    </row>
    <row r="17" spans="1:5">
      <c r="A17" s="114" t="s">
        <v>6</v>
      </c>
      <c r="B17" s="122">
        <v>2.65355287030606</v>
      </c>
      <c r="C17" s="122">
        <v>3.02469983098241</v>
      </c>
    </row>
    <row r="18" spans="1:5">
      <c r="E18" s="55" t="s">
        <v>22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zoomScaleNormal="100" workbookViewId="0">
      <selection activeCell="H31" sqref="H31"/>
    </sheetView>
  </sheetViews>
  <sheetFormatPr baseColWidth="10" defaultRowHeight="15"/>
  <cols>
    <col min="1" max="16384" width="11.42578125" style="51"/>
  </cols>
  <sheetData>
    <row r="1" spans="1:20">
      <c r="A1" s="114"/>
      <c r="B1" s="151" t="s">
        <v>51</v>
      </c>
      <c r="C1" s="151"/>
      <c r="D1" s="151"/>
      <c r="E1" s="114"/>
      <c r="F1" s="151" t="s">
        <v>87</v>
      </c>
      <c r="G1" s="151"/>
      <c r="H1" s="151"/>
    </row>
    <row r="2" spans="1:20">
      <c r="A2" s="114"/>
      <c r="B2" s="114" t="s">
        <v>40</v>
      </c>
      <c r="C2" s="114" t="s">
        <v>86</v>
      </c>
      <c r="D2" s="114" t="s">
        <v>85</v>
      </c>
      <c r="E2" s="114"/>
      <c r="F2" s="114" t="s">
        <v>8</v>
      </c>
      <c r="G2" s="114" t="s">
        <v>9</v>
      </c>
      <c r="H2" s="114" t="s">
        <v>88</v>
      </c>
    </row>
    <row r="3" spans="1:20">
      <c r="A3" s="114">
        <v>14</v>
      </c>
      <c r="B3" s="122">
        <v>-4.0075417958161603</v>
      </c>
      <c r="C3" s="122">
        <v>4.8713836655300803E-2</v>
      </c>
      <c r="D3" s="122">
        <v>-10.0896973511417</v>
      </c>
      <c r="E3" s="114">
        <v>14</v>
      </c>
      <c r="F3" s="122">
        <v>-0.96352731764803601</v>
      </c>
      <c r="G3" s="122">
        <v>7.0262877152729502E-3</v>
      </c>
      <c r="H3" s="122">
        <v>-0.97055360536330904</v>
      </c>
      <c r="J3" s="91" t="s">
        <v>44</v>
      </c>
      <c r="R3" s="52"/>
      <c r="S3" s="52"/>
      <c r="T3" s="52"/>
    </row>
    <row r="4" spans="1:20">
      <c r="A4" s="114" t="s">
        <v>4</v>
      </c>
      <c r="B4" s="122">
        <v>-5.61623573096242</v>
      </c>
      <c r="C4" s="122">
        <v>-3.6380138535238702</v>
      </c>
      <c r="D4" s="122">
        <v>-8.9035533508654598</v>
      </c>
      <c r="E4" s="114" t="s">
        <v>4</v>
      </c>
      <c r="F4" s="122">
        <v>-1.3948146092706</v>
      </c>
      <c r="G4" s="122">
        <v>-0.56407168606381997</v>
      </c>
      <c r="H4" s="122">
        <v>-0.830742923206779</v>
      </c>
      <c r="J4" s="152" t="s">
        <v>93</v>
      </c>
      <c r="K4" s="152"/>
      <c r="L4" s="152"/>
      <c r="M4" s="54" t="s">
        <v>90</v>
      </c>
      <c r="R4" s="52"/>
      <c r="S4" s="52"/>
      <c r="T4" s="52"/>
    </row>
    <row r="5" spans="1:20">
      <c r="A5" s="114" t="s">
        <v>5</v>
      </c>
      <c r="B5" s="122">
        <v>-8.0003959762698091</v>
      </c>
      <c r="C5" s="122">
        <v>-4.4822043592284899</v>
      </c>
      <c r="D5" s="122">
        <v>-13.992774127726699</v>
      </c>
      <c r="E5" s="114" t="s">
        <v>5</v>
      </c>
      <c r="F5" s="122">
        <v>-1.9585638430246499</v>
      </c>
      <c r="G5" s="122">
        <v>-0.69137007802050399</v>
      </c>
      <c r="H5" s="122">
        <v>-1.26719376500414</v>
      </c>
      <c r="J5" s="152" t="s">
        <v>89</v>
      </c>
      <c r="K5" s="152"/>
      <c r="L5" s="152"/>
      <c r="M5" s="153" t="s">
        <v>91</v>
      </c>
      <c r="N5" s="153"/>
      <c r="O5" s="153"/>
      <c r="R5" s="52"/>
      <c r="S5" s="52"/>
      <c r="T5" s="52"/>
    </row>
    <row r="6" spans="1:20">
      <c r="A6" s="114" t="s">
        <v>6</v>
      </c>
      <c r="B6" s="122">
        <v>-2.04676313159983</v>
      </c>
      <c r="C6" s="122">
        <v>-2.9934318627651799</v>
      </c>
      <c r="D6" s="122">
        <v>-0.24826852889201501</v>
      </c>
      <c r="E6" s="114" t="s">
        <v>6</v>
      </c>
      <c r="F6" s="122">
        <v>-0.52746723095095005</v>
      </c>
      <c r="G6" s="122">
        <v>-0.505403476657589</v>
      </c>
      <c r="H6" s="122">
        <v>-2.2063754293360799E-2</v>
      </c>
      <c r="R6" s="52"/>
      <c r="S6" s="52"/>
      <c r="T6" s="52"/>
    </row>
    <row r="7" spans="1:20">
      <c r="A7" s="114">
        <v>15</v>
      </c>
      <c r="B7" s="122">
        <v>-3.4446907817073802</v>
      </c>
      <c r="C7" s="122">
        <v>-0.184904790837181</v>
      </c>
      <c r="D7" s="122">
        <v>-8.8253017543133598</v>
      </c>
      <c r="E7" s="114">
        <v>15</v>
      </c>
      <c r="F7" s="122">
        <v>-0.82951662651811697</v>
      </c>
      <c r="G7" s="122">
        <v>-3.78577860165581E-2</v>
      </c>
      <c r="H7" s="122">
        <v>-0.79165884050155899</v>
      </c>
      <c r="R7" s="52"/>
      <c r="S7" s="52"/>
      <c r="T7" s="52"/>
    </row>
    <row r="8" spans="1:20">
      <c r="A8" s="114" t="s">
        <v>4</v>
      </c>
      <c r="B8" s="122">
        <v>-4.3685359431766004</v>
      </c>
      <c r="C8" s="122">
        <v>3.04406627532006</v>
      </c>
      <c r="D8" s="122">
        <v>-16.825079084945301</v>
      </c>
      <c r="E8" s="114" t="s">
        <v>4</v>
      </c>
      <c r="F8" s="122">
        <v>-1.04290447255344</v>
      </c>
      <c r="G8" s="122">
        <v>0.45035060884960398</v>
      </c>
      <c r="H8" s="122">
        <v>-1.4932550814030501</v>
      </c>
      <c r="R8" s="52"/>
      <c r="S8" s="52"/>
      <c r="T8" s="52"/>
    </row>
    <row r="9" spans="1:20">
      <c r="A9" s="114" t="s">
        <v>5</v>
      </c>
      <c r="B9" s="122">
        <v>5.6728875908542697</v>
      </c>
      <c r="C9" s="122">
        <v>5.0329498896364697</v>
      </c>
      <c r="D9" s="122">
        <v>7.0091844096000999</v>
      </c>
      <c r="E9" s="114" t="s">
        <v>5</v>
      </c>
      <c r="F9" s="122">
        <v>1.25476490190527</v>
      </c>
      <c r="G9" s="122">
        <v>0.73385448674468401</v>
      </c>
      <c r="H9" s="122">
        <v>0.520910415160587</v>
      </c>
      <c r="R9" s="52"/>
      <c r="S9" s="52"/>
      <c r="T9" s="52"/>
    </row>
    <row r="10" spans="1:20">
      <c r="A10" s="114" t="s">
        <v>6</v>
      </c>
      <c r="B10" s="122">
        <v>1.0104568675088199</v>
      </c>
      <c r="C10" s="122">
        <v>3.7012130205350502</v>
      </c>
      <c r="D10" s="122">
        <v>-3.6222046467215501</v>
      </c>
      <c r="E10" s="114" t="s">
        <v>6</v>
      </c>
      <c r="F10" s="122">
        <v>0.33887208605247598</v>
      </c>
      <c r="G10" s="122">
        <v>0.62241532200792105</v>
      </c>
      <c r="H10" s="122">
        <v>-0.28354323595544501</v>
      </c>
      <c r="R10" s="52"/>
      <c r="S10" s="52"/>
      <c r="T10" s="52"/>
    </row>
    <row r="11" spans="1:20">
      <c r="A11" s="114">
        <v>16</v>
      </c>
      <c r="B11" s="122">
        <v>1.2187297351065101</v>
      </c>
      <c r="C11" s="122">
        <v>1.2004815777606701</v>
      </c>
      <c r="D11" s="122">
        <v>0.98210039439650099</v>
      </c>
      <c r="E11" s="114">
        <v>16</v>
      </c>
      <c r="F11" s="122">
        <v>0.22590103579187701</v>
      </c>
      <c r="G11" s="122">
        <v>0.16546982994134901</v>
      </c>
      <c r="H11" s="122">
        <v>6.0431205850527997E-2</v>
      </c>
      <c r="R11" s="52"/>
      <c r="S11" s="52"/>
      <c r="T11" s="52"/>
    </row>
    <row r="12" spans="1:20">
      <c r="A12" s="114" t="s">
        <v>4</v>
      </c>
      <c r="B12" s="122">
        <v>2.5463137824990101</v>
      </c>
      <c r="C12" s="122">
        <v>-1.17289474951182</v>
      </c>
      <c r="D12" s="122">
        <v>10.2426723695335</v>
      </c>
      <c r="E12" s="114" t="s">
        <v>4</v>
      </c>
      <c r="F12" s="122">
        <v>0.55117214548322802</v>
      </c>
      <c r="G12" s="122">
        <v>-0.17533333200228299</v>
      </c>
      <c r="H12" s="122">
        <v>0.72650547748551098</v>
      </c>
      <c r="R12" s="52"/>
      <c r="S12" s="52"/>
      <c r="T12" s="52"/>
    </row>
    <row r="13" spans="1:20">
      <c r="A13" s="114" t="s">
        <v>5</v>
      </c>
      <c r="B13" s="122">
        <v>-3.4308478113466698</v>
      </c>
      <c r="C13" s="122">
        <v>-1.1654727817406101</v>
      </c>
      <c r="D13" s="122">
        <v>-7.3886318060463996</v>
      </c>
      <c r="E13" s="114" t="s">
        <v>5</v>
      </c>
      <c r="F13" s="122">
        <v>-0.83811515198853803</v>
      </c>
      <c r="G13" s="122">
        <v>-0.17647041605563701</v>
      </c>
      <c r="H13" s="122">
        <v>-0.66164473593290096</v>
      </c>
      <c r="R13" s="52"/>
      <c r="S13" s="52"/>
      <c r="T13" s="52"/>
    </row>
    <row r="14" spans="1:20">
      <c r="A14" s="114" t="s">
        <v>6</v>
      </c>
      <c r="B14" s="122">
        <v>-2.6651705343102501</v>
      </c>
      <c r="C14" s="122">
        <v>-1.3714593606833501</v>
      </c>
      <c r="D14" s="122">
        <v>-4.9065036000157001</v>
      </c>
      <c r="E14" s="114" t="s">
        <v>6</v>
      </c>
      <c r="F14" s="122">
        <v>-0.61620863355911504</v>
      </c>
      <c r="G14" s="122">
        <v>-0.226459043820118</v>
      </c>
      <c r="H14" s="122">
        <v>-0.38974958973899698</v>
      </c>
      <c r="R14" s="52"/>
      <c r="S14" s="52"/>
      <c r="T14" s="52"/>
    </row>
    <row r="15" spans="1:20">
      <c r="A15" s="114">
        <v>17</v>
      </c>
      <c r="B15" s="122">
        <v>-2.3068195802009299</v>
      </c>
      <c r="C15" s="122">
        <v>-4.6995954171515297</v>
      </c>
      <c r="D15" s="122">
        <v>1.8172536274486</v>
      </c>
      <c r="E15" s="114">
        <v>17</v>
      </c>
      <c r="F15" s="122">
        <v>-0.47246178389839699</v>
      </c>
      <c r="G15" s="122">
        <v>-0.62535998213297195</v>
      </c>
      <c r="H15" s="122">
        <v>0.15289819823457601</v>
      </c>
      <c r="R15" s="52"/>
      <c r="S15" s="52"/>
      <c r="T15" s="52"/>
    </row>
    <row r="16" spans="1:20">
      <c r="A16" s="114" t="s">
        <v>4</v>
      </c>
      <c r="B16" s="122">
        <v>-4.5831110744378396</v>
      </c>
      <c r="C16" s="122">
        <v>-6.6753901794471799</v>
      </c>
      <c r="D16" s="122">
        <v>-0.83003828736056795</v>
      </c>
      <c r="E16" s="114" t="s">
        <v>4</v>
      </c>
      <c r="F16" s="122">
        <v>-1.0321847651520399</v>
      </c>
      <c r="G16" s="122">
        <v>-0.96892945611784698</v>
      </c>
      <c r="H16" s="122">
        <v>-6.3255309034189397E-2</v>
      </c>
      <c r="R16" s="52"/>
      <c r="S16" s="52"/>
      <c r="T16" s="52"/>
    </row>
    <row r="17" spans="1:20">
      <c r="A17" s="114" t="s">
        <v>5</v>
      </c>
      <c r="B17" s="122">
        <v>-0.894235303331403</v>
      </c>
      <c r="C17" s="122">
        <v>-5.8555727640443598</v>
      </c>
      <c r="D17" s="122">
        <v>8.1063813557856808</v>
      </c>
      <c r="E17" s="114" t="s">
        <v>5</v>
      </c>
      <c r="F17" s="122">
        <v>-0.18857014192223401</v>
      </c>
      <c r="G17" s="122">
        <v>-0.85619767066831398</v>
      </c>
      <c r="H17" s="122">
        <v>0.66762752874608</v>
      </c>
      <c r="R17" s="52"/>
      <c r="S17" s="52"/>
      <c r="T17" s="52"/>
    </row>
    <row r="18" spans="1:20">
      <c r="A18" s="114" t="s">
        <v>6</v>
      </c>
      <c r="B18" s="122">
        <v>2.65355287030606</v>
      </c>
      <c r="C18" s="122">
        <v>-1.6953655661460101</v>
      </c>
      <c r="D18" s="122">
        <v>10.7917768891439</v>
      </c>
      <c r="E18" s="114" t="s">
        <v>6</v>
      </c>
      <c r="F18" s="122">
        <v>0.61090370968291896</v>
      </c>
      <c r="G18" s="122">
        <v>-0.28739998904064901</v>
      </c>
      <c r="H18" s="122">
        <v>0.89830369872356797</v>
      </c>
      <c r="J18" s="55" t="s">
        <v>92</v>
      </c>
      <c r="R18" s="52"/>
      <c r="S18" s="52"/>
      <c r="T18" s="52"/>
    </row>
    <row r="19" spans="1:20">
      <c r="J19" s="55" t="s">
        <v>22</v>
      </c>
    </row>
  </sheetData>
  <mergeCells count="5">
    <mergeCell ref="F1:H1"/>
    <mergeCell ref="B1:D1"/>
    <mergeCell ref="J4:L4"/>
    <mergeCell ref="J5:L5"/>
    <mergeCell ref="M5:O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opLeftCell="A3" zoomScaleNormal="100" workbookViewId="0">
      <selection activeCell="N13" sqref="N13:N18"/>
    </sheetView>
  </sheetViews>
  <sheetFormatPr baseColWidth="10" defaultRowHeight="15"/>
  <cols>
    <col min="1" max="1" width="10.85546875" style="51"/>
    <col min="2" max="2" width="11.42578125" style="51"/>
    <col min="3" max="6" width="15.7109375" style="114" customWidth="1"/>
    <col min="7" max="16384" width="11.42578125" style="51"/>
  </cols>
  <sheetData>
    <row r="1" spans="1:19">
      <c r="A1" s="52"/>
      <c r="B1" s="52"/>
      <c r="C1" s="122"/>
      <c r="D1" s="122"/>
      <c r="E1" s="122"/>
      <c r="F1" s="122"/>
      <c r="G1" s="52"/>
      <c r="H1" s="70"/>
      <c r="I1" s="70"/>
      <c r="J1" s="70"/>
      <c r="K1" s="70"/>
      <c r="L1" s="68"/>
      <c r="M1" s="70"/>
      <c r="N1" s="70"/>
      <c r="O1" s="70"/>
      <c r="P1" s="70"/>
      <c r="Q1" s="70"/>
      <c r="R1" s="70"/>
      <c r="S1" s="70"/>
    </row>
    <row r="2" spans="1:19">
      <c r="A2" s="74"/>
      <c r="B2" s="74"/>
      <c r="C2" s="74"/>
      <c r="D2" s="74"/>
      <c r="E2" s="74"/>
      <c r="F2" s="74"/>
      <c r="G2" s="74"/>
      <c r="H2" s="70"/>
      <c r="I2" s="73"/>
      <c r="J2" s="73"/>
      <c r="K2" s="73"/>
      <c r="L2" s="73"/>
      <c r="M2" s="73"/>
      <c r="N2" s="70"/>
      <c r="O2" s="70"/>
      <c r="P2" s="70"/>
      <c r="Q2" s="70"/>
      <c r="R2" s="70"/>
      <c r="S2" s="70"/>
    </row>
    <row r="3" spans="1:19" ht="60">
      <c r="A3" s="73"/>
      <c r="B3" s="105"/>
      <c r="C3" s="74" t="s">
        <v>48</v>
      </c>
      <c r="D3" s="74" t="s">
        <v>68</v>
      </c>
      <c r="E3" s="124" t="s">
        <v>73</v>
      </c>
      <c r="F3" s="125" t="s">
        <v>81</v>
      </c>
      <c r="G3" s="73"/>
      <c r="H3" s="70"/>
      <c r="I3" s="53" t="s">
        <v>44</v>
      </c>
      <c r="J3" s="73"/>
      <c r="K3" s="73"/>
      <c r="L3" s="73"/>
      <c r="M3" s="73"/>
      <c r="N3" s="70"/>
      <c r="O3" s="70"/>
      <c r="P3" s="70"/>
      <c r="Q3" s="70"/>
      <c r="R3" s="70"/>
      <c r="S3" s="70"/>
    </row>
    <row r="4" spans="1:19">
      <c r="A4" s="71"/>
      <c r="B4" s="106">
        <v>40909</v>
      </c>
      <c r="C4" s="121">
        <v>2.7814023009583573</v>
      </c>
      <c r="D4" s="121">
        <v>9.1841828127847407</v>
      </c>
      <c r="E4" s="121">
        <v>17.859631868348412</v>
      </c>
      <c r="F4" s="121">
        <v>12.666649146653745</v>
      </c>
      <c r="G4" s="71"/>
      <c r="H4" s="70"/>
      <c r="I4" s="54" t="s">
        <v>69</v>
      </c>
      <c r="J4" s="68"/>
      <c r="K4" s="68"/>
      <c r="L4" s="68"/>
      <c r="M4" s="68"/>
      <c r="N4" s="70"/>
      <c r="O4" s="70"/>
      <c r="P4" s="70"/>
      <c r="Q4" s="70"/>
      <c r="R4" s="70"/>
      <c r="S4" s="70"/>
    </row>
    <row r="5" spans="1:19">
      <c r="A5" s="71"/>
      <c r="B5" s="106">
        <v>40940</v>
      </c>
      <c r="C5" s="121">
        <v>2.6674992893514342</v>
      </c>
      <c r="D5" s="121">
        <v>9.7132156212601135</v>
      </c>
      <c r="E5" s="121">
        <v>17.572617033232365</v>
      </c>
      <c r="F5" s="121">
        <v>7.5107304320119423</v>
      </c>
      <c r="G5" s="71"/>
      <c r="H5" s="70"/>
      <c r="I5" s="54" t="s">
        <v>54</v>
      </c>
      <c r="J5" s="68"/>
      <c r="K5" s="68"/>
      <c r="L5" s="68"/>
      <c r="M5" s="68"/>
      <c r="N5" s="70"/>
      <c r="O5" s="70"/>
      <c r="P5" s="70"/>
      <c r="Q5" s="70"/>
      <c r="R5" s="70"/>
      <c r="S5" s="70"/>
    </row>
    <row r="6" spans="1:19">
      <c r="A6" s="71"/>
      <c r="B6" s="106">
        <v>40969</v>
      </c>
      <c r="C6" s="121">
        <v>2.7956032277727689</v>
      </c>
      <c r="D6" s="121">
        <v>8.6314448041237295</v>
      </c>
      <c r="E6" s="121">
        <v>14.317086553832356</v>
      </c>
      <c r="F6" s="121">
        <v>6.1231161422562046</v>
      </c>
      <c r="G6" s="71"/>
      <c r="H6" s="70"/>
      <c r="I6" s="69"/>
      <c r="J6" s="68"/>
      <c r="K6" s="68"/>
      <c r="L6" s="68"/>
      <c r="M6" s="68"/>
      <c r="N6" s="70"/>
      <c r="O6" s="70"/>
      <c r="P6" s="70"/>
      <c r="Q6" s="70"/>
      <c r="R6" s="70"/>
      <c r="S6" s="70"/>
    </row>
    <row r="7" spans="1:19">
      <c r="A7" s="71"/>
      <c r="B7" s="106">
        <v>41000</v>
      </c>
      <c r="C7" s="121">
        <v>3.0569692365704921</v>
      </c>
      <c r="D7" s="121">
        <v>8.3553352222281667</v>
      </c>
      <c r="E7" s="121">
        <v>13.049142687416532</v>
      </c>
      <c r="F7" s="121">
        <v>2.4369040332185392</v>
      </c>
      <c r="G7" s="71"/>
      <c r="H7" s="70"/>
      <c r="I7" s="69"/>
      <c r="J7" s="68"/>
      <c r="K7" s="68"/>
      <c r="L7" s="68"/>
      <c r="M7" s="68"/>
      <c r="N7" s="70"/>
      <c r="O7" s="70"/>
      <c r="P7" s="70"/>
      <c r="Q7" s="70"/>
      <c r="R7" s="70"/>
      <c r="S7" s="70"/>
    </row>
    <row r="8" spans="1:19">
      <c r="A8" s="71"/>
      <c r="B8" s="106">
        <v>41030</v>
      </c>
      <c r="C8" s="121">
        <v>2.6383991579910777</v>
      </c>
      <c r="D8" s="121">
        <v>6.7738134338932126</v>
      </c>
      <c r="E8" s="121">
        <v>7.4200882868662781</v>
      </c>
      <c r="F8" s="121">
        <v>2.4434380932836786</v>
      </c>
      <c r="G8" s="71"/>
      <c r="H8" s="70"/>
      <c r="I8" s="69"/>
      <c r="J8" s="68"/>
      <c r="K8" s="68"/>
      <c r="L8" s="68"/>
      <c r="M8" s="68"/>
      <c r="N8" s="70"/>
      <c r="O8" s="70"/>
      <c r="P8" s="70"/>
      <c r="Q8" s="70"/>
      <c r="R8" s="70"/>
      <c r="S8" s="70"/>
    </row>
    <row r="9" spans="1:19">
      <c r="A9" s="71"/>
      <c r="B9" s="106">
        <v>41061</v>
      </c>
      <c r="C9" s="121">
        <v>2.3515559685054384</v>
      </c>
      <c r="D9" s="121">
        <v>7.4595647029505487</v>
      </c>
      <c r="E9" s="121">
        <v>5.9608629514017224</v>
      </c>
      <c r="F9" s="121">
        <v>-2.3039093088520022</v>
      </c>
      <c r="G9" s="71"/>
      <c r="H9" s="70"/>
      <c r="I9" s="69"/>
      <c r="J9" s="68"/>
      <c r="K9" s="68"/>
      <c r="L9" s="68"/>
      <c r="M9" s="68"/>
      <c r="N9" s="70"/>
      <c r="O9" s="70"/>
      <c r="P9" s="70"/>
      <c r="Q9" s="70"/>
      <c r="R9" s="70"/>
      <c r="S9" s="70"/>
    </row>
    <row r="10" spans="1:19">
      <c r="A10" s="71"/>
      <c r="B10" s="106">
        <v>41091</v>
      </c>
      <c r="C10" s="121">
        <v>1.2833397806086004</v>
      </c>
      <c r="D10" s="121">
        <v>5.9068596176335886</v>
      </c>
      <c r="E10" s="121">
        <v>5.9804436590555952</v>
      </c>
      <c r="F10" s="121">
        <v>-3.2811361875329528</v>
      </c>
      <c r="G10" s="71"/>
      <c r="H10" s="70"/>
      <c r="I10" s="69"/>
      <c r="J10" s="68"/>
      <c r="K10" s="68"/>
      <c r="L10" s="68"/>
      <c r="M10" s="68"/>
      <c r="N10" s="70"/>
      <c r="O10" s="70"/>
      <c r="P10" s="70"/>
      <c r="Q10" s="70"/>
      <c r="R10" s="70"/>
      <c r="S10" s="70"/>
    </row>
    <row r="11" spans="1:19">
      <c r="A11" s="71"/>
      <c r="B11" s="106">
        <v>41122</v>
      </c>
      <c r="C11" s="121">
        <v>1.1709671601540077</v>
      </c>
      <c r="D11" s="121">
        <v>7.3651437617464595</v>
      </c>
      <c r="E11" s="121">
        <v>8.6998747822046223</v>
      </c>
      <c r="F11" s="121">
        <v>-4.7432426053710417</v>
      </c>
      <c r="G11" s="71"/>
      <c r="H11" s="70"/>
      <c r="I11" s="69"/>
      <c r="J11" s="68"/>
      <c r="K11" s="68"/>
      <c r="L11" s="68"/>
      <c r="M11" s="68"/>
      <c r="N11" s="70"/>
      <c r="O11" s="70"/>
      <c r="P11" s="70"/>
      <c r="Q11" s="70"/>
      <c r="R11" s="70"/>
      <c r="S11" s="70"/>
    </row>
    <row r="12" spans="1:19">
      <c r="A12" s="71"/>
      <c r="B12" s="106">
        <v>41153</v>
      </c>
      <c r="C12" s="121">
        <v>1.4076611960611098</v>
      </c>
      <c r="D12" s="121">
        <v>4.4862402425652279</v>
      </c>
      <c r="E12" s="121">
        <v>2.8963129062867448</v>
      </c>
      <c r="F12" s="121">
        <v>-5.3210657702956343</v>
      </c>
      <c r="G12" s="71"/>
      <c r="H12" s="70"/>
      <c r="I12" s="69"/>
      <c r="J12" s="68"/>
      <c r="K12" s="68"/>
      <c r="L12" s="68"/>
      <c r="M12" s="68"/>
      <c r="N12" s="70"/>
      <c r="O12" s="70"/>
      <c r="P12" s="70"/>
      <c r="Q12" s="70"/>
      <c r="R12" s="70"/>
      <c r="S12" s="70"/>
    </row>
    <row r="13" spans="1:19">
      <c r="A13" s="71"/>
      <c r="B13" s="106">
        <v>41183</v>
      </c>
      <c r="C13" s="121">
        <v>3.1289275788070547</v>
      </c>
      <c r="D13" s="121">
        <v>4.983100692765972</v>
      </c>
      <c r="E13" s="121">
        <v>3.664056177520727</v>
      </c>
      <c r="F13" s="121">
        <v>-6.2878253186439492</v>
      </c>
      <c r="G13" s="71"/>
      <c r="H13" s="70"/>
      <c r="I13" s="69"/>
      <c r="J13" s="68"/>
      <c r="K13" s="68"/>
      <c r="L13" s="68"/>
      <c r="M13" s="68"/>
      <c r="N13" s="70"/>
      <c r="O13" s="70"/>
      <c r="P13" s="70"/>
      <c r="Q13" s="70"/>
      <c r="R13" s="70"/>
      <c r="S13" s="70"/>
    </row>
    <row r="14" spans="1:19" ht="14.45" customHeight="1">
      <c r="A14" s="71"/>
      <c r="B14" s="106">
        <v>41214</v>
      </c>
      <c r="C14" s="121">
        <v>4.4141539260967244</v>
      </c>
      <c r="D14" s="121">
        <v>2.5224680781095827</v>
      </c>
      <c r="E14" s="121">
        <v>-0.20153772482084317</v>
      </c>
      <c r="F14" s="121">
        <v>-7.4575199569855739</v>
      </c>
      <c r="G14" s="71"/>
      <c r="H14" s="70"/>
      <c r="I14" s="69"/>
      <c r="J14" s="68"/>
      <c r="K14" s="68"/>
      <c r="L14" s="68"/>
      <c r="M14" s="68"/>
      <c r="N14" s="70"/>
      <c r="O14" s="70"/>
      <c r="P14" s="70"/>
      <c r="Q14" s="70"/>
      <c r="R14" s="70"/>
      <c r="S14" s="70"/>
    </row>
    <row r="15" spans="1:19">
      <c r="A15" s="71"/>
      <c r="B15" s="106">
        <v>41244</v>
      </c>
      <c r="C15" s="121">
        <v>4.919469110963</v>
      </c>
      <c r="D15" s="121">
        <v>2.5602965838408065</v>
      </c>
      <c r="E15" s="121">
        <v>0.35761404763662635</v>
      </c>
      <c r="F15" s="121">
        <v>-7.1033969730013427</v>
      </c>
      <c r="G15" s="71"/>
      <c r="H15" s="70"/>
      <c r="I15" s="69"/>
      <c r="J15" s="68"/>
      <c r="K15" s="68"/>
      <c r="L15" s="68"/>
      <c r="M15" s="68"/>
      <c r="N15" s="70"/>
      <c r="O15" s="70"/>
      <c r="P15" s="70"/>
      <c r="Q15" s="70"/>
      <c r="R15" s="70"/>
      <c r="S15" s="70"/>
    </row>
    <row r="16" spans="1:19">
      <c r="A16" s="71"/>
      <c r="B16" s="106">
        <v>41275</v>
      </c>
      <c r="C16" s="121">
        <v>5.2968599906646103</v>
      </c>
      <c r="D16" s="121">
        <v>-0.52509876130430355</v>
      </c>
      <c r="E16" s="121">
        <v>-1.6776120817357081</v>
      </c>
      <c r="F16" s="121">
        <v>-5.7879101342239148</v>
      </c>
      <c r="G16" s="71"/>
      <c r="H16" s="70"/>
      <c r="I16" s="69"/>
      <c r="J16" s="68"/>
      <c r="K16" s="68"/>
      <c r="L16" s="68"/>
      <c r="M16" s="68"/>
      <c r="N16" s="70"/>
      <c r="O16" s="70"/>
      <c r="P16" s="70"/>
      <c r="Q16" s="70"/>
      <c r="R16" s="70"/>
      <c r="S16" s="70"/>
    </row>
    <row r="17" spans="1:19">
      <c r="A17" s="71"/>
      <c r="B17" s="106">
        <v>41306</v>
      </c>
      <c r="C17" s="121">
        <v>4.9252109754830995</v>
      </c>
      <c r="D17" s="121">
        <v>-2.5648258035793927</v>
      </c>
      <c r="E17" s="121">
        <v>-3.9430598863678874</v>
      </c>
      <c r="F17" s="121">
        <v>-3.0104549249766106</v>
      </c>
      <c r="G17" s="71"/>
      <c r="H17" s="70"/>
      <c r="I17" s="69"/>
      <c r="J17" s="68"/>
      <c r="K17" s="68"/>
      <c r="L17" s="68"/>
      <c r="M17" s="68"/>
      <c r="N17" s="70"/>
      <c r="O17" s="70"/>
      <c r="P17" s="70"/>
      <c r="Q17" s="70"/>
      <c r="R17" s="70"/>
      <c r="S17" s="70"/>
    </row>
    <row r="18" spans="1:19">
      <c r="A18" s="71"/>
      <c r="B18" s="106">
        <v>41334</v>
      </c>
      <c r="C18" s="121">
        <v>6.2739779731792096</v>
      </c>
      <c r="D18" s="121">
        <v>-3.8308944794870334</v>
      </c>
      <c r="E18" s="121">
        <v>-5.2677150109510178</v>
      </c>
      <c r="F18" s="121">
        <v>-5.4025960545118501</v>
      </c>
      <c r="G18" s="71"/>
      <c r="H18" s="70"/>
      <c r="I18" s="69"/>
      <c r="J18" s="68"/>
      <c r="K18" s="68"/>
      <c r="L18" s="68"/>
      <c r="M18" s="68"/>
      <c r="N18" s="70"/>
      <c r="O18" s="70"/>
      <c r="P18" s="70"/>
      <c r="Q18" s="70"/>
      <c r="R18" s="70"/>
      <c r="S18" s="70"/>
    </row>
    <row r="19" spans="1:19">
      <c r="A19" s="71"/>
      <c r="B19" s="106">
        <v>41365</v>
      </c>
      <c r="C19" s="121">
        <v>9.2111346011031223</v>
      </c>
      <c r="D19" s="121">
        <v>-0.10170206550624261</v>
      </c>
      <c r="E19" s="121">
        <v>-4.8494384864602571</v>
      </c>
      <c r="F19" s="121">
        <v>-3.8524163664984563</v>
      </c>
      <c r="G19" s="71"/>
      <c r="H19" s="70"/>
      <c r="I19" s="69"/>
      <c r="J19" s="68"/>
      <c r="K19" s="68"/>
      <c r="L19" s="68"/>
      <c r="M19" s="68"/>
      <c r="N19" s="70"/>
      <c r="O19" s="70"/>
      <c r="P19" s="70"/>
    </row>
    <row r="20" spans="1:19">
      <c r="A20" s="71"/>
      <c r="B20" s="106">
        <v>41395</v>
      </c>
      <c r="C20" s="121">
        <v>11.175459509402494</v>
      </c>
      <c r="D20" s="121">
        <v>0.91458912622919974</v>
      </c>
      <c r="E20" s="121">
        <v>-6.460784773074308</v>
      </c>
      <c r="F20" s="121">
        <v>-6.2615302796191008</v>
      </c>
      <c r="G20" s="71"/>
      <c r="H20" s="70"/>
      <c r="I20" s="69"/>
      <c r="J20" s="68"/>
      <c r="K20" s="68"/>
      <c r="L20" s="68"/>
      <c r="M20" s="68"/>
      <c r="N20" s="70"/>
      <c r="O20" s="70"/>
      <c r="P20" s="70"/>
    </row>
    <row r="21" spans="1:19">
      <c r="A21" s="71"/>
      <c r="B21" s="106">
        <v>41426</v>
      </c>
      <c r="C21" s="121">
        <v>11.544476065636941</v>
      </c>
      <c r="D21" s="121">
        <v>1.1452551296913793</v>
      </c>
      <c r="E21" s="121">
        <v>-2.4186004306567166</v>
      </c>
      <c r="F21" s="121">
        <v>0.94496007877288646</v>
      </c>
      <c r="G21" s="71"/>
      <c r="H21" s="70"/>
      <c r="I21" s="69"/>
      <c r="J21" s="68"/>
      <c r="K21" s="68"/>
      <c r="L21" s="68"/>
      <c r="M21" s="68"/>
      <c r="N21" s="70"/>
      <c r="O21" s="70"/>
      <c r="P21" s="70"/>
    </row>
    <row r="22" spans="1:19">
      <c r="A22" s="71"/>
      <c r="B22" s="106">
        <v>41456</v>
      </c>
      <c r="C22" s="121">
        <v>9.8832585000779272</v>
      </c>
      <c r="D22" s="121">
        <v>-4.852000547835026E-2</v>
      </c>
      <c r="E22" s="121">
        <v>-3.6462605128871721</v>
      </c>
      <c r="F22" s="121">
        <v>0.97045090600670214</v>
      </c>
      <c r="G22" s="71"/>
      <c r="H22" s="70"/>
      <c r="J22" s="68"/>
      <c r="K22" s="68"/>
      <c r="L22" s="68"/>
      <c r="M22" s="68"/>
      <c r="N22" s="70"/>
      <c r="O22" s="70"/>
      <c r="P22" s="70"/>
    </row>
    <row r="23" spans="1:19">
      <c r="A23" s="71"/>
      <c r="B23" s="106">
        <v>41487</v>
      </c>
      <c r="C23" s="121">
        <v>9.3186295488463262</v>
      </c>
      <c r="D23" s="121">
        <v>0.85346998362811144</v>
      </c>
      <c r="E23" s="121">
        <v>-6.913808169148365E-3</v>
      </c>
      <c r="F23" s="121">
        <v>4.3021734895831942</v>
      </c>
      <c r="G23" s="71"/>
      <c r="H23" s="70"/>
      <c r="J23" s="68"/>
      <c r="K23" s="68"/>
      <c r="L23" s="68"/>
      <c r="M23" s="68"/>
      <c r="N23" s="70"/>
      <c r="O23" s="70"/>
      <c r="P23" s="70"/>
    </row>
    <row r="24" spans="1:19">
      <c r="A24" s="71"/>
      <c r="B24" s="106">
        <v>41518</v>
      </c>
      <c r="C24" s="121">
        <v>8.2655453744879228</v>
      </c>
      <c r="D24" s="121">
        <v>1.848578862340734</v>
      </c>
      <c r="E24" s="121">
        <v>-1.6748709029969173</v>
      </c>
      <c r="F24" s="121">
        <v>0.73268763463320552</v>
      </c>
      <c r="G24" s="71"/>
      <c r="H24" s="70"/>
      <c r="I24" s="56"/>
      <c r="J24" s="68"/>
      <c r="K24" s="68"/>
      <c r="L24" s="68"/>
      <c r="M24" s="68"/>
      <c r="N24" s="70"/>
      <c r="O24" s="70"/>
      <c r="P24" s="70"/>
    </row>
    <row r="25" spans="1:19">
      <c r="A25" s="71"/>
      <c r="B25" s="106">
        <v>41548</v>
      </c>
      <c r="C25" s="121">
        <v>6.7166112166790697</v>
      </c>
      <c r="D25" s="121">
        <v>2.0322536557177546</v>
      </c>
      <c r="E25" s="121">
        <v>-5.1609532489755452</v>
      </c>
      <c r="F25" s="121">
        <v>1.7457390659930965</v>
      </c>
      <c r="G25" s="71"/>
      <c r="H25" s="70"/>
      <c r="I25" s="55" t="s">
        <v>82</v>
      </c>
      <c r="J25" s="68"/>
      <c r="K25" s="68"/>
      <c r="L25" s="68"/>
      <c r="M25" s="68"/>
      <c r="N25" s="70"/>
      <c r="O25" s="70"/>
      <c r="P25" s="70"/>
    </row>
    <row r="26" spans="1:19" ht="20.25" customHeight="1">
      <c r="A26" s="71"/>
      <c r="B26" s="106">
        <v>41579</v>
      </c>
      <c r="C26" s="121">
        <v>5.2950195794851735</v>
      </c>
      <c r="D26" s="121">
        <v>1.3201146133410606</v>
      </c>
      <c r="E26" s="121">
        <v>-8.001693834739358</v>
      </c>
      <c r="F26" s="121">
        <v>-2.0839757096425315</v>
      </c>
      <c r="G26" s="71"/>
      <c r="H26" s="70"/>
      <c r="I26" s="154" t="s">
        <v>47</v>
      </c>
      <c r="J26" s="154"/>
      <c r="K26" s="154"/>
      <c r="L26" s="154"/>
      <c r="M26" s="154"/>
      <c r="N26" s="70"/>
      <c r="O26" s="70"/>
      <c r="P26" s="70"/>
    </row>
    <row r="27" spans="1:19">
      <c r="A27" s="71"/>
      <c r="B27" s="106">
        <v>41609</v>
      </c>
      <c r="C27" s="121">
        <v>5.196795392450742</v>
      </c>
      <c r="D27" s="121">
        <v>2.732447130282567</v>
      </c>
      <c r="E27" s="121">
        <v>-8.4820447900460056</v>
      </c>
      <c r="F27" s="121">
        <v>-3.5270387473961882</v>
      </c>
      <c r="G27" s="71"/>
      <c r="H27" s="70"/>
      <c r="I27" s="69"/>
      <c r="J27" s="68"/>
      <c r="K27" s="68"/>
      <c r="L27" s="68"/>
      <c r="M27" s="68"/>
      <c r="N27" s="70"/>
      <c r="O27" s="70"/>
      <c r="P27" s="70"/>
    </row>
    <row r="28" spans="1:19">
      <c r="A28" s="71"/>
      <c r="B28" s="106">
        <v>41640</v>
      </c>
      <c r="C28" s="121">
        <v>5.8982198096442886</v>
      </c>
      <c r="D28" s="121">
        <v>4.4291177778711912</v>
      </c>
      <c r="E28" s="121">
        <v>-10.480368655976848</v>
      </c>
      <c r="F28" s="121">
        <v>-9.937025449156998</v>
      </c>
      <c r="G28" s="71"/>
      <c r="H28" s="70"/>
      <c r="I28" s="69"/>
      <c r="J28" s="68"/>
      <c r="K28" s="68"/>
      <c r="L28" s="68"/>
      <c r="M28" s="68"/>
      <c r="N28" s="70"/>
      <c r="O28" s="70"/>
      <c r="P28" s="70"/>
    </row>
    <row r="29" spans="1:19">
      <c r="A29" s="71"/>
      <c r="B29" s="106">
        <v>41671</v>
      </c>
      <c r="C29" s="121">
        <v>6.3035283923558794</v>
      </c>
      <c r="D29" s="121">
        <v>6.0758745158177812</v>
      </c>
      <c r="E29" s="121">
        <v>-8.6803397721287165</v>
      </c>
      <c r="F29" s="121">
        <v>-10.251933713559216</v>
      </c>
      <c r="G29" s="71"/>
      <c r="H29" s="70"/>
      <c r="I29" s="69"/>
      <c r="J29" s="68"/>
      <c r="K29" s="68"/>
      <c r="L29" s="68"/>
      <c r="M29" s="68"/>
      <c r="N29" s="70"/>
      <c r="O29" s="70"/>
      <c r="P29" s="70"/>
    </row>
    <row r="30" spans="1:19">
      <c r="A30" s="71"/>
      <c r="B30" s="106">
        <v>41699</v>
      </c>
      <c r="C30" s="121">
        <v>4.5879305958061201</v>
      </c>
      <c r="D30" s="121">
        <v>6.8699749448805925</v>
      </c>
      <c r="E30" s="121">
        <v>-6.1701398269544718</v>
      </c>
      <c r="F30" s="121">
        <v>-7.2667640650088003</v>
      </c>
      <c r="G30" s="71"/>
      <c r="H30" s="70"/>
      <c r="I30" s="69"/>
      <c r="J30" s="68"/>
      <c r="K30" s="68"/>
      <c r="L30" s="68"/>
      <c r="M30" s="68"/>
      <c r="N30" s="70"/>
      <c r="O30" s="70"/>
      <c r="P30" s="70"/>
    </row>
    <row r="31" spans="1:19">
      <c r="A31" s="71"/>
      <c r="B31" s="106">
        <v>41730</v>
      </c>
      <c r="C31" s="121">
        <v>1.0471487160117909</v>
      </c>
      <c r="D31" s="121">
        <v>3.6916737487899893</v>
      </c>
      <c r="E31" s="121">
        <v>-2.9810872052888633</v>
      </c>
      <c r="F31" s="121">
        <v>-6.3411967741111672</v>
      </c>
      <c r="G31" s="71"/>
      <c r="H31" s="70"/>
      <c r="I31" s="69"/>
      <c r="J31" s="68"/>
      <c r="K31" s="68"/>
      <c r="L31" s="68"/>
      <c r="M31" s="68"/>
      <c r="N31" s="70"/>
      <c r="O31" s="70"/>
      <c r="P31" s="70"/>
    </row>
    <row r="32" spans="1:19">
      <c r="A32" s="71"/>
      <c r="B32" s="106">
        <v>41760</v>
      </c>
      <c r="C32" s="121">
        <v>-1.5835195314321842</v>
      </c>
      <c r="D32" s="121">
        <v>2.9873014938340261</v>
      </c>
      <c r="E32" s="121">
        <v>4.5570663970166216E-2</v>
      </c>
      <c r="F32" s="121">
        <v>-6.0024807265231956</v>
      </c>
      <c r="G32" s="71"/>
      <c r="H32" s="70"/>
      <c r="I32" s="69"/>
      <c r="J32" s="68"/>
      <c r="K32" s="68"/>
      <c r="L32" s="68"/>
      <c r="M32" s="68"/>
      <c r="N32" s="70"/>
      <c r="O32" s="70"/>
      <c r="P32" s="70"/>
    </row>
    <row r="33" spans="1:16">
      <c r="A33" s="71"/>
      <c r="B33" s="106">
        <v>41791</v>
      </c>
      <c r="C33" s="121">
        <v>-2.2230073106328461</v>
      </c>
      <c r="D33" s="121">
        <v>0.60593046338285073</v>
      </c>
      <c r="E33" s="121">
        <v>-2.7110580287648056</v>
      </c>
      <c r="F33" s="121">
        <v>-12.444823718741347</v>
      </c>
      <c r="G33" s="71"/>
      <c r="H33" s="70"/>
      <c r="I33" s="69"/>
      <c r="J33" s="68"/>
      <c r="K33" s="68"/>
      <c r="L33" s="68"/>
      <c r="M33" s="68"/>
      <c r="N33" s="70"/>
      <c r="O33" s="70"/>
      <c r="P33" s="70"/>
    </row>
    <row r="34" spans="1:16">
      <c r="A34" s="71"/>
      <c r="B34" s="106">
        <v>41821</v>
      </c>
      <c r="C34" s="121">
        <v>-1.3679164298103716</v>
      </c>
      <c r="D34" s="121">
        <v>0.82600077981224229</v>
      </c>
      <c r="E34" s="121">
        <v>-2.8070630318164937</v>
      </c>
      <c r="F34" s="121">
        <v>-10.455905038178441</v>
      </c>
      <c r="G34" s="71"/>
      <c r="H34" s="70"/>
      <c r="I34" s="69"/>
      <c r="J34" s="68"/>
      <c r="K34" s="68"/>
      <c r="L34" s="68"/>
      <c r="M34" s="68"/>
      <c r="N34" s="70"/>
      <c r="O34" s="70"/>
      <c r="P34" s="70"/>
    </row>
    <row r="35" spans="1:16">
      <c r="A35" s="71"/>
      <c r="B35" s="106">
        <v>41852</v>
      </c>
      <c r="C35" s="121">
        <v>-1.7419553375577375</v>
      </c>
      <c r="D35" s="121">
        <v>-0.93862918382382243</v>
      </c>
      <c r="E35" s="121">
        <v>-8.4847974697703883</v>
      </c>
      <c r="F35" s="121">
        <v>-13.556100756651574</v>
      </c>
      <c r="G35" s="71"/>
      <c r="H35" s="70"/>
      <c r="I35" s="69"/>
      <c r="J35" s="68"/>
      <c r="K35" s="68"/>
      <c r="L35" s="68"/>
      <c r="M35" s="68"/>
      <c r="N35" s="70"/>
      <c r="O35" s="70"/>
      <c r="P35" s="70"/>
    </row>
    <row r="36" spans="1:16">
      <c r="A36" s="71"/>
      <c r="B36" s="106">
        <v>41883</v>
      </c>
      <c r="C36" s="121">
        <v>-2.1668889613643372</v>
      </c>
      <c r="D36" s="121">
        <v>-0.4695100234690604</v>
      </c>
      <c r="E36" s="121">
        <v>-4.5611743266995761</v>
      </c>
      <c r="F36" s="121">
        <v>-8.4803016619385172</v>
      </c>
      <c r="G36" s="71"/>
      <c r="H36" s="70"/>
      <c r="I36" s="69"/>
      <c r="J36" s="68"/>
      <c r="K36" s="68"/>
      <c r="L36" s="68"/>
      <c r="M36" s="68"/>
      <c r="N36" s="70"/>
      <c r="O36" s="70"/>
      <c r="P36" s="70"/>
    </row>
    <row r="37" spans="1:16">
      <c r="A37" s="71"/>
      <c r="B37" s="106">
        <v>41913</v>
      </c>
      <c r="C37" s="121">
        <v>-1.8167823236918281</v>
      </c>
      <c r="D37" s="121">
        <v>-1.362041151529918</v>
      </c>
      <c r="E37" s="121">
        <v>-2.9752189948127934</v>
      </c>
      <c r="F37" s="121">
        <v>-10.313991622107395</v>
      </c>
      <c r="G37" s="71"/>
      <c r="H37" s="70"/>
      <c r="I37" s="69"/>
      <c r="J37" s="68"/>
      <c r="K37" s="68"/>
      <c r="L37" s="68"/>
      <c r="M37" s="68"/>
      <c r="N37" s="70"/>
      <c r="O37" s="70"/>
      <c r="P37" s="70"/>
    </row>
    <row r="38" spans="1:16">
      <c r="A38" s="71"/>
      <c r="B38" s="106">
        <v>41944</v>
      </c>
      <c r="C38" s="121">
        <v>-1.0040955506539946</v>
      </c>
      <c r="D38" s="121">
        <v>-0.58502944502870424</v>
      </c>
      <c r="E38" s="121">
        <v>4.3841114711973228</v>
      </c>
      <c r="F38" s="121">
        <v>-8.3656628203190539</v>
      </c>
      <c r="G38" s="71"/>
      <c r="H38" s="70"/>
      <c r="I38" s="69"/>
      <c r="J38" s="68"/>
      <c r="K38" s="68"/>
      <c r="L38" s="68"/>
      <c r="M38" s="68"/>
      <c r="N38" s="70"/>
      <c r="O38" s="70"/>
      <c r="P38" s="70"/>
    </row>
    <row r="39" spans="1:16">
      <c r="A39" s="71"/>
      <c r="B39" s="106">
        <v>41974</v>
      </c>
      <c r="C39" s="121">
        <v>-1.1280651769834142</v>
      </c>
      <c r="D39" s="121">
        <v>0.36386139756766683</v>
      </c>
      <c r="E39" s="121">
        <v>8.4214633584342948</v>
      </c>
      <c r="F39" s="121">
        <v>-8.2824409018164928</v>
      </c>
      <c r="G39" s="71"/>
      <c r="H39" s="70"/>
      <c r="I39" s="69"/>
      <c r="J39" s="68"/>
      <c r="K39" s="68"/>
      <c r="L39" s="68"/>
      <c r="M39" s="68"/>
      <c r="N39" s="70"/>
      <c r="O39" s="70"/>
      <c r="P39" s="70"/>
    </row>
    <row r="40" spans="1:16">
      <c r="A40" s="71"/>
      <c r="B40" s="106">
        <v>42005</v>
      </c>
      <c r="C40" s="121">
        <v>-2.6109369815095023</v>
      </c>
      <c r="D40" s="121">
        <v>2.5951181498648532</v>
      </c>
      <c r="E40" s="121">
        <v>9.4283547439100133</v>
      </c>
      <c r="F40" s="121">
        <v>-3.8869088907203455</v>
      </c>
      <c r="G40" s="71"/>
      <c r="H40" s="70"/>
      <c r="I40" s="69"/>
      <c r="J40" s="68"/>
      <c r="K40" s="68"/>
      <c r="L40" s="68"/>
      <c r="M40" s="68"/>
      <c r="N40" s="70"/>
      <c r="O40" s="70"/>
      <c r="P40" s="70"/>
    </row>
    <row r="41" spans="1:16">
      <c r="A41" s="71"/>
      <c r="B41" s="106">
        <v>42036</v>
      </c>
      <c r="C41" s="121">
        <v>-4.0892433856561778</v>
      </c>
      <c r="D41" s="121">
        <v>3.3000457134149328</v>
      </c>
      <c r="E41" s="121">
        <v>8.6638495054232099</v>
      </c>
      <c r="F41" s="121">
        <v>1.6320356477950722</v>
      </c>
      <c r="G41" s="71"/>
      <c r="H41" s="70"/>
      <c r="I41" s="69"/>
      <c r="J41" s="68"/>
      <c r="K41" s="68"/>
      <c r="L41" s="68"/>
      <c r="M41" s="68"/>
      <c r="N41" s="70"/>
      <c r="O41" s="70"/>
      <c r="P41" s="70"/>
    </row>
    <row r="42" spans="1:16">
      <c r="A42" s="71"/>
      <c r="B42" s="106">
        <v>42064</v>
      </c>
      <c r="C42" s="121">
        <v>-3.7480761021515128</v>
      </c>
      <c r="D42" s="121">
        <v>2.8972342752199025</v>
      </c>
      <c r="E42" s="121">
        <v>7.8772327869645133</v>
      </c>
      <c r="F42" s="121">
        <v>1.2810434961716612</v>
      </c>
      <c r="G42" s="71"/>
      <c r="H42" s="70"/>
      <c r="I42" s="69"/>
      <c r="J42" s="68"/>
      <c r="K42" s="68"/>
      <c r="L42" s="68"/>
      <c r="M42" s="68"/>
      <c r="N42" s="70"/>
      <c r="O42" s="70"/>
      <c r="P42" s="70"/>
    </row>
    <row r="43" spans="1:16">
      <c r="A43" s="71"/>
      <c r="B43" s="106">
        <v>42095</v>
      </c>
      <c r="C43" s="121">
        <v>-1.7753685926330582</v>
      </c>
      <c r="D43" s="121">
        <v>2.9047514264721332</v>
      </c>
      <c r="E43" s="121">
        <v>9.5533441351973796</v>
      </c>
      <c r="F43" s="121">
        <v>0.28903474151413922</v>
      </c>
      <c r="G43" s="71"/>
      <c r="H43" s="70"/>
      <c r="I43" s="69"/>
      <c r="J43" s="68"/>
      <c r="K43" s="68"/>
      <c r="L43" s="68"/>
      <c r="M43" s="68"/>
      <c r="N43" s="70"/>
      <c r="O43" s="70"/>
      <c r="P43" s="70"/>
    </row>
    <row r="44" spans="1:16">
      <c r="A44" s="71"/>
      <c r="B44" s="106">
        <v>42125</v>
      </c>
      <c r="C44" s="121">
        <v>0.99903705465886361</v>
      </c>
      <c r="D44" s="121">
        <v>2.8512294311565878</v>
      </c>
      <c r="E44" s="121">
        <v>10.271304083365195</v>
      </c>
      <c r="F44" s="121">
        <v>2.3675144909979116</v>
      </c>
      <c r="G44" s="71"/>
      <c r="H44" s="70"/>
      <c r="I44" s="69"/>
      <c r="J44" s="68"/>
      <c r="K44" s="68"/>
      <c r="L44" s="68"/>
      <c r="M44" s="68"/>
      <c r="N44" s="70"/>
      <c r="O44" s="70"/>
      <c r="P44" s="70"/>
    </row>
    <row r="45" spans="1:16">
      <c r="A45" s="71"/>
      <c r="B45" s="106">
        <v>42156</v>
      </c>
      <c r="C45" s="121">
        <v>2.4102759085558918</v>
      </c>
      <c r="D45" s="121">
        <v>5.1451467418625159</v>
      </c>
      <c r="E45" s="121">
        <v>13.50376555405416</v>
      </c>
      <c r="F45" s="121">
        <v>8.2561239018842425</v>
      </c>
      <c r="G45" s="71"/>
      <c r="H45" s="70"/>
      <c r="I45" s="69"/>
      <c r="J45" s="68"/>
      <c r="K45" s="68"/>
      <c r="L45" s="68"/>
      <c r="M45" s="68"/>
      <c r="N45" s="70"/>
      <c r="O45" s="70"/>
      <c r="P45" s="70"/>
    </row>
    <row r="46" spans="1:16">
      <c r="A46" s="71"/>
      <c r="B46" s="106">
        <v>42186</v>
      </c>
      <c r="C46" s="121">
        <v>3.6592344060423279</v>
      </c>
      <c r="D46" s="121">
        <v>4.6622753239980526</v>
      </c>
      <c r="E46" s="121">
        <v>16.21786921293457</v>
      </c>
      <c r="F46" s="121">
        <v>9.0193264042463603</v>
      </c>
      <c r="G46" s="71"/>
      <c r="H46" s="70"/>
      <c r="I46" s="69"/>
      <c r="J46" s="68"/>
      <c r="K46" s="68"/>
      <c r="L46" s="68"/>
      <c r="M46" s="68"/>
      <c r="N46" s="70"/>
      <c r="O46" s="70"/>
      <c r="P46" s="70"/>
    </row>
    <row r="47" spans="1:16">
      <c r="A47" s="71"/>
      <c r="B47" s="106">
        <v>42217</v>
      </c>
      <c r="C47" s="121">
        <v>4.466910657445319</v>
      </c>
      <c r="D47" s="121">
        <v>4.0937923672421652</v>
      </c>
      <c r="E47" s="121">
        <v>17.009465769588449</v>
      </c>
      <c r="F47" s="121">
        <v>6.5976292542946453</v>
      </c>
      <c r="G47" s="71"/>
      <c r="H47" s="70"/>
      <c r="I47" s="69"/>
      <c r="J47" s="68"/>
      <c r="K47" s="68"/>
      <c r="L47" s="68"/>
      <c r="M47" s="68"/>
      <c r="N47" s="70"/>
      <c r="O47" s="70"/>
      <c r="P47" s="70"/>
    </row>
    <row r="48" spans="1:16">
      <c r="A48" s="71"/>
      <c r="B48" s="106">
        <v>42248</v>
      </c>
      <c r="C48" s="121">
        <v>6.0781686819272807</v>
      </c>
      <c r="D48" s="121">
        <v>2.8472034816471048</v>
      </c>
      <c r="E48" s="121">
        <v>17.328143645427275</v>
      </c>
      <c r="F48" s="121">
        <v>2.5052597866549866</v>
      </c>
      <c r="G48" s="71"/>
      <c r="H48" s="70"/>
      <c r="I48" s="69"/>
      <c r="J48" s="68"/>
      <c r="K48" s="68"/>
      <c r="L48" s="68"/>
      <c r="M48" s="68"/>
      <c r="N48" s="70"/>
      <c r="O48" s="70"/>
      <c r="P48" s="70"/>
    </row>
    <row r="49" spans="1:16">
      <c r="A49" s="71"/>
      <c r="B49" s="106">
        <v>42278</v>
      </c>
      <c r="C49" s="121">
        <v>7.017816960177238</v>
      </c>
      <c r="D49" s="121">
        <v>1.2500141375374001</v>
      </c>
      <c r="E49" s="121">
        <v>14.690121975626823</v>
      </c>
      <c r="F49" s="121">
        <v>0.95779440540659733</v>
      </c>
      <c r="G49" s="71"/>
      <c r="H49" s="70"/>
      <c r="I49" s="69"/>
      <c r="J49" s="68"/>
      <c r="K49" s="68"/>
      <c r="L49" s="68"/>
      <c r="M49" s="68"/>
      <c r="N49" s="70"/>
      <c r="O49" s="70"/>
      <c r="P49" s="70"/>
    </row>
    <row r="50" spans="1:16">
      <c r="A50" s="71"/>
      <c r="B50" s="106">
        <v>42309</v>
      </c>
      <c r="C50" s="121">
        <v>7.2278270310682489</v>
      </c>
      <c r="D50" s="121">
        <v>1.8268567729943459</v>
      </c>
      <c r="E50" s="121">
        <v>16.775789765920976</v>
      </c>
      <c r="F50" s="121">
        <v>6.3310885104264827</v>
      </c>
      <c r="G50" s="71"/>
      <c r="H50" s="70"/>
      <c r="I50" s="69"/>
      <c r="J50" s="68"/>
      <c r="K50" s="68"/>
      <c r="L50" s="68"/>
      <c r="M50" s="68"/>
      <c r="N50" s="70"/>
      <c r="O50" s="70"/>
      <c r="P50" s="70"/>
    </row>
    <row r="51" spans="1:16">
      <c r="A51" s="71"/>
      <c r="B51" s="106">
        <v>42339</v>
      </c>
      <c r="C51" s="121">
        <v>6.4164819297383859</v>
      </c>
      <c r="D51" s="121">
        <v>0.74855437020250692</v>
      </c>
      <c r="E51" s="121">
        <v>12.284302951640425</v>
      </c>
      <c r="F51" s="121">
        <v>7.4657010836851532</v>
      </c>
      <c r="G51" s="71"/>
      <c r="H51" s="70"/>
      <c r="I51" s="69"/>
      <c r="J51" s="68"/>
      <c r="K51" s="68"/>
      <c r="L51" s="68"/>
      <c r="M51" s="68"/>
      <c r="N51" s="70"/>
      <c r="O51" s="70"/>
      <c r="P51" s="70"/>
    </row>
    <row r="52" spans="1:16">
      <c r="A52" s="71"/>
      <c r="B52" s="106">
        <v>42370</v>
      </c>
      <c r="C52" s="121">
        <v>6.7130576662573773</v>
      </c>
      <c r="D52" s="121">
        <v>1.1505388737675286</v>
      </c>
      <c r="E52" s="121">
        <v>12.908597458404339</v>
      </c>
      <c r="F52" s="121">
        <v>10.346895625626892</v>
      </c>
      <c r="G52" s="71"/>
      <c r="H52" s="70"/>
      <c r="I52" s="69"/>
      <c r="J52" s="68"/>
      <c r="K52" s="68"/>
      <c r="L52" s="68"/>
      <c r="M52" s="68"/>
      <c r="N52" s="70"/>
      <c r="O52" s="70"/>
      <c r="P52" s="70"/>
    </row>
    <row r="53" spans="1:16">
      <c r="A53" s="71"/>
      <c r="B53" s="106">
        <v>42401</v>
      </c>
      <c r="C53" s="121">
        <v>8.4473477459482051</v>
      </c>
      <c r="D53" s="121">
        <v>1.7512824941551852</v>
      </c>
      <c r="E53" s="121">
        <v>10.670796296033537</v>
      </c>
      <c r="F53" s="121">
        <v>4.2410076512773989</v>
      </c>
      <c r="G53" s="71"/>
      <c r="H53" s="70"/>
      <c r="I53" s="69"/>
      <c r="J53" s="68"/>
      <c r="K53" s="68"/>
      <c r="L53" s="68"/>
      <c r="M53" s="68"/>
      <c r="N53" s="70"/>
      <c r="O53" s="70"/>
      <c r="P53" s="70"/>
    </row>
    <row r="54" spans="1:16">
      <c r="A54" s="71"/>
      <c r="B54" s="106">
        <v>42430</v>
      </c>
      <c r="C54" s="121">
        <v>8.8863182026925553</v>
      </c>
      <c r="D54" s="121">
        <v>0.54652028422799903</v>
      </c>
      <c r="E54" s="121">
        <v>8.0024000804234898</v>
      </c>
      <c r="F54" s="121">
        <v>3.8117949717130792</v>
      </c>
      <c r="G54" s="71"/>
      <c r="H54" s="70"/>
      <c r="I54" s="69"/>
      <c r="J54" s="68"/>
      <c r="K54" s="68"/>
      <c r="L54" s="68"/>
      <c r="M54" s="68"/>
      <c r="N54" s="70"/>
      <c r="O54" s="70"/>
      <c r="P54" s="70"/>
    </row>
    <row r="55" spans="1:16">
      <c r="A55" s="71"/>
      <c r="B55" s="106">
        <v>42461</v>
      </c>
      <c r="C55" s="121">
        <v>8.6168604456128666</v>
      </c>
      <c r="D55" s="121">
        <v>0.47226149472846496</v>
      </c>
      <c r="E55" s="121">
        <v>3.8810766348135659</v>
      </c>
      <c r="F55" s="121">
        <v>2.2056249342044798</v>
      </c>
      <c r="G55" s="71"/>
      <c r="H55" s="70"/>
      <c r="I55" s="69"/>
      <c r="J55" s="68"/>
      <c r="K55" s="68"/>
      <c r="L55" s="68"/>
      <c r="M55" s="68"/>
      <c r="N55" s="70"/>
      <c r="O55" s="70"/>
      <c r="P55" s="70"/>
    </row>
    <row r="56" spans="1:16">
      <c r="A56" s="71"/>
      <c r="B56" s="106">
        <v>42491</v>
      </c>
      <c r="C56" s="121">
        <v>6.3095533957575682</v>
      </c>
      <c r="D56" s="121">
        <v>-0.79660732851209926</v>
      </c>
      <c r="E56" s="121">
        <v>2.5012064532934537</v>
      </c>
      <c r="F56" s="121">
        <v>1.1176870496460154</v>
      </c>
      <c r="G56" s="71"/>
      <c r="H56" s="70"/>
      <c r="I56" s="69"/>
      <c r="J56" s="68"/>
      <c r="K56" s="68"/>
      <c r="L56" s="68"/>
      <c r="M56" s="68"/>
      <c r="N56" s="70"/>
      <c r="O56" s="70"/>
      <c r="P56" s="70"/>
    </row>
    <row r="57" spans="1:16">
      <c r="A57" s="71"/>
      <c r="B57" s="106">
        <v>42522</v>
      </c>
      <c r="C57" s="121">
        <v>5.3061566503505908</v>
      </c>
      <c r="D57" s="121">
        <v>-0.83944106483436165</v>
      </c>
      <c r="E57" s="121">
        <v>-0.24624131705358585</v>
      </c>
      <c r="F57" s="121">
        <v>-0.37454600463461984</v>
      </c>
      <c r="G57" s="71"/>
      <c r="H57" s="70"/>
      <c r="I57" s="69"/>
      <c r="J57" s="68"/>
      <c r="K57" s="68"/>
      <c r="L57" s="68"/>
      <c r="M57" s="68"/>
      <c r="N57" s="70"/>
      <c r="O57" s="70"/>
      <c r="P57" s="70"/>
    </row>
    <row r="58" spans="1:16">
      <c r="A58" s="71"/>
      <c r="B58" s="106">
        <v>42552</v>
      </c>
      <c r="C58" s="121">
        <v>3.5145917391852173</v>
      </c>
      <c r="D58" s="121">
        <v>-1.7871129217685837</v>
      </c>
      <c r="E58" s="121">
        <v>-4.7583421786675117</v>
      </c>
      <c r="F58" s="121">
        <v>-3.4958418977694454</v>
      </c>
      <c r="G58" s="71"/>
      <c r="H58" s="70"/>
      <c r="I58" s="69"/>
      <c r="J58" s="68"/>
      <c r="K58" s="68"/>
      <c r="L58" s="68"/>
      <c r="M58" s="68"/>
      <c r="N58" s="70"/>
      <c r="O58" s="70"/>
      <c r="P58" s="70"/>
    </row>
    <row r="59" spans="1:16">
      <c r="A59" s="71"/>
      <c r="B59" s="106">
        <v>42583</v>
      </c>
      <c r="C59" s="121">
        <v>3.400007400831909</v>
      </c>
      <c r="D59" s="121">
        <v>-2.0552364911240848</v>
      </c>
      <c r="E59" s="121">
        <v>-4.6395964982195368</v>
      </c>
      <c r="F59" s="121">
        <v>-1.7803145114664982</v>
      </c>
      <c r="G59" s="71"/>
      <c r="H59" s="70"/>
      <c r="I59" s="69"/>
      <c r="J59" s="68"/>
      <c r="K59" s="68"/>
      <c r="L59" s="68"/>
      <c r="M59" s="68"/>
      <c r="N59" s="70"/>
      <c r="O59" s="70"/>
      <c r="P59" s="70"/>
    </row>
    <row r="60" spans="1:16">
      <c r="A60" s="71"/>
      <c r="B60" s="106">
        <v>42614</v>
      </c>
      <c r="C60" s="121">
        <v>2.9956076658366926</v>
      </c>
      <c r="D60" s="121">
        <v>-1.8762654772262779</v>
      </c>
      <c r="E60" s="121">
        <v>-5.5095860053164882</v>
      </c>
      <c r="F60" s="121">
        <v>-2.0032655446173089E-3</v>
      </c>
      <c r="G60" s="71"/>
      <c r="H60" s="70"/>
      <c r="I60" s="69"/>
      <c r="J60" s="68"/>
      <c r="K60" s="68"/>
      <c r="L60" s="68"/>
      <c r="M60" s="68"/>
      <c r="N60" s="70"/>
      <c r="O60" s="70"/>
      <c r="P60" s="70"/>
    </row>
    <row r="61" spans="1:16">
      <c r="A61" s="71"/>
      <c r="B61" s="106">
        <v>42644</v>
      </c>
      <c r="C61" s="121">
        <v>2.0898203067190209</v>
      </c>
      <c r="D61" s="121">
        <v>-2.9164911458797107</v>
      </c>
      <c r="E61" s="121">
        <v>-7.4926905382309075</v>
      </c>
      <c r="F61" s="121">
        <v>1.4530771056924825</v>
      </c>
      <c r="G61" s="71"/>
      <c r="H61" s="70"/>
      <c r="I61" s="69"/>
      <c r="J61" s="68"/>
      <c r="K61" s="68"/>
      <c r="L61" s="68"/>
      <c r="M61" s="68"/>
      <c r="N61" s="70"/>
      <c r="O61" s="70"/>
      <c r="P61" s="70"/>
    </row>
    <row r="62" spans="1:16">
      <c r="A62" s="71"/>
      <c r="B62" s="106">
        <v>42675</v>
      </c>
      <c r="C62" s="121">
        <v>-0.62010089818325964</v>
      </c>
      <c r="D62" s="121">
        <v>-3.0436641989073254</v>
      </c>
      <c r="E62" s="121">
        <v>-16.979917369830488</v>
      </c>
      <c r="F62" s="121">
        <v>-4.6502483316524739</v>
      </c>
      <c r="G62" s="71"/>
      <c r="H62" s="70"/>
      <c r="I62" s="69"/>
      <c r="J62" s="68"/>
      <c r="K62" s="68"/>
      <c r="L62" s="68"/>
      <c r="M62" s="68"/>
      <c r="N62" s="70"/>
      <c r="O62" s="70"/>
      <c r="P62" s="70"/>
    </row>
    <row r="63" spans="1:16">
      <c r="A63" s="71"/>
      <c r="B63" s="106">
        <v>42705</v>
      </c>
      <c r="C63" s="121">
        <v>-2.1510899271918138</v>
      </c>
      <c r="D63" s="121">
        <v>-6.2807440258444016</v>
      </c>
      <c r="E63" s="121">
        <v>-20.189042583445389</v>
      </c>
      <c r="F63" s="121">
        <v>-8.8640897884271741</v>
      </c>
      <c r="G63" s="71"/>
      <c r="H63" s="70"/>
      <c r="I63" s="69"/>
      <c r="J63" s="68"/>
      <c r="K63" s="68"/>
      <c r="L63" s="68"/>
      <c r="M63" s="68"/>
      <c r="N63" s="70"/>
      <c r="O63" s="70"/>
      <c r="P63" s="70"/>
    </row>
    <row r="64" spans="1:16">
      <c r="A64" s="71"/>
      <c r="B64" s="106">
        <v>42736</v>
      </c>
      <c r="C64" s="121">
        <v>-2.3033249096303416</v>
      </c>
      <c r="D64" s="121">
        <v>-5.6210099261816993</v>
      </c>
      <c r="E64" s="121">
        <v>-17.845904491185181</v>
      </c>
      <c r="F64" s="121">
        <v>-11.448697741162258</v>
      </c>
      <c r="G64" s="71"/>
      <c r="H64" s="70"/>
      <c r="I64" s="69"/>
      <c r="J64" s="68"/>
      <c r="K64" s="68"/>
      <c r="L64" s="68"/>
      <c r="M64" s="68"/>
      <c r="N64" s="70"/>
      <c r="O64" s="70"/>
      <c r="P64" s="70"/>
    </row>
    <row r="65" spans="1:16">
      <c r="A65" s="71"/>
      <c r="B65" s="106">
        <v>42767</v>
      </c>
      <c r="C65" s="121">
        <v>-1.8213642783535722</v>
      </c>
      <c r="D65" s="121">
        <v>-8.7647764682694067</v>
      </c>
      <c r="E65" s="121">
        <v>-16.71454140514081</v>
      </c>
      <c r="F65" s="121">
        <v>-11.836595627120539</v>
      </c>
      <c r="G65" s="71"/>
      <c r="H65" s="70"/>
      <c r="I65" s="69"/>
      <c r="J65" s="68"/>
      <c r="K65" s="68"/>
      <c r="L65" s="68"/>
      <c r="M65" s="68"/>
      <c r="N65" s="70"/>
      <c r="O65" s="70"/>
      <c r="P65" s="70"/>
    </row>
    <row r="66" spans="1:16">
      <c r="A66" s="71"/>
      <c r="B66" s="106">
        <v>42795</v>
      </c>
      <c r="C66" s="121">
        <v>-0.70245225384458221</v>
      </c>
      <c r="D66" s="121">
        <v>-4.8089672103679515</v>
      </c>
      <c r="E66" s="121">
        <v>-13.316785234514024</v>
      </c>
      <c r="F66" s="121">
        <v>-9.4406007962587193</v>
      </c>
      <c r="G66" s="71"/>
      <c r="H66" s="70"/>
      <c r="I66" s="69"/>
      <c r="J66" s="68"/>
      <c r="K66" s="68"/>
      <c r="L66" s="68"/>
      <c r="M66" s="68"/>
      <c r="N66" s="70"/>
      <c r="O66" s="70"/>
      <c r="P66" s="70"/>
    </row>
    <row r="67" spans="1:16">
      <c r="A67" s="71"/>
      <c r="B67" s="106">
        <v>42826</v>
      </c>
      <c r="C67" s="121">
        <v>-1.038274334146174</v>
      </c>
      <c r="D67" s="121">
        <v>-6.1234645850213569</v>
      </c>
      <c r="E67" s="121">
        <v>-15.866712486973407</v>
      </c>
      <c r="F67" s="121">
        <v>-8.7840413756200313</v>
      </c>
      <c r="G67" s="71"/>
      <c r="H67" s="70"/>
      <c r="I67" s="69"/>
      <c r="J67" s="68"/>
      <c r="K67" s="68"/>
      <c r="L67" s="68"/>
      <c r="M67" s="68"/>
      <c r="N67" s="70"/>
      <c r="O67" s="70"/>
      <c r="P67" s="70"/>
    </row>
    <row r="68" spans="1:16">
      <c r="A68" s="71"/>
      <c r="B68" s="106">
        <v>42856</v>
      </c>
      <c r="C68" s="121">
        <v>-1.1179288683143418</v>
      </c>
      <c r="D68" s="121">
        <v>-3.1211251668630986</v>
      </c>
      <c r="E68" s="121">
        <v>-14.1530492800806</v>
      </c>
      <c r="F68" s="121">
        <v>-8.4451816233483914</v>
      </c>
      <c r="G68" s="71"/>
      <c r="H68" s="70"/>
      <c r="I68" s="69"/>
      <c r="J68" s="68"/>
      <c r="K68" s="68"/>
      <c r="L68" s="68"/>
      <c r="M68" s="68"/>
      <c r="N68" s="70"/>
      <c r="O68" s="70"/>
      <c r="P68" s="70"/>
    </row>
    <row r="69" spans="1:16">
      <c r="A69" s="71"/>
      <c r="B69" s="106">
        <v>42887</v>
      </c>
      <c r="C69" s="121">
        <v>-2.926673457498985</v>
      </c>
      <c r="D69" s="121">
        <v>-5.9793289203102056</v>
      </c>
      <c r="E69" s="121">
        <v>-15.883456501251098</v>
      </c>
      <c r="F69" s="121">
        <v>-10.645563227462636</v>
      </c>
      <c r="G69" s="71"/>
      <c r="H69" s="70"/>
      <c r="I69" s="69"/>
      <c r="J69" s="68"/>
      <c r="K69" s="68"/>
      <c r="L69" s="68"/>
      <c r="M69" s="68"/>
      <c r="N69" s="70"/>
      <c r="O69" s="70"/>
      <c r="P69" s="70"/>
    </row>
    <row r="70" spans="1:16">
      <c r="A70" s="71"/>
      <c r="B70" s="106">
        <v>42917</v>
      </c>
      <c r="C70" s="121">
        <v>-3.4524620812706188</v>
      </c>
      <c r="D70" s="121">
        <v>-3.2850688740771568</v>
      </c>
      <c r="E70" s="121">
        <v>-9.0047058100771729</v>
      </c>
      <c r="F70" s="121">
        <v>-7.9919401018553229</v>
      </c>
      <c r="G70" s="71"/>
      <c r="H70" s="70"/>
      <c r="I70" s="69"/>
      <c r="J70" s="68"/>
      <c r="K70" s="68"/>
      <c r="L70" s="68"/>
      <c r="M70" s="68"/>
      <c r="N70" s="70"/>
      <c r="O70" s="70"/>
      <c r="P70" s="70"/>
    </row>
    <row r="71" spans="1:16">
      <c r="A71" s="71"/>
      <c r="B71" s="106">
        <v>42948</v>
      </c>
      <c r="C71" s="121">
        <v>-4.5037181738100145</v>
      </c>
      <c r="D71" s="121">
        <v>-3.6530212831055802</v>
      </c>
      <c r="E71" s="121">
        <v>-9.1820879739291801</v>
      </c>
      <c r="F71" s="121">
        <v>-6.7611534468576719</v>
      </c>
      <c r="G71" s="71"/>
      <c r="H71" s="70"/>
      <c r="I71" s="69"/>
      <c r="J71" s="68"/>
      <c r="K71" s="68"/>
      <c r="L71" s="68"/>
      <c r="M71" s="68"/>
      <c r="N71" s="70"/>
      <c r="O71" s="70"/>
      <c r="P71" s="70"/>
    </row>
    <row r="72" spans="1:16">
      <c r="A72" s="71"/>
      <c r="B72" s="106">
        <v>42979</v>
      </c>
      <c r="C72" s="121">
        <v>-4.7429070118100372</v>
      </c>
      <c r="D72" s="121">
        <v>-1.9428904289567417</v>
      </c>
      <c r="E72" s="121">
        <v>-8.4032946487212659</v>
      </c>
      <c r="F72" s="121">
        <v>-6.2276046255882882</v>
      </c>
      <c r="G72" s="71"/>
      <c r="H72" s="70"/>
      <c r="I72" s="69"/>
      <c r="J72" s="68"/>
      <c r="K72" s="68"/>
      <c r="L72" s="68"/>
      <c r="M72" s="68"/>
      <c r="N72" s="70"/>
      <c r="O72" s="70"/>
      <c r="P72" s="70"/>
    </row>
    <row r="73" spans="1:16">
      <c r="A73" s="71"/>
      <c r="B73" s="106">
        <v>43009</v>
      </c>
      <c r="C73" s="121">
        <v>-4.6339773818878855</v>
      </c>
      <c r="D73" s="121">
        <v>-0.96336718731193249</v>
      </c>
      <c r="E73" s="121">
        <v>-9.5896751879871118</v>
      </c>
      <c r="F73" s="121">
        <v>-10.11743487442005</v>
      </c>
      <c r="G73" s="71"/>
      <c r="H73" s="70"/>
      <c r="I73" s="69"/>
      <c r="J73" s="68"/>
      <c r="K73" s="68"/>
      <c r="L73" s="68"/>
      <c r="M73" s="68"/>
      <c r="N73" s="70"/>
      <c r="O73" s="70"/>
      <c r="P73" s="70"/>
    </row>
    <row r="74" spans="1:16">
      <c r="A74" s="71"/>
      <c r="B74" s="106">
        <v>43040</v>
      </c>
      <c r="C74" s="121">
        <v>-2.0282421800094363</v>
      </c>
      <c r="D74" s="121">
        <v>-0.6518027572045767</v>
      </c>
      <c r="E74" s="121">
        <v>-5.5922719857751453</v>
      </c>
      <c r="F74" s="121">
        <v>-5.7538815542266732</v>
      </c>
      <c r="G74" s="71"/>
      <c r="H74" s="70"/>
      <c r="I74" s="69"/>
      <c r="J74" s="68"/>
      <c r="K74" s="68"/>
      <c r="L74" s="68"/>
      <c r="M74" s="68"/>
      <c r="N74" s="70"/>
      <c r="O74" s="70"/>
      <c r="P74" s="70"/>
    </row>
    <row r="75" spans="1:16">
      <c r="A75" s="71"/>
      <c r="B75" s="106">
        <v>43070</v>
      </c>
      <c r="C75" s="121">
        <v>-0.46675576496680371</v>
      </c>
      <c r="D75" s="121">
        <v>1.0504418445509878</v>
      </c>
      <c r="E75" s="121">
        <v>-4.1979567497096193</v>
      </c>
      <c r="F75" s="121">
        <v>-2.569320944033056</v>
      </c>
      <c r="G75" s="71"/>
      <c r="H75" s="70"/>
      <c r="I75" s="69"/>
      <c r="J75" s="68"/>
      <c r="K75" s="68"/>
      <c r="L75" s="68"/>
      <c r="M75" s="68"/>
      <c r="N75" s="70"/>
      <c r="O75" s="70"/>
      <c r="P75" s="70"/>
    </row>
    <row r="76" spans="1:16">
      <c r="A76" s="71"/>
      <c r="B76" s="106">
        <v>43101</v>
      </c>
      <c r="C76" s="121">
        <v>0.47724385680987336</v>
      </c>
      <c r="D76" s="121">
        <v>0.71461236796708871</v>
      </c>
      <c r="E76" s="121">
        <v>-2.2567881091804747</v>
      </c>
      <c r="F76" s="121">
        <v>0.94942617678142305</v>
      </c>
      <c r="G76" s="71"/>
      <c r="H76" s="70"/>
      <c r="I76" s="69"/>
      <c r="J76" s="68"/>
      <c r="K76" s="68"/>
      <c r="L76" s="68"/>
      <c r="M76" s="68"/>
      <c r="N76" s="70"/>
      <c r="O76" s="70"/>
      <c r="P76" s="70"/>
    </row>
    <row r="77" spans="1:16">
      <c r="A77" s="71"/>
      <c r="B77" s="70"/>
      <c r="C77" s="123"/>
      <c r="D77" s="123"/>
      <c r="E77" s="123"/>
      <c r="F77" s="123"/>
      <c r="G77" s="71"/>
      <c r="H77" s="70"/>
      <c r="I77" s="69"/>
      <c r="J77" s="68"/>
      <c r="K77" s="68"/>
      <c r="L77" s="68"/>
      <c r="M77" s="68"/>
      <c r="N77" s="70"/>
      <c r="O77" s="70"/>
      <c r="P77" s="70"/>
    </row>
    <row r="78" spans="1:16">
      <c r="A78" s="71"/>
      <c r="B78" s="70"/>
      <c r="C78" s="123"/>
      <c r="D78" s="123"/>
      <c r="E78" s="123"/>
      <c r="F78" s="123"/>
      <c r="G78" s="71"/>
      <c r="H78" s="70"/>
      <c r="I78" s="69"/>
      <c r="J78" s="68"/>
      <c r="K78" s="68"/>
      <c r="L78" s="68"/>
      <c r="M78" s="68"/>
      <c r="N78" s="70"/>
      <c r="O78" s="70"/>
      <c r="P78" s="70"/>
    </row>
    <row r="79" spans="1:16">
      <c r="A79" s="71"/>
      <c r="B79" s="70"/>
      <c r="C79" s="123"/>
      <c r="D79" s="123"/>
      <c r="E79" s="123"/>
      <c r="F79" s="123"/>
      <c r="G79" s="71"/>
      <c r="H79" s="70"/>
      <c r="I79" s="69"/>
      <c r="J79" s="68"/>
      <c r="K79" s="68"/>
      <c r="L79" s="68"/>
      <c r="M79" s="68"/>
      <c r="N79" s="70"/>
      <c r="O79" s="70"/>
      <c r="P79" s="70"/>
    </row>
    <row r="80" spans="1:16">
      <c r="A80" s="71"/>
      <c r="B80" s="70"/>
      <c r="C80" s="123"/>
      <c r="D80" s="123"/>
      <c r="E80" s="123"/>
      <c r="F80" s="123"/>
      <c r="G80" s="71"/>
      <c r="H80" s="70"/>
      <c r="I80" s="69"/>
      <c r="J80" s="68"/>
      <c r="K80" s="68"/>
      <c r="L80" s="68"/>
      <c r="M80" s="68"/>
      <c r="N80" s="70"/>
      <c r="O80" s="70"/>
      <c r="P80" s="70"/>
    </row>
    <row r="81" spans="1:16">
      <c r="A81" s="71"/>
      <c r="B81" s="70"/>
      <c r="C81" s="123"/>
      <c r="D81" s="123"/>
      <c r="E81" s="123"/>
      <c r="F81" s="123"/>
      <c r="G81" s="71"/>
      <c r="H81" s="70"/>
      <c r="I81" s="69"/>
      <c r="J81" s="68"/>
      <c r="K81" s="68"/>
      <c r="L81" s="68"/>
      <c r="M81" s="68"/>
      <c r="N81" s="70"/>
      <c r="O81" s="70"/>
      <c r="P81" s="70"/>
    </row>
    <row r="82" spans="1:16">
      <c r="A82" s="71"/>
      <c r="B82" s="70"/>
      <c r="C82" s="123"/>
      <c r="D82" s="123"/>
      <c r="E82" s="123"/>
      <c r="F82" s="123"/>
      <c r="G82" s="71"/>
      <c r="H82" s="70"/>
      <c r="I82" s="69"/>
      <c r="J82" s="68"/>
      <c r="K82" s="68"/>
      <c r="L82" s="68"/>
      <c r="M82" s="68"/>
      <c r="N82" s="70"/>
      <c r="O82" s="70"/>
      <c r="P82" s="70"/>
    </row>
    <row r="83" spans="1:16">
      <c r="A83" s="71"/>
      <c r="B83" s="70"/>
      <c r="C83" s="123"/>
      <c r="D83" s="123"/>
      <c r="E83" s="123"/>
      <c r="F83" s="123"/>
      <c r="G83" s="71"/>
      <c r="H83" s="70"/>
      <c r="I83" s="69"/>
      <c r="J83" s="68"/>
      <c r="K83" s="68"/>
      <c r="L83" s="68"/>
      <c r="M83" s="68"/>
      <c r="N83" s="70"/>
      <c r="O83" s="70"/>
      <c r="P83" s="70"/>
    </row>
    <row r="84" spans="1:16">
      <c r="A84" s="71"/>
      <c r="B84" s="70"/>
      <c r="C84" s="123"/>
      <c r="D84" s="123"/>
      <c r="E84" s="123"/>
      <c r="F84" s="123"/>
      <c r="G84" s="71"/>
      <c r="H84" s="70"/>
      <c r="I84" s="69"/>
      <c r="J84" s="68"/>
      <c r="K84" s="68"/>
      <c r="L84" s="68"/>
      <c r="M84" s="68"/>
      <c r="N84" s="70"/>
      <c r="O84" s="70"/>
      <c r="P84" s="70"/>
    </row>
    <row r="85" spans="1:16">
      <c r="A85" s="71"/>
      <c r="B85" s="70"/>
      <c r="C85" s="123"/>
      <c r="D85" s="123"/>
      <c r="E85" s="123"/>
      <c r="F85" s="123"/>
      <c r="G85" s="71"/>
      <c r="H85" s="70"/>
      <c r="I85" s="69"/>
      <c r="J85" s="68"/>
      <c r="K85" s="68"/>
      <c r="L85" s="68"/>
      <c r="M85" s="68"/>
      <c r="N85" s="70"/>
      <c r="O85" s="70"/>
      <c r="P85" s="70"/>
    </row>
    <row r="86" spans="1:16">
      <c r="A86" s="71"/>
      <c r="B86" s="70"/>
      <c r="C86" s="123"/>
      <c r="D86" s="123"/>
      <c r="E86" s="123"/>
      <c r="F86" s="123"/>
      <c r="G86" s="71"/>
      <c r="H86" s="70"/>
      <c r="I86" s="69"/>
      <c r="J86" s="68"/>
      <c r="K86" s="68"/>
      <c r="L86" s="68"/>
      <c r="M86" s="68"/>
      <c r="N86" s="70"/>
      <c r="O86" s="70"/>
      <c r="P86" s="70"/>
    </row>
    <row r="87" spans="1:16">
      <c r="A87" s="71"/>
      <c r="B87" s="70"/>
      <c r="C87" s="123"/>
      <c r="D87" s="123"/>
      <c r="E87" s="123"/>
      <c r="F87" s="123"/>
      <c r="G87" s="71"/>
      <c r="H87" s="70"/>
      <c r="I87" s="69"/>
      <c r="J87" s="68"/>
      <c r="K87" s="68"/>
      <c r="L87" s="68"/>
      <c r="M87" s="68"/>
      <c r="N87" s="70"/>
      <c r="O87" s="70"/>
      <c r="P87" s="70"/>
    </row>
    <row r="88" spans="1:16">
      <c r="A88" s="97"/>
      <c r="B88" s="70"/>
      <c r="C88" s="123"/>
      <c r="D88" s="123"/>
      <c r="E88" s="123"/>
      <c r="F88" s="123"/>
      <c r="G88" s="71"/>
      <c r="H88" s="70"/>
      <c r="I88" s="69"/>
      <c r="J88" s="68"/>
      <c r="K88" s="68"/>
      <c r="L88" s="68"/>
      <c r="M88" s="68"/>
      <c r="N88" s="70"/>
      <c r="O88" s="70"/>
      <c r="P88" s="70"/>
    </row>
    <row r="89" spans="1:16">
      <c r="A89" s="71"/>
      <c r="B89" s="70"/>
      <c r="C89" s="123"/>
      <c r="D89" s="123"/>
      <c r="E89" s="123"/>
      <c r="F89" s="123"/>
      <c r="G89" s="71"/>
      <c r="H89" s="70"/>
      <c r="I89" s="69"/>
      <c r="J89" s="68"/>
      <c r="K89" s="68"/>
      <c r="L89" s="68"/>
      <c r="M89" s="68"/>
      <c r="N89" s="70"/>
      <c r="O89" s="70"/>
      <c r="P89" s="70"/>
    </row>
    <row r="90" spans="1:16">
      <c r="A90" s="71"/>
      <c r="B90" s="70"/>
      <c r="C90" s="123"/>
      <c r="D90" s="123"/>
      <c r="E90" s="123"/>
      <c r="F90" s="123"/>
      <c r="G90" s="71"/>
      <c r="H90" s="70"/>
      <c r="I90" s="69"/>
      <c r="J90" s="68"/>
      <c r="K90" s="68"/>
      <c r="L90" s="68"/>
      <c r="M90" s="68"/>
      <c r="N90" s="70"/>
      <c r="O90" s="70"/>
      <c r="P90" s="70"/>
    </row>
    <row r="91" spans="1:16">
      <c r="A91" s="71"/>
      <c r="B91" s="70"/>
      <c r="C91" s="123"/>
      <c r="D91" s="123"/>
      <c r="E91" s="123"/>
      <c r="F91" s="123"/>
      <c r="G91" s="71"/>
      <c r="H91" s="70"/>
      <c r="I91" s="69"/>
      <c r="J91" s="68"/>
      <c r="K91" s="68"/>
      <c r="L91" s="68"/>
      <c r="M91" s="68"/>
      <c r="N91" s="70"/>
      <c r="O91" s="70"/>
      <c r="P91" s="70"/>
    </row>
    <row r="92" spans="1:16">
      <c r="A92" s="71"/>
      <c r="B92" s="70"/>
      <c r="C92" s="123"/>
      <c r="D92" s="123"/>
      <c r="E92" s="123"/>
      <c r="F92" s="123"/>
      <c r="G92" s="71"/>
      <c r="H92" s="70"/>
      <c r="I92" s="69"/>
      <c r="J92" s="68"/>
      <c r="K92" s="68"/>
      <c r="L92" s="68"/>
      <c r="M92" s="68"/>
      <c r="N92" s="70"/>
      <c r="O92" s="70"/>
      <c r="P92" s="70"/>
    </row>
    <row r="93" spans="1:16">
      <c r="A93" s="71"/>
      <c r="B93" s="70"/>
      <c r="C93" s="123"/>
      <c r="D93" s="123"/>
      <c r="E93" s="123"/>
      <c r="F93" s="123"/>
      <c r="G93" s="71"/>
      <c r="H93" s="70"/>
      <c r="I93" s="69"/>
      <c r="J93" s="68"/>
      <c r="K93" s="68"/>
      <c r="L93" s="68"/>
      <c r="M93" s="68"/>
      <c r="N93" s="70"/>
      <c r="O93" s="70"/>
      <c r="P93" s="70"/>
    </row>
    <row r="94" spans="1:16">
      <c r="A94" s="71"/>
      <c r="B94" s="70"/>
      <c r="C94" s="123"/>
      <c r="D94" s="123"/>
      <c r="E94" s="123"/>
      <c r="F94" s="123"/>
      <c r="G94" s="71"/>
      <c r="H94" s="70"/>
      <c r="I94" s="69"/>
      <c r="J94" s="68"/>
      <c r="K94" s="68"/>
      <c r="L94" s="68"/>
      <c r="M94" s="68"/>
      <c r="N94" s="70"/>
      <c r="O94" s="70"/>
      <c r="P94" s="70"/>
    </row>
    <row r="95" spans="1:16">
      <c r="A95" s="71"/>
      <c r="B95" s="70"/>
      <c r="C95" s="123"/>
      <c r="D95" s="123"/>
      <c r="E95" s="123"/>
      <c r="F95" s="123"/>
      <c r="G95" s="71"/>
      <c r="H95" s="70"/>
      <c r="I95" s="69"/>
      <c r="J95" s="68"/>
      <c r="K95" s="68"/>
      <c r="L95" s="68"/>
      <c r="M95" s="68"/>
      <c r="N95" s="70"/>
      <c r="O95" s="70"/>
      <c r="P95" s="70"/>
    </row>
    <row r="96" spans="1:16">
      <c r="A96" s="71"/>
      <c r="B96" s="70"/>
      <c r="C96" s="123"/>
      <c r="D96" s="123"/>
      <c r="E96" s="123"/>
      <c r="F96" s="123"/>
      <c r="G96" s="71"/>
      <c r="H96" s="70"/>
      <c r="I96" s="69"/>
      <c r="J96" s="68"/>
      <c r="K96" s="68"/>
      <c r="L96" s="68"/>
      <c r="M96" s="68"/>
      <c r="N96" s="70"/>
      <c r="O96" s="70"/>
      <c r="P96" s="70"/>
    </row>
    <row r="97" spans="1:16">
      <c r="A97" s="70"/>
      <c r="B97" s="70"/>
      <c r="C97" s="123"/>
      <c r="D97" s="123"/>
      <c r="E97" s="123"/>
      <c r="F97" s="123"/>
      <c r="G97" s="70"/>
      <c r="H97" s="70"/>
      <c r="I97" s="70"/>
      <c r="J97" s="70"/>
      <c r="K97" s="70"/>
      <c r="L97" s="70"/>
      <c r="M97" s="70"/>
      <c r="N97" s="70"/>
      <c r="O97" s="70"/>
      <c r="P97" s="70"/>
    </row>
    <row r="98" spans="1:16">
      <c r="A98" s="70"/>
      <c r="B98" s="70"/>
      <c r="C98" s="123"/>
      <c r="D98" s="123"/>
      <c r="E98" s="123"/>
      <c r="F98" s="123"/>
      <c r="G98" s="70"/>
      <c r="H98" s="70"/>
      <c r="I98" s="70"/>
      <c r="J98" s="70"/>
      <c r="K98" s="70"/>
      <c r="L98" s="70"/>
      <c r="M98" s="70"/>
      <c r="N98" s="70"/>
      <c r="O98" s="70"/>
      <c r="P98" s="70"/>
    </row>
    <row r="99" spans="1:16">
      <c r="A99" s="70"/>
      <c r="B99" s="70"/>
      <c r="C99" s="123"/>
      <c r="D99" s="123"/>
      <c r="E99" s="123"/>
      <c r="F99" s="123"/>
      <c r="G99" s="70"/>
      <c r="H99" s="70"/>
      <c r="I99" s="70"/>
      <c r="J99" s="70"/>
      <c r="K99" s="70"/>
      <c r="L99" s="70"/>
      <c r="M99" s="70"/>
      <c r="N99" s="70"/>
      <c r="O99" s="70"/>
      <c r="P99" s="70"/>
    </row>
  </sheetData>
  <mergeCells count="1">
    <mergeCell ref="I26:M2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16"/>
  <sheetViews>
    <sheetView topLeftCell="D1" zoomScaleNormal="100" workbookViewId="0">
      <selection activeCell="S22" sqref="S22"/>
    </sheetView>
  </sheetViews>
  <sheetFormatPr baseColWidth="10" defaultRowHeight="15"/>
  <cols>
    <col min="1" max="10" width="11.42578125" style="127"/>
    <col min="11" max="11" width="11.42578125" style="113"/>
    <col min="12" max="13" width="11.42578125" style="51"/>
    <col min="14" max="14" width="9.5703125" style="51" customWidth="1"/>
    <col min="15" max="16384" width="11.42578125" style="51"/>
  </cols>
  <sheetData>
    <row r="2" spans="1:21">
      <c r="A2" s="126"/>
      <c r="B2" s="127" t="s">
        <v>53</v>
      </c>
      <c r="C2" s="127" t="s">
        <v>109</v>
      </c>
      <c r="D2" s="127" t="s">
        <v>110</v>
      </c>
      <c r="G2" s="127" t="s">
        <v>111</v>
      </c>
      <c r="H2" s="127" t="s">
        <v>112</v>
      </c>
      <c r="I2" s="127" t="s">
        <v>97</v>
      </c>
      <c r="J2" s="127" t="s">
        <v>98</v>
      </c>
      <c r="K2" s="127"/>
      <c r="U2" s="108"/>
    </row>
    <row r="3" spans="1:21">
      <c r="A3" s="126">
        <v>40544</v>
      </c>
      <c r="B3" s="128">
        <v>5.2724035344887694</v>
      </c>
      <c r="C3" s="128">
        <v>-6.0740912330093506</v>
      </c>
      <c r="D3" s="128">
        <v>7.3947601250786086</v>
      </c>
      <c r="E3" s="128"/>
      <c r="F3" s="126">
        <v>40574</v>
      </c>
      <c r="G3" s="127">
        <v>3.3833463564284383</v>
      </c>
      <c r="H3" s="127">
        <v>6.1946162084766989</v>
      </c>
      <c r="I3" s="127">
        <f t="shared" ref="I3:I34" si="0">AVERAGE($G$3:$G$86)</f>
        <v>2.6665923357660115</v>
      </c>
      <c r="J3" s="127">
        <f t="shared" ref="J3:J34" si="1">AVERAGE($H$3:$H$86)</f>
        <v>6.0584125752120954</v>
      </c>
      <c r="L3" s="78" t="s">
        <v>67</v>
      </c>
    </row>
    <row r="4" spans="1:21">
      <c r="A4" s="126">
        <v>40575</v>
      </c>
      <c r="B4" s="128">
        <v>4.9145968607572197</v>
      </c>
      <c r="C4" s="128">
        <v>-3.3744793541097731</v>
      </c>
      <c r="D4" s="128">
        <v>6.3921260513232454</v>
      </c>
      <c r="E4" s="128"/>
      <c r="F4" s="126">
        <v>40602</v>
      </c>
      <c r="G4" s="127">
        <v>3.4061642470351869</v>
      </c>
      <c r="H4" s="127">
        <v>6.1641307940071037</v>
      </c>
      <c r="I4" s="127">
        <f t="shared" si="0"/>
        <v>2.6665923357660115</v>
      </c>
      <c r="J4" s="127">
        <f t="shared" si="1"/>
        <v>6.0584125752120954</v>
      </c>
      <c r="L4" s="156" t="s">
        <v>114</v>
      </c>
      <c r="M4" s="156"/>
      <c r="N4" s="156"/>
      <c r="O4" s="156" t="s">
        <v>113</v>
      </c>
      <c r="P4" s="156"/>
      <c r="Q4" s="156"/>
    </row>
    <row r="5" spans="1:21">
      <c r="A5" s="126">
        <v>40603</v>
      </c>
      <c r="B5" s="128">
        <v>5.3807116072075187</v>
      </c>
      <c r="C5" s="128">
        <v>-2.6240019049462231</v>
      </c>
      <c r="D5" s="128">
        <v>6.7884640003553018</v>
      </c>
      <c r="E5" s="128"/>
      <c r="F5" s="126">
        <v>40633</v>
      </c>
      <c r="G5" s="127">
        <v>3.3527752840446912</v>
      </c>
      <c r="H5" s="127">
        <v>6.8308985060796896</v>
      </c>
      <c r="I5" s="127">
        <f t="shared" si="0"/>
        <v>2.6665923357660115</v>
      </c>
      <c r="J5" s="127">
        <f t="shared" si="1"/>
        <v>6.0584125752120954</v>
      </c>
      <c r="L5" s="156" t="s">
        <v>54</v>
      </c>
      <c r="M5" s="156"/>
      <c r="N5" s="156"/>
      <c r="O5" s="156" t="s">
        <v>54</v>
      </c>
      <c r="P5" s="156"/>
      <c r="Q5" s="156"/>
    </row>
    <row r="6" spans="1:21">
      <c r="A6" s="126">
        <v>40634</v>
      </c>
      <c r="B6" s="128">
        <v>5.4092869481429346</v>
      </c>
      <c r="C6" s="128">
        <v>-2.2341302451945864</v>
      </c>
      <c r="D6" s="128">
        <v>6.7661302578976308</v>
      </c>
      <c r="E6" s="128"/>
      <c r="F6" s="126">
        <v>40663</v>
      </c>
      <c r="G6" s="127">
        <v>3.0037083104790518</v>
      </c>
      <c r="H6" s="127">
        <v>6.3182755512930955</v>
      </c>
      <c r="I6" s="127">
        <f t="shared" si="0"/>
        <v>2.6665923357660115</v>
      </c>
      <c r="J6" s="127">
        <f t="shared" si="1"/>
        <v>6.0584125752120954</v>
      </c>
      <c r="L6" s="92"/>
      <c r="M6" s="92"/>
      <c r="N6" s="92"/>
      <c r="O6" s="92"/>
    </row>
    <row r="7" spans="1:21">
      <c r="A7" s="126">
        <v>40664</v>
      </c>
      <c r="B7" s="128">
        <v>5.106127294229676</v>
      </c>
      <c r="C7" s="128">
        <v>-4.0903858471618006</v>
      </c>
      <c r="D7" s="128">
        <v>6.8139502055128771</v>
      </c>
      <c r="E7" s="128"/>
      <c r="F7" s="126">
        <v>40694</v>
      </c>
      <c r="G7" s="127">
        <v>2.4183296175823821</v>
      </c>
      <c r="H7" s="127">
        <v>5.7562066836958294</v>
      </c>
      <c r="I7" s="127">
        <f t="shared" si="0"/>
        <v>2.6665923357660115</v>
      </c>
      <c r="J7" s="127">
        <f t="shared" si="1"/>
        <v>6.0584125752120954</v>
      </c>
      <c r="L7" s="92"/>
      <c r="M7" s="92"/>
      <c r="N7" s="92"/>
      <c r="O7" s="92"/>
    </row>
    <row r="8" spans="1:21">
      <c r="A8" s="126">
        <v>40695</v>
      </c>
      <c r="B8" s="128">
        <v>4.8067275362909205</v>
      </c>
      <c r="C8" s="128">
        <v>-4.3634526460935623</v>
      </c>
      <c r="D8" s="128">
        <v>6.551200792248693</v>
      </c>
      <c r="E8" s="128"/>
      <c r="F8" s="126">
        <v>40724</v>
      </c>
      <c r="G8" s="127">
        <v>2.5921109117195944</v>
      </c>
      <c r="H8" s="127">
        <v>6.1150436149906913</v>
      </c>
      <c r="I8" s="127">
        <f t="shared" si="0"/>
        <v>2.6665923357660115</v>
      </c>
      <c r="J8" s="127">
        <f t="shared" si="1"/>
        <v>6.0584125752120954</v>
      </c>
      <c r="L8" s="92"/>
      <c r="M8" s="92"/>
      <c r="N8" s="92"/>
      <c r="O8" s="92"/>
    </row>
    <row r="9" spans="1:21">
      <c r="A9" s="126">
        <v>40725</v>
      </c>
      <c r="B9" s="128">
        <v>4.4395225093808284</v>
      </c>
      <c r="C9" s="128">
        <v>-4.0400163890124086</v>
      </c>
      <c r="D9" s="128">
        <v>6.0458116098200394</v>
      </c>
      <c r="E9" s="128"/>
      <c r="F9" s="126">
        <v>40755</v>
      </c>
      <c r="G9" s="127">
        <v>3.5374306729944514</v>
      </c>
      <c r="H9" s="127">
        <v>6.5443639507997844</v>
      </c>
      <c r="I9" s="127">
        <f t="shared" si="0"/>
        <v>2.6665923357660115</v>
      </c>
      <c r="J9" s="127">
        <f t="shared" si="1"/>
        <v>6.0584125752120954</v>
      </c>
      <c r="L9" s="92"/>
      <c r="M9" s="92"/>
      <c r="N9" s="92"/>
      <c r="O9" s="92"/>
    </row>
    <row r="10" spans="1:21">
      <c r="A10" s="126">
        <v>40756</v>
      </c>
      <c r="B10" s="128">
        <v>4.8951136379801721</v>
      </c>
      <c r="C10" s="128">
        <v>-2.1440418287437124</v>
      </c>
      <c r="D10" s="128">
        <v>6.2251806286893041</v>
      </c>
      <c r="E10" s="128"/>
      <c r="F10" s="126">
        <v>40786</v>
      </c>
      <c r="G10" s="127">
        <v>3.3287496677468376</v>
      </c>
      <c r="H10" s="127">
        <v>6.6068380353151515</v>
      </c>
      <c r="I10" s="127">
        <f t="shared" si="0"/>
        <v>2.6665923357660115</v>
      </c>
      <c r="J10" s="127">
        <f t="shared" si="1"/>
        <v>6.0584125752120954</v>
      </c>
      <c r="L10" s="92"/>
      <c r="M10" s="92"/>
      <c r="N10" s="92"/>
      <c r="O10" s="92"/>
    </row>
    <row r="11" spans="1:21">
      <c r="A11" s="126">
        <v>40787</v>
      </c>
      <c r="B11" s="128">
        <v>4.2375307764521013</v>
      </c>
      <c r="C11" s="128">
        <v>-1.5029381069478471</v>
      </c>
      <c r="D11" s="128">
        <v>5.3123160554958151</v>
      </c>
      <c r="E11" s="128"/>
      <c r="F11" s="126">
        <v>40816</v>
      </c>
      <c r="G11" s="127">
        <v>3.1256733158206043</v>
      </c>
      <c r="H11" s="127">
        <v>6.5002050026953011</v>
      </c>
      <c r="I11" s="127">
        <f t="shared" si="0"/>
        <v>2.6665923357660115</v>
      </c>
      <c r="J11" s="127">
        <f t="shared" si="1"/>
        <v>6.0584125752120954</v>
      </c>
      <c r="L11" s="92"/>
      <c r="M11" s="92"/>
      <c r="N11" s="92"/>
      <c r="O11" s="92"/>
    </row>
    <row r="12" spans="1:21">
      <c r="A12" s="126">
        <v>40817</v>
      </c>
      <c r="B12" s="128">
        <v>4.1624373688282228</v>
      </c>
      <c r="C12" s="128">
        <v>-0.37330501653391673</v>
      </c>
      <c r="D12" s="128">
        <v>4.9980478010616096</v>
      </c>
      <c r="E12" s="128"/>
      <c r="F12" s="126">
        <v>40847</v>
      </c>
      <c r="G12" s="127">
        <v>2.5914672845613271</v>
      </c>
      <c r="H12" s="127">
        <v>6.3585234141415459</v>
      </c>
      <c r="I12" s="127">
        <f t="shared" si="0"/>
        <v>2.6665923357660115</v>
      </c>
      <c r="J12" s="127">
        <f t="shared" si="1"/>
        <v>6.0584125752120954</v>
      </c>
      <c r="L12" s="92"/>
      <c r="M12" s="92"/>
      <c r="N12" s="92"/>
      <c r="O12" s="92"/>
    </row>
    <row r="13" spans="1:21">
      <c r="A13" s="126">
        <v>40848</v>
      </c>
      <c r="B13" s="128">
        <v>3.8508125939598887</v>
      </c>
      <c r="C13" s="128">
        <v>4.2385531419472411</v>
      </c>
      <c r="D13" s="128">
        <v>3.781892192606537</v>
      </c>
      <c r="E13" s="128"/>
      <c r="F13" s="126">
        <v>40877</v>
      </c>
      <c r="G13" s="127">
        <v>2.5172941754285016</v>
      </c>
      <c r="H13" s="127">
        <v>6.5438779387462827</v>
      </c>
      <c r="I13" s="127">
        <f t="shared" si="0"/>
        <v>2.6665923357660115</v>
      </c>
      <c r="J13" s="127">
        <f t="shared" si="1"/>
        <v>6.0584125752120954</v>
      </c>
      <c r="L13" s="92"/>
      <c r="M13" s="92"/>
      <c r="N13" s="92"/>
      <c r="O13" s="92"/>
    </row>
    <row r="14" spans="1:21">
      <c r="A14" s="126">
        <v>40878</v>
      </c>
      <c r="B14" s="128">
        <v>5.0230680991434999</v>
      </c>
      <c r="C14" s="128">
        <v>9.370454535608717</v>
      </c>
      <c r="D14" s="128">
        <v>4.2881031075641163</v>
      </c>
      <c r="E14" s="128"/>
      <c r="F14" s="126">
        <v>40908</v>
      </c>
      <c r="G14" s="127">
        <v>2.2411786524722768</v>
      </c>
      <c r="H14" s="127">
        <v>6.7783689705475929</v>
      </c>
      <c r="I14" s="127">
        <f t="shared" si="0"/>
        <v>2.6665923357660115</v>
      </c>
      <c r="J14" s="127">
        <f t="shared" si="1"/>
        <v>6.0584125752120954</v>
      </c>
      <c r="L14" s="92"/>
      <c r="M14" s="92"/>
      <c r="N14" s="92"/>
      <c r="O14" s="92"/>
    </row>
    <row r="15" spans="1:21">
      <c r="A15" s="126">
        <v>40909</v>
      </c>
      <c r="B15" s="128">
        <v>5.0171056517905841</v>
      </c>
      <c r="C15" s="128">
        <v>11.48414424322293</v>
      </c>
      <c r="D15" s="128">
        <v>3.9591572826347896</v>
      </c>
      <c r="E15" s="128"/>
      <c r="F15" s="126">
        <v>40939</v>
      </c>
      <c r="G15" s="127">
        <v>2.8140552332134381</v>
      </c>
      <c r="H15" s="127">
        <v>7.181042881362826</v>
      </c>
      <c r="I15" s="127">
        <f t="shared" si="0"/>
        <v>2.6665923357660115</v>
      </c>
      <c r="J15" s="127">
        <f t="shared" si="1"/>
        <v>6.0584125752120954</v>
      </c>
      <c r="L15" s="92"/>
      <c r="M15" s="92"/>
      <c r="N15" s="92"/>
      <c r="O15" s="92"/>
    </row>
    <row r="16" spans="1:21">
      <c r="A16" s="126">
        <v>40940</v>
      </c>
      <c r="B16" s="128">
        <v>5.4375137453609899</v>
      </c>
      <c r="C16" s="128">
        <v>10.832496373016555</v>
      </c>
      <c r="D16" s="128">
        <v>4.5641348936318984</v>
      </c>
      <c r="E16" s="128"/>
      <c r="F16" s="126">
        <v>40968</v>
      </c>
      <c r="G16" s="127">
        <v>2.3294561033853229</v>
      </c>
      <c r="H16" s="127">
        <v>6.8443492642294164</v>
      </c>
      <c r="I16" s="127">
        <f t="shared" si="0"/>
        <v>2.6665923357660115</v>
      </c>
      <c r="J16" s="127">
        <f t="shared" si="1"/>
        <v>6.0584125752120954</v>
      </c>
      <c r="L16" s="92"/>
      <c r="M16" s="92"/>
      <c r="N16" s="92"/>
      <c r="O16" s="92"/>
    </row>
    <row r="17" spans="1:28">
      <c r="A17" s="126">
        <v>40969</v>
      </c>
      <c r="B17" s="128">
        <v>4.8739010554749633</v>
      </c>
      <c r="C17" s="128">
        <v>11.15508355637178</v>
      </c>
      <c r="D17" s="128">
        <v>3.8666226493469797</v>
      </c>
      <c r="E17" s="128"/>
      <c r="F17" s="126">
        <v>40999</v>
      </c>
      <c r="G17" s="127">
        <v>3.110674922082505</v>
      </c>
      <c r="H17" s="127">
        <v>7.0173831281226571</v>
      </c>
      <c r="I17" s="127">
        <f t="shared" si="0"/>
        <v>2.6665923357660115</v>
      </c>
      <c r="J17" s="127">
        <f t="shared" si="1"/>
        <v>6.0584125752120954</v>
      </c>
      <c r="L17" s="92"/>
      <c r="M17" s="92"/>
      <c r="N17" s="92"/>
      <c r="O17" s="92"/>
    </row>
    <row r="18" spans="1:28">
      <c r="A18" s="126">
        <v>41000</v>
      </c>
      <c r="B18" s="128">
        <v>4.9839341540539612</v>
      </c>
      <c r="C18" s="128">
        <v>10.851325311981878</v>
      </c>
      <c r="D18" s="128">
        <v>4.0301701590890264</v>
      </c>
      <c r="E18" s="128"/>
      <c r="F18" s="126">
        <v>41029</v>
      </c>
      <c r="G18" s="127">
        <v>2.9519529802189517</v>
      </c>
      <c r="H18" s="127">
        <v>6.5669233484502705</v>
      </c>
      <c r="I18" s="127">
        <f t="shared" si="0"/>
        <v>2.6665923357660115</v>
      </c>
      <c r="J18" s="127">
        <f t="shared" si="1"/>
        <v>6.0584125752120954</v>
      </c>
      <c r="L18" s="92"/>
      <c r="M18" s="92"/>
      <c r="N18" s="92"/>
      <c r="O18" s="92"/>
    </row>
    <row r="19" spans="1:28" ht="36" customHeight="1">
      <c r="A19" s="126">
        <v>41030</v>
      </c>
      <c r="B19" s="128">
        <v>5.3497755849223356</v>
      </c>
      <c r="C19" s="128">
        <v>11.782555482276861</v>
      </c>
      <c r="D19" s="128">
        <v>4.2771395023689598</v>
      </c>
      <c r="E19" s="128"/>
      <c r="F19" s="126">
        <v>41060</v>
      </c>
      <c r="G19" s="127">
        <v>3.6859375710473108</v>
      </c>
      <c r="H19" s="127">
        <v>6.9320451686563764</v>
      </c>
      <c r="I19" s="127">
        <f t="shared" si="0"/>
        <v>2.6665923357660115</v>
      </c>
      <c r="J19" s="127">
        <f t="shared" si="1"/>
        <v>6.0584125752120954</v>
      </c>
      <c r="L19" s="155" t="s">
        <v>96</v>
      </c>
      <c r="M19" s="155"/>
      <c r="N19" s="155"/>
      <c r="O19" s="155"/>
      <c r="P19" s="155"/>
    </row>
    <row r="20" spans="1:28">
      <c r="A20" s="126">
        <v>41061</v>
      </c>
      <c r="B20" s="128">
        <v>5.0345623485385902</v>
      </c>
      <c r="C20" s="128">
        <v>10.401549528383061</v>
      </c>
      <c r="D20" s="128">
        <v>4.1181677724630035</v>
      </c>
      <c r="E20" s="128"/>
      <c r="F20" s="126">
        <v>41090</v>
      </c>
      <c r="G20" s="127">
        <v>3.8350195766926674</v>
      </c>
      <c r="H20" s="127">
        <v>6.5877777253527396</v>
      </c>
      <c r="I20" s="127">
        <f t="shared" si="0"/>
        <v>2.6665923357660115</v>
      </c>
      <c r="J20" s="127">
        <f t="shared" si="1"/>
        <v>6.0584125752120954</v>
      </c>
      <c r="L20" s="132" t="s">
        <v>95</v>
      </c>
      <c r="M20" s="133"/>
      <c r="N20" s="133"/>
      <c r="O20" s="133"/>
      <c r="P20" s="133"/>
    </row>
    <row r="21" spans="1:28">
      <c r="A21" s="126">
        <v>41091</v>
      </c>
      <c r="B21" s="128">
        <v>4.4390513275745924</v>
      </c>
      <c r="C21" s="128">
        <v>10.405339156064411</v>
      </c>
      <c r="D21" s="128">
        <v>3.4163417019184412</v>
      </c>
      <c r="E21" s="128"/>
      <c r="F21" s="126">
        <v>41121</v>
      </c>
      <c r="G21" s="127">
        <v>4.0588005518906396</v>
      </c>
      <c r="H21" s="127">
        <v>6.6680178615429631</v>
      </c>
      <c r="I21" s="127">
        <f t="shared" si="0"/>
        <v>2.6665923357660115</v>
      </c>
      <c r="J21" s="127">
        <f t="shared" si="1"/>
        <v>6.0584125752120954</v>
      </c>
      <c r="M21" s="92"/>
      <c r="N21" s="92"/>
      <c r="O21" s="92"/>
    </row>
    <row r="22" spans="1:28">
      <c r="A22" s="126">
        <v>41122</v>
      </c>
      <c r="B22" s="128">
        <v>3.6322255596375204</v>
      </c>
      <c r="C22" s="128">
        <v>6.7266501690523413</v>
      </c>
      <c r="D22" s="128">
        <v>3.09359290999625</v>
      </c>
      <c r="E22" s="128"/>
      <c r="F22" s="126">
        <v>41152</v>
      </c>
      <c r="G22" s="127">
        <v>4.1543516983987283</v>
      </c>
      <c r="H22" s="127">
        <v>6.8288582687141943</v>
      </c>
      <c r="I22" s="127">
        <f t="shared" si="0"/>
        <v>2.6665923357660115</v>
      </c>
      <c r="J22" s="127">
        <f t="shared" si="1"/>
        <v>6.0584125752120954</v>
      </c>
      <c r="L22" s="92"/>
      <c r="M22" s="92"/>
      <c r="N22" s="92"/>
      <c r="O22" s="92"/>
      <c r="AB22" s="96"/>
    </row>
    <row r="23" spans="1:28">
      <c r="A23" s="126">
        <v>41153</v>
      </c>
      <c r="B23" s="128">
        <v>3.945939676811693</v>
      </c>
      <c r="C23" s="128">
        <v>7.2715755054740105</v>
      </c>
      <c r="D23" s="128">
        <v>3.3635368006974158</v>
      </c>
      <c r="E23" s="128"/>
      <c r="F23" s="126">
        <v>41182</v>
      </c>
      <c r="G23" s="127">
        <v>3.52305015692016</v>
      </c>
      <c r="H23" s="127">
        <v>6.4682478678386888</v>
      </c>
      <c r="I23" s="127">
        <f t="shared" si="0"/>
        <v>2.6665923357660115</v>
      </c>
      <c r="J23" s="127">
        <f t="shared" si="1"/>
        <v>6.0584125752120954</v>
      </c>
      <c r="L23" s="92"/>
      <c r="M23" s="92"/>
      <c r="N23" s="92"/>
      <c r="O23" s="92"/>
      <c r="AB23" s="95"/>
    </row>
    <row r="24" spans="1:28">
      <c r="A24" s="126">
        <v>41183</v>
      </c>
      <c r="B24" s="128">
        <v>3.6346316833835663</v>
      </c>
      <c r="C24" s="128">
        <v>6.9586688243251409</v>
      </c>
      <c r="D24" s="128">
        <v>3.0535782258788813</v>
      </c>
      <c r="E24" s="128"/>
      <c r="F24" s="126">
        <v>41213</v>
      </c>
      <c r="G24" s="127">
        <v>3.6141491494471656</v>
      </c>
      <c r="H24" s="127">
        <v>6.6396285939783741</v>
      </c>
      <c r="I24" s="127">
        <f t="shared" si="0"/>
        <v>2.6665923357660115</v>
      </c>
      <c r="J24" s="127">
        <f t="shared" si="1"/>
        <v>6.0584125752120954</v>
      </c>
      <c r="L24" s="92"/>
      <c r="M24" s="92"/>
      <c r="N24" s="92"/>
      <c r="O24" s="92"/>
      <c r="AB24" s="95"/>
    </row>
    <row r="25" spans="1:28">
      <c r="A25" s="126">
        <v>41214</v>
      </c>
      <c r="B25" s="128">
        <v>3.8736628131789352</v>
      </c>
      <c r="C25" s="128">
        <v>4.4567210416309191</v>
      </c>
      <c r="D25" s="128">
        <v>3.7695687859947977</v>
      </c>
      <c r="E25" s="128"/>
      <c r="F25" s="126">
        <v>41243</v>
      </c>
      <c r="G25" s="127">
        <v>4.5578577959485393</v>
      </c>
      <c r="H25" s="127">
        <v>6.7873907638360329</v>
      </c>
      <c r="I25" s="127">
        <f t="shared" si="0"/>
        <v>2.6665923357660115</v>
      </c>
      <c r="J25" s="127">
        <f t="shared" si="1"/>
        <v>6.0584125752120954</v>
      </c>
      <c r="L25" s="92"/>
      <c r="M25" s="92"/>
      <c r="N25" s="92"/>
      <c r="O25" s="92"/>
    </row>
    <row r="26" spans="1:28">
      <c r="A26" s="126">
        <v>41244</v>
      </c>
      <c r="B26" s="128">
        <v>2.7827345716112113</v>
      </c>
      <c r="C26" s="128">
        <v>2.2775432047502857</v>
      </c>
      <c r="D26" s="128">
        <v>2.8723040121995074</v>
      </c>
      <c r="E26" s="128"/>
      <c r="F26" s="126">
        <v>41274</v>
      </c>
      <c r="G26" s="127">
        <v>5.0768043089856167</v>
      </c>
      <c r="H26" s="127">
        <v>6.6392592187856163</v>
      </c>
      <c r="I26" s="127">
        <f t="shared" si="0"/>
        <v>2.6665923357660115</v>
      </c>
      <c r="J26" s="127">
        <f t="shared" si="1"/>
        <v>6.0584125752120954</v>
      </c>
      <c r="L26" s="92"/>
      <c r="M26" s="92"/>
      <c r="N26" s="92"/>
      <c r="O26" s="92"/>
    </row>
    <row r="27" spans="1:28">
      <c r="A27" s="126">
        <v>41275</v>
      </c>
      <c r="B27" s="128">
        <v>3.1752141032688197</v>
      </c>
      <c r="C27" s="128">
        <v>1.1130987446863849</v>
      </c>
      <c r="D27" s="128">
        <v>3.5369754476296755</v>
      </c>
      <c r="E27" s="128"/>
      <c r="F27" s="126">
        <v>41305</v>
      </c>
      <c r="G27" s="127">
        <v>4.6074599190276233</v>
      </c>
      <c r="H27" s="127">
        <v>6.2581293594184011</v>
      </c>
      <c r="I27" s="127">
        <f t="shared" si="0"/>
        <v>2.6665923357660115</v>
      </c>
      <c r="J27" s="127">
        <f t="shared" si="1"/>
        <v>6.0584125752120954</v>
      </c>
      <c r="L27" s="92"/>
      <c r="M27" s="92"/>
      <c r="N27" s="92"/>
      <c r="O27" s="92"/>
    </row>
    <row r="28" spans="1:28">
      <c r="A28" s="126">
        <v>41306</v>
      </c>
      <c r="B28" s="128">
        <v>2.4064502713956331</v>
      </c>
      <c r="C28" s="128">
        <v>1.4694718014692787</v>
      </c>
      <c r="D28" s="128">
        <v>2.5672281894140752</v>
      </c>
      <c r="E28" s="128"/>
      <c r="F28" s="126">
        <v>41333</v>
      </c>
      <c r="G28" s="127">
        <v>4.7543888448829827</v>
      </c>
      <c r="H28" s="127">
        <v>6.1200108925688701</v>
      </c>
      <c r="I28" s="127">
        <f t="shared" si="0"/>
        <v>2.6665923357660115</v>
      </c>
      <c r="J28" s="127">
        <f t="shared" si="1"/>
        <v>6.0584125752120954</v>
      </c>
      <c r="L28" s="92"/>
      <c r="M28" s="92"/>
      <c r="N28" s="92"/>
      <c r="O28" s="92"/>
    </row>
    <row r="29" spans="1:28">
      <c r="A29" s="126">
        <v>41334</v>
      </c>
      <c r="B29" s="128">
        <v>2.2843777105922065</v>
      </c>
      <c r="C29" s="128">
        <v>-0.68313305507720523</v>
      </c>
      <c r="D29" s="128">
        <v>2.7936544975846322</v>
      </c>
      <c r="E29" s="128"/>
      <c r="F29" s="126">
        <v>41364</v>
      </c>
      <c r="G29" s="127">
        <v>4.5756857660249599</v>
      </c>
      <c r="H29" s="127">
        <v>6.1723020533341391</v>
      </c>
      <c r="I29" s="127">
        <f t="shared" si="0"/>
        <v>2.6665923357660115</v>
      </c>
      <c r="J29" s="127">
        <f t="shared" si="1"/>
        <v>6.0584125752120954</v>
      </c>
      <c r="L29" s="92"/>
      <c r="M29" s="92"/>
      <c r="N29" s="92"/>
      <c r="O29" s="92"/>
    </row>
    <row r="30" spans="1:28">
      <c r="A30" s="126">
        <v>41365</v>
      </c>
      <c r="B30" s="128">
        <v>2.3664506156188843</v>
      </c>
      <c r="C30" s="128">
        <v>0.33747314403765405</v>
      </c>
      <c r="D30" s="128">
        <v>2.7178931609777948</v>
      </c>
      <c r="E30" s="128"/>
      <c r="F30" s="126">
        <v>41394</v>
      </c>
      <c r="G30" s="127">
        <v>5.3528979045669214</v>
      </c>
      <c r="H30" s="127">
        <v>6.3900333748839007</v>
      </c>
      <c r="I30" s="127">
        <f t="shared" si="0"/>
        <v>2.6665923357660115</v>
      </c>
      <c r="J30" s="127">
        <f t="shared" si="1"/>
        <v>6.0584125752120954</v>
      </c>
      <c r="L30" s="92"/>
      <c r="M30" s="92"/>
      <c r="N30" s="92"/>
      <c r="O30" s="92"/>
    </row>
    <row r="31" spans="1:28">
      <c r="A31" s="126">
        <v>41395</v>
      </c>
      <c r="B31" s="128">
        <v>2.2923344658587781</v>
      </c>
      <c r="C31" s="128">
        <v>-2.9831417229932153</v>
      </c>
      <c r="D31" s="128">
        <v>3.2353101474610151</v>
      </c>
      <c r="E31" s="128"/>
      <c r="F31" s="126">
        <v>41425</v>
      </c>
      <c r="G31" s="127">
        <v>5.1878709387290822</v>
      </c>
      <c r="H31" s="127">
        <v>6.1817309941109038</v>
      </c>
      <c r="I31" s="127">
        <f t="shared" si="0"/>
        <v>2.6665923357660115</v>
      </c>
      <c r="J31" s="127">
        <f t="shared" si="1"/>
        <v>6.0584125752120954</v>
      </c>
      <c r="L31" s="92"/>
      <c r="M31" s="92"/>
      <c r="N31" s="92"/>
      <c r="O31" s="92"/>
    </row>
    <row r="32" spans="1:28">
      <c r="A32" s="126">
        <v>41426</v>
      </c>
      <c r="B32" s="128">
        <v>2.1968009126131562</v>
      </c>
      <c r="C32" s="128">
        <v>-2.1138828008652473</v>
      </c>
      <c r="D32" s="128">
        <v>2.9772540910698337</v>
      </c>
      <c r="E32" s="128"/>
      <c r="F32" s="126">
        <v>41455</v>
      </c>
      <c r="G32" s="127">
        <v>3.9993804581922809</v>
      </c>
      <c r="H32" s="127">
        <v>5.9679982956893962</v>
      </c>
      <c r="I32" s="127">
        <f t="shared" si="0"/>
        <v>2.6665923357660115</v>
      </c>
      <c r="J32" s="127">
        <f t="shared" si="1"/>
        <v>6.0584125752120954</v>
      </c>
      <c r="L32" s="92"/>
      <c r="M32" s="92"/>
      <c r="N32" s="92"/>
      <c r="O32" s="92"/>
    </row>
    <row r="33" spans="1:28">
      <c r="A33" s="126">
        <v>41456</v>
      </c>
      <c r="B33" s="128">
        <v>2.3772875152838271</v>
      </c>
      <c r="C33" s="128">
        <v>-2.4623789990523859</v>
      </c>
      <c r="D33" s="128">
        <v>3.2629426633990697</v>
      </c>
      <c r="E33" s="128"/>
      <c r="F33" s="126">
        <v>41486</v>
      </c>
      <c r="G33" s="127">
        <v>3.2019387216077053</v>
      </c>
      <c r="H33" s="127">
        <v>5.4434853349207044</v>
      </c>
      <c r="I33" s="127">
        <f t="shared" si="0"/>
        <v>2.6665923357660115</v>
      </c>
      <c r="J33" s="127">
        <f t="shared" si="1"/>
        <v>6.0584125752120954</v>
      </c>
      <c r="L33" s="92"/>
      <c r="M33" s="92"/>
      <c r="N33" s="92"/>
      <c r="O33" s="92"/>
    </row>
    <row r="34" spans="1:28">
      <c r="A34" s="126">
        <v>41487</v>
      </c>
      <c r="B34" s="128">
        <v>2.6658538400691141</v>
      </c>
      <c r="C34" s="128">
        <v>0.49200027074650143</v>
      </c>
      <c r="D34" s="128">
        <v>3.0575814625267932</v>
      </c>
      <c r="E34" s="128"/>
      <c r="F34" s="126">
        <v>41517</v>
      </c>
      <c r="G34" s="127">
        <v>3.6824674150130612</v>
      </c>
      <c r="H34" s="127">
        <v>5.95505473036844</v>
      </c>
      <c r="I34" s="127">
        <f t="shared" si="0"/>
        <v>2.6665923357660115</v>
      </c>
      <c r="J34" s="127">
        <f t="shared" si="1"/>
        <v>6.0584125752120954</v>
      </c>
      <c r="L34" s="92"/>
      <c r="M34" s="92"/>
      <c r="N34" s="92"/>
      <c r="O34" s="92"/>
    </row>
    <row r="35" spans="1:28">
      <c r="A35" s="126">
        <v>41518</v>
      </c>
      <c r="B35" s="128">
        <v>2.0841347271878763</v>
      </c>
      <c r="C35" s="128">
        <v>-0.35727233126369867</v>
      </c>
      <c r="D35" s="128">
        <v>2.527783858930555</v>
      </c>
      <c r="E35" s="128"/>
      <c r="F35" s="126">
        <v>41547</v>
      </c>
      <c r="G35" s="127">
        <v>4.0629242519288447</v>
      </c>
      <c r="H35" s="127">
        <v>6.0991981196525238</v>
      </c>
      <c r="I35" s="127">
        <f t="shared" ref="I35:I66" si="2">AVERAGE($G$3:$G$86)</f>
        <v>2.6665923357660115</v>
      </c>
      <c r="J35" s="127">
        <f t="shared" ref="J35:J66" si="3">AVERAGE($H$3:$H$86)</f>
        <v>6.0584125752120954</v>
      </c>
      <c r="L35" s="92"/>
      <c r="M35" s="92"/>
      <c r="N35" s="92"/>
      <c r="O35" s="92"/>
    </row>
    <row r="36" spans="1:28">
      <c r="A36" s="126">
        <v>41548</v>
      </c>
      <c r="B36" s="128">
        <v>2.3932413753046968</v>
      </c>
      <c r="C36" s="128">
        <v>3.5416681048510972</v>
      </c>
      <c r="D36" s="128">
        <v>2.1848852124465092</v>
      </c>
      <c r="E36" s="128"/>
      <c r="F36" s="126">
        <v>41578</v>
      </c>
      <c r="G36" s="127">
        <v>4.2095489922117064</v>
      </c>
      <c r="H36" s="127">
        <v>5.809124956321277</v>
      </c>
      <c r="I36" s="127">
        <f t="shared" si="2"/>
        <v>2.6665923357660115</v>
      </c>
      <c r="J36" s="127">
        <f t="shared" si="3"/>
        <v>6.0584125752120954</v>
      </c>
      <c r="O36" s="92"/>
    </row>
    <row r="37" spans="1:28">
      <c r="A37" s="126">
        <v>41579</v>
      </c>
      <c r="B37" s="128">
        <v>2.1967019588141232</v>
      </c>
      <c r="C37" s="128">
        <v>3.07917491833593</v>
      </c>
      <c r="D37" s="128">
        <v>2.0381097627640092</v>
      </c>
      <c r="E37" s="128"/>
      <c r="F37" s="126">
        <v>41608</v>
      </c>
      <c r="G37" s="127">
        <v>3.2024063421915159</v>
      </c>
      <c r="H37" s="127">
        <v>5.6524857670458566</v>
      </c>
      <c r="I37" s="127">
        <f t="shared" si="2"/>
        <v>2.6665923357660115</v>
      </c>
      <c r="J37" s="127">
        <f t="shared" si="3"/>
        <v>6.0584125752120954</v>
      </c>
      <c r="O37" s="92"/>
    </row>
    <row r="38" spans="1:28">
      <c r="A38" s="126">
        <v>41609</v>
      </c>
      <c r="B38" s="128">
        <v>2.3318894784558619</v>
      </c>
      <c r="C38" s="128">
        <v>4.0629456259924526</v>
      </c>
      <c r="D38" s="128">
        <v>2.0267512206680638</v>
      </c>
      <c r="E38" s="128"/>
      <c r="F38" s="126">
        <v>41639</v>
      </c>
      <c r="G38" s="127">
        <v>2.6686931831048235</v>
      </c>
      <c r="H38" s="127">
        <v>5.7635607699243891</v>
      </c>
      <c r="I38" s="127">
        <f t="shared" si="2"/>
        <v>2.6665923357660115</v>
      </c>
      <c r="J38" s="127">
        <f t="shared" si="3"/>
        <v>6.0584125752120954</v>
      </c>
      <c r="O38" s="92"/>
    </row>
    <row r="39" spans="1:28">
      <c r="A39" s="126">
        <v>41640</v>
      </c>
      <c r="B39" s="128">
        <v>1.2007362287091821</v>
      </c>
      <c r="C39" s="128">
        <v>1.7309437189080841</v>
      </c>
      <c r="D39" s="128">
        <v>1.1098987037519081</v>
      </c>
      <c r="E39" s="128"/>
      <c r="F39" s="126">
        <v>41670</v>
      </c>
      <c r="G39" s="127">
        <v>2.9593128556198973</v>
      </c>
      <c r="H39" s="127">
        <v>6.0642565159350657</v>
      </c>
      <c r="I39" s="127">
        <f t="shared" si="2"/>
        <v>2.6665923357660115</v>
      </c>
      <c r="J39" s="127">
        <f t="shared" si="3"/>
        <v>6.0584125752120954</v>
      </c>
      <c r="O39" s="92"/>
    </row>
    <row r="40" spans="1:28">
      <c r="A40" s="126">
        <v>41671</v>
      </c>
      <c r="B40" s="128">
        <v>1.1866133787236945</v>
      </c>
      <c r="C40" s="128">
        <v>1.6713869871005771</v>
      </c>
      <c r="D40" s="128">
        <v>1.1043204427259408</v>
      </c>
      <c r="E40" s="128"/>
      <c r="F40" s="126">
        <v>41698</v>
      </c>
      <c r="G40" s="127">
        <v>2.7621329175198319</v>
      </c>
      <c r="H40" s="127">
        <v>6.2517065483848739</v>
      </c>
      <c r="I40" s="127">
        <f t="shared" si="2"/>
        <v>2.6665923357660115</v>
      </c>
      <c r="J40" s="127">
        <f t="shared" si="3"/>
        <v>6.0584125752120954</v>
      </c>
      <c r="O40" s="92"/>
    </row>
    <row r="41" spans="1:28">
      <c r="A41" s="126">
        <v>41699</v>
      </c>
      <c r="B41" s="128">
        <v>0.91019067935705167</v>
      </c>
      <c r="C41" s="128">
        <v>3.7093328988547105</v>
      </c>
      <c r="D41" s="128">
        <v>0.44605687026128965</v>
      </c>
      <c r="E41" s="128"/>
      <c r="F41" s="126">
        <v>41729</v>
      </c>
      <c r="G41" s="127">
        <v>2.4888646652928843</v>
      </c>
      <c r="H41" s="127">
        <v>6.4479024459802572</v>
      </c>
      <c r="I41" s="127">
        <f t="shared" si="2"/>
        <v>2.6665923357660115</v>
      </c>
      <c r="J41" s="127">
        <f t="shared" si="3"/>
        <v>6.0584125752120954</v>
      </c>
      <c r="O41" s="92"/>
    </row>
    <row r="42" spans="1:28">
      <c r="A42" s="126">
        <v>41730</v>
      </c>
      <c r="B42" s="128">
        <v>0.75133606385585505</v>
      </c>
      <c r="C42" s="128">
        <v>4.9304622040504329</v>
      </c>
      <c r="D42" s="128">
        <v>4.4237794110847689E-2</v>
      </c>
      <c r="E42" s="128"/>
      <c r="F42" s="126">
        <v>41759</v>
      </c>
      <c r="G42" s="127">
        <v>1.4565989041170997</v>
      </c>
      <c r="H42" s="127">
        <v>6.5455013473416788</v>
      </c>
      <c r="I42" s="127">
        <f t="shared" si="2"/>
        <v>2.6665923357660115</v>
      </c>
      <c r="J42" s="127">
        <f t="shared" si="3"/>
        <v>6.0584125752120954</v>
      </c>
      <c r="O42" s="92"/>
      <c r="AB42" s="94"/>
    </row>
    <row r="43" spans="1:28">
      <c r="A43" s="126">
        <v>41760</v>
      </c>
      <c r="B43" s="128">
        <v>0.23073792582595848</v>
      </c>
      <c r="C43" s="128">
        <v>8.6815380949571761</v>
      </c>
      <c r="D43" s="128">
        <v>-1.188828131144231</v>
      </c>
      <c r="E43" s="128"/>
      <c r="F43" s="126">
        <v>41790</v>
      </c>
      <c r="G43" s="127">
        <v>1.2641895731198907</v>
      </c>
      <c r="H43" s="127">
        <v>6.7116125407329665</v>
      </c>
      <c r="I43" s="127">
        <f t="shared" si="2"/>
        <v>2.6665923357660115</v>
      </c>
      <c r="J43" s="127">
        <f t="shared" si="3"/>
        <v>6.0584125752120954</v>
      </c>
      <c r="O43" s="92"/>
      <c r="AB43" s="94"/>
    </row>
    <row r="44" spans="1:28">
      <c r="A44" s="126">
        <v>41791</v>
      </c>
      <c r="B44" s="128">
        <v>0.39573228065303684</v>
      </c>
      <c r="C44" s="128">
        <v>8.1701915522012101</v>
      </c>
      <c r="D44" s="128">
        <v>-0.94225142264543182</v>
      </c>
      <c r="E44" s="128"/>
      <c r="F44" s="126">
        <v>41820</v>
      </c>
      <c r="G44" s="127">
        <v>1.9930200836872305</v>
      </c>
      <c r="H44" s="127">
        <v>6.8511579450992262</v>
      </c>
      <c r="I44" s="127">
        <f t="shared" si="2"/>
        <v>2.6665923357660115</v>
      </c>
      <c r="J44" s="127">
        <f t="shared" si="3"/>
        <v>6.0584125752120954</v>
      </c>
      <c r="O44" s="92"/>
      <c r="AB44" s="94"/>
    </row>
    <row r="45" spans="1:28">
      <c r="A45" s="126">
        <v>41821</v>
      </c>
      <c r="B45" s="128">
        <v>0.38398643307813402</v>
      </c>
      <c r="C45" s="128">
        <v>9.2219211449638276</v>
      </c>
      <c r="D45" s="128">
        <v>-1.1436770680887136</v>
      </c>
      <c r="E45" s="128"/>
      <c r="F45" s="126">
        <v>41851</v>
      </c>
      <c r="G45" s="127">
        <v>2.5938914606247359</v>
      </c>
      <c r="H45" s="127">
        <v>7.4501320536026689</v>
      </c>
      <c r="I45" s="127">
        <f t="shared" si="2"/>
        <v>2.6665923357660115</v>
      </c>
      <c r="J45" s="127">
        <f t="shared" si="3"/>
        <v>6.0584125752120954</v>
      </c>
      <c r="O45" s="92"/>
    </row>
    <row r="46" spans="1:28">
      <c r="A46" s="126">
        <v>41852</v>
      </c>
      <c r="B46" s="128">
        <v>0.61004620784946062</v>
      </c>
      <c r="C46" s="128">
        <v>8.1687097409590308</v>
      </c>
      <c r="D46" s="128">
        <v>-0.71811438583496523</v>
      </c>
      <c r="E46" s="128"/>
      <c r="F46" s="126">
        <v>41882</v>
      </c>
      <c r="G46" s="127">
        <v>1.7077807954100164</v>
      </c>
      <c r="H46" s="127">
        <v>6.6113728943127157</v>
      </c>
      <c r="I46" s="127">
        <f t="shared" si="2"/>
        <v>2.6665923357660115</v>
      </c>
      <c r="J46" s="127">
        <f t="shared" si="3"/>
        <v>6.0584125752120954</v>
      </c>
      <c r="O46" s="92"/>
    </row>
    <row r="47" spans="1:28">
      <c r="A47" s="126">
        <v>41883</v>
      </c>
      <c r="B47" s="128">
        <v>1.0162961894912366</v>
      </c>
      <c r="C47" s="128">
        <v>8.5281102631793377</v>
      </c>
      <c r="D47" s="128">
        <v>-0.31032822041295166</v>
      </c>
      <c r="E47" s="128"/>
      <c r="F47" s="126">
        <v>41912</v>
      </c>
      <c r="G47" s="127">
        <v>1.4915002194971869</v>
      </c>
      <c r="H47" s="127">
        <v>6.702247626403528</v>
      </c>
      <c r="I47" s="127">
        <f t="shared" si="2"/>
        <v>2.6665923357660115</v>
      </c>
      <c r="J47" s="127">
        <f t="shared" si="3"/>
        <v>6.0584125752120954</v>
      </c>
      <c r="O47" s="92"/>
    </row>
    <row r="48" spans="1:28">
      <c r="A48" s="126">
        <v>41913</v>
      </c>
      <c r="B48" s="128">
        <v>0.71213188318222354</v>
      </c>
      <c r="C48" s="128">
        <v>5.2772039393370394</v>
      </c>
      <c r="D48" s="128">
        <v>-0.12709466561741062</v>
      </c>
      <c r="E48" s="128"/>
      <c r="F48" s="126">
        <v>41943</v>
      </c>
      <c r="G48" s="127">
        <v>0.91929279501652628</v>
      </c>
      <c r="H48" s="127">
        <v>7.0523910412310373</v>
      </c>
      <c r="I48" s="127">
        <f t="shared" si="2"/>
        <v>2.6665923357660115</v>
      </c>
      <c r="J48" s="127">
        <f t="shared" si="3"/>
        <v>6.0584125752120954</v>
      </c>
      <c r="O48" s="92"/>
    </row>
    <row r="49" spans="1:15">
      <c r="A49" s="126">
        <v>41944</v>
      </c>
      <c r="B49" s="128">
        <v>1.0817721228885839</v>
      </c>
      <c r="C49" s="128">
        <v>4.5183179542260259</v>
      </c>
      <c r="D49" s="128">
        <v>0.45787753317048285</v>
      </c>
      <c r="E49" s="128"/>
      <c r="F49" s="126">
        <v>41973</v>
      </c>
      <c r="G49" s="127">
        <v>1.3993153965092184</v>
      </c>
      <c r="H49" s="127">
        <v>7.1891696430983201</v>
      </c>
      <c r="I49" s="127">
        <f t="shared" si="2"/>
        <v>2.6665923357660115</v>
      </c>
      <c r="J49" s="127">
        <f t="shared" si="3"/>
        <v>6.0584125752120954</v>
      </c>
      <c r="O49" s="92"/>
    </row>
    <row r="50" spans="1:15">
      <c r="A50" s="126">
        <v>41974</v>
      </c>
      <c r="B50" s="128">
        <v>1.4242738058335609</v>
      </c>
      <c r="C50" s="128">
        <v>5.538501985636592</v>
      </c>
      <c r="D50" s="128">
        <v>0.68457338236654774</v>
      </c>
      <c r="E50" s="128"/>
      <c r="F50" s="126">
        <v>42004</v>
      </c>
      <c r="G50" s="127">
        <v>2.5640688770144182</v>
      </c>
      <c r="H50" s="127">
        <v>7.3295863255823637</v>
      </c>
      <c r="I50" s="127">
        <f t="shared" si="2"/>
        <v>2.6665923357660115</v>
      </c>
      <c r="J50" s="127">
        <f t="shared" si="3"/>
        <v>6.0584125752120954</v>
      </c>
      <c r="O50" s="92"/>
    </row>
    <row r="51" spans="1:15">
      <c r="A51" s="126">
        <v>42005</v>
      </c>
      <c r="B51" s="128">
        <v>2.0439605823896945</v>
      </c>
      <c r="C51" s="128">
        <v>8.8591318707300548</v>
      </c>
      <c r="D51" s="128">
        <v>0.86917804586306469</v>
      </c>
      <c r="E51" s="128"/>
      <c r="F51" s="126">
        <v>42035</v>
      </c>
      <c r="G51" s="127">
        <v>2.5898161267826962</v>
      </c>
      <c r="H51" s="127">
        <v>7.2476766747664492</v>
      </c>
      <c r="I51" s="127">
        <f t="shared" si="2"/>
        <v>2.6665923357660115</v>
      </c>
      <c r="J51" s="127">
        <f t="shared" si="3"/>
        <v>6.0584125752120954</v>
      </c>
      <c r="O51" s="92"/>
    </row>
    <row r="52" spans="1:15">
      <c r="A52" s="126">
        <v>42036</v>
      </c>
      <c r="B52" s="128">
        <v>1.9511429856805997</v>
      </c>
      <c r="C52" s="128">
        <v>10.133519008801933</v>
      </c>
      <c r="D52" s="128">
        <v>0.55435011952401791</v>
      </c>
      <c r="E52" s="128"/>
      <c r="F52" s="126">
        <v>42063</v>
      </c>
      <c r="G52" s="127">
        <v>2.6391836663028245</v>
      </c>
      <c r="H52" s="127">
        <v>7.1552294937721674</v>
      </c>
      <c r="I52" s="127">
        <f t="shared" si="2"/>
        <v>2.6665923357660115</v>
      </c>
      <c r="J52" s="127">
        <f t="shared" si="3"/>
        <v>6.0584125752120954</v>
      </c>
      <c r="L52" s="92"/>
      <c r="M52" s="92"/>
      <c r="N52" s="92"/>
      <c r="O52" s="92"/>
    </row>
    <row r="53" spans="1:15">
      <c r="A53" s="126">
        <v>42064</v>
      </c>
      <c r="B53" s="128">
        <v>2.717584259341443</v>
      </c>
      <c r="C53" s="128">
        <v>11.110217445262903</v>
      </c>
      <c r="D53" s="128">
        <v>1.2807679952172155</v>
      </c>
      <c r="E53" s="128"/>
      <c r="F53" s="126">
        <v>42094</v>
      </c>
      <c r="G53" s="127">
        <v>2.8232430077262176</v>
      </c>
      <c r="H53" s="127">
        <v>7.1254137574431216</v>
      </c>
      <c r="I53" s="127">
        <f t="shared" si="2"/>
        <v>2.6665923357660115</v>
      </c>
      <c r="J53" s="127">
        <f t="shared" si="3"/>
        <v>6.0584125752120954</v>
      </c>
      <c r="L53" s="92"/>
      <c r="M53" s="92"/>
      <c r="N53" s="92"/>
      <c r="O53" s="92"/>
    </row>
    <row r="54" spans="1:15">
      <c r="A54" s="126">
        <v>42095</v>
      </c>
      <c r="B54" s="128">
        <v>2.3437998246112062</v>
      </c>
      <c r="C54" s="128">
        <v>6.7026727007810827</v>
      </c>
      <c r="D54" s="128">
        <v>1.5702677867157102</v>
      </c>
      <c r="E54" s="128"/>
      <c r="F54" s="126">
        <v>42124</v>
      </c>
      <c r="G54" s="127">
        <v>2.3559688775083911</v>
      </c>
      <c r="H54" s="127">
        <v>6.5897074158676912</v>
      </c>
      <c r="I54" s="127">
        <f t="shared" si="2"/>
        <v>2.6665923357660115</v>
      </c>
      <c r="J54" s="127">
        <f t="shared" si="3"/>
        <v>6.0584125752120954</v>
      </c>
      <c r="L54" s="92"/>
      <c r="M54" s="92"/>
      <c r="N54" s="92"/>
      <c r="O54" s="92"/>
    </row>
    <row r="55" spans="1:15">
      <c r="A55" s="126">
        <v>42125</v>
      </c>
      <c r="B55" s="128">
        <v>2.3717751225021995</v>
      </c>
      <c r="C55" s="128">
        <v>3.389305173238419</v>
      </c>
      <c r="D55" s="128">
        <v>2.1837762954927729</v>
      </c>
      <c r="E55" s="128"/>
      <c r="F55" s="126">
        <v>42155</v>
      </c>
      <c r="G55" s="127">
        <v>2.3131317978174675</v>
      </c>
      <c r="H55" s="127">
        <v>6.3741806173360427</v>
      </c>
      <c r="I55" s="127">
        <f t="shared" si="2"/>
        <v>2.6665923357660115</v>
      </c>
      <c r="J55" s="127">
        <f t="shared" si="3"/>
        <v>6.0584125752120954</v>
      </c>
      <c r="L55" s="92"/>
      <c r="M55" s="92"/>
      <c r="N55" s="92"/>
      <c r="O55" s="92"/>
    </row>
    <row r="56" spans="1:15">
      <c r="A56" s="126">
        <v>42156</v>
      </c>
      <c r="B56" s="128">
        <v>2.3361091130459481</v>
      </c>
      <c r="C56" s="128">
        <v>4.0063731970119987</v>
      </c>
      <c r="D56" s="128">
        <v>2.0222137802952802</v>
      </c>
      <c r="E56" s="128"/>
      <c r="F56" s="126">
        <v>42185</v>
      </c>
      <c r="G56" s="127">
        <v>2.016502725713289</v>
      </c>
      <c r="H56" s="127">
        <v>6.5245026928694401</v>
      </c>
      <c r="I56" s="127">
        <f t="shared" si="2"/>
        <v>2.6665923357660115</v>
      </c>
      <c r="J56" s="127">
        <f t="shared" si="3"/>
        <v>6.0584125752120954</v>
      </c>
      <c r="L56" s="92"/>
      <c r="M56" s="92"/>
      <c r="N56" s="92"/>
      <c r="O56" s="92"/>
    </row>
    <row r="57" spans="1:15">
      <c r="A57" s="126">
        <v>42186</v>
      </c>
      <c r="B57" s="128">
        <v>2.3708367161218531</v>
      </c>
      <c r="C57" s="128">
        <v>2.056077673234038</v>
      </c>
      <c r="D57" s="128">
        <v>2.4309485493279914</v>
      </c>
      <c r="E57" s="128"/>
      <c r="F57" s="126">
        <v>42216</v>
      </c>
      <c r="G57" s="127">
        <v>1.8253139165887085</v>
      </c>
      <c r="H57" s="127">
        <v>6.5269623762565114</v>
      </c>
      <c r="I57" s="127">
        <f t="shared" si="2"/>
        <v>2.6665923357660115</v>
      </c>
      <c r="J57" s="127">
        <f t="shared" si="3"/>
        <v>6.0584125752120954</v>
      </c>
      <c r="L57" s="92"/>
      <c r="M57" s="92"/>
      <c r="N57" s="92"/>
      <c r="O57" s="92"/>
    </row>
    <row r="58" spans="1:15">
      <c r="A58" s="126">
        <v>42217</v>
      </c>
      <c r="B58" s="128">
        <v>2.3637106761635183</v>
      </c>
      <c r="C58" s="128">
        <v>3.7005012566548832</v>
      </c>
      <c r="D58" s="128">
        <v>2.1077928539376645</v>
      </c>
      <c r="E58" s="128"/>
      <c r="F58" s="126">
        <v>42247</v>
      </c>
      <c r="G58" s="127">
        <v>1.0589999118662061</v>
      </c>
      <c r="H58" s="127">
        <v>6.0951276614549315</v>
      </c>
      <c r="I58" s="127">
        <f t="shared" si="2"/>
        <v>2.6665923357660115</v>
      </c>
      <c r="J58" s="127">
        <f t="shared" si="3"/>
        <v>6.0584125752120954</v>
      </c>
      <c r="L58" s="92"/>
      <c r="M58" s="92"/>
      <c r="N58" s="92"/>
      <c r="O58" s="92"/>
    </row>
    <row r="59" spans="1:15">
      <c r="A59" s="126">
        <v>42248</v>
      </c>
      <c r="B59" s="128">
        <v>2.7223688942991382</v>
      </c>
      <c r="C59" s="128">
        <v>2.713634764951105</v>
      </c>
      <c r="D59" s="128">
        <v>2.7240481925616056</v>
      </c>
      <c r="E59" s="128"/>
      <c r="F59" s="126">
        <v>42277</v>
      </c>
      <c r="G59" s="127">
        <v>1.539393600078526</v>
      </c>
      <c r="H59" s="127">
        <v>6.2557097904546985</v>
      </c>
      <c r="I59" s="127">
        <f t="shared" si="2"/>
        <v>2.6665923357660115</v>
      </c>
      <c r="J59" s="127">
        <f t="shared" si="3"/>
        <v>6.0584125752120954</v>
      </c>
      <c r="L59" s="92"/>
      <c r="M59" s="92"/>
      <c r="N59" s="92"/>
      <c r="O59" s="92"/>
    </row>
    <row r="60" spans="1:15">
      <c r="A60" s="126">
        <v>42278</v>
      </c>
      <c r="B60" s="128">
        <v>2.6610617862149253</v>
      </c>
      <c r="C60" s="128">
        <v>3.3967559729686272</v>
      </c>
      <c r="D60" s="128">
        <v>2.518496255198662</v>
      </c>
      <c r="E60" s="128"/>
      <c r="F60" s="126">
        <v>42308</v>
      </c>
      <c r="G60" s="127">
        <v>1.9197735160508365</v>
      </c>
      <c r="H60" s="127">
        <v>5.9855584451235977</v>
      </c>
      <c r="I60" s="127">
        <f t="shared" si="2"/>
        <v>2.6665923357660115</v>
      </c>
      <c r="J60" s="127">
        <f t="shared" si="3"/>
        <v>6.0584125752120954</v>
      </c>
      <c r="L60" s="92"/>
      <c r="M60" s="92"/>
      <c r="N60" s="92"/>
      <c r="O60" s="92"/>
    </row>
    <row r="61" spans="1:15">
      <c r="A61" s="126">
        <v>42309</v>
      </c>
      <c r="B61" s="128">
        <v>1.8813259796840176</v>
      </c>
      <c r="C61" s="128">
        <v>3.450294472397422</v>
      </c>
      <c r="D61" s="128">
        <v>1.5849712643416909</v>
      </c>
      <c r="E61" s="128"/>
      <c r="F61" s="126">
        <v>42338</v>
      </c>
      <c r="G61" s="127">
        <v>1.8392323857892374</v>
      </c>
      <c r="H61" s="127">
        <v>5.8483071169504912</v>
      </c>
      <c r="I61" s="127">
        <f t="shared" si="2"/>
        <v>2.6665923357660115</v>
      </c>
      <c r="J61" s="127">
        <f t="shared" si="3"/>
        <v>6.0584125752120954</v>
      </c>
      <c r="L61" s="92"/>
      <c r="M61" s="92"/>
      <c r="N61" s="92"/>
      <c r="O61" s="92"/>
    </row>
    <row r="62" spans="1:15">
      <c r="A62" s="126">
        <v>42339</v>
      </c>
      <c r="B62" s="128">
        <v>1.3527198457500444</v>
      </c>
      <c r="C62" s="128">
        <v>-0.23870624969337495</v>
      </c>
      <c r="D62" s="128">
        <v>1.6526374398561379</v>
      </c>
      <c r="E62" s="128"/>
      <c r="F62" s="126">
        <v>42369</v>
      </c>
      <c r="G62" s="127">
        <v>1.1486509732230186</v>
      </c>
      <c r="H62" s="127">
        <v>5.5774569237431049</v>
      </c>
      <c r="I62" s="127">
        <f t="shared" si="2"/>
        <v>2.6665923357660115</v>
      </c>
      <c r="J62" s="127">
        <f t="shared" si="3"/>
        <v>6.0584125752120954</v>
      </c>
      <c r="L62" s="92"/>
      <c r="M62" s="92"/>
      <c r="N62" s="92"/>
      <c r="O62" s="92"/>
    </row>
    <row r="63" spans="1:15">
      <c r="A63" s="126">
        <v>42370</v>
      </c>
      <c r="B63" s="128">
        <v>1.1034247642228761</v>
      </c>
      <c r="C63" s="128">
        <v>-1.8280472795140965</v>
      </c>
      <c r="D63" s="128">
        <v>1.6487715126924478</v>
      </c>
      <c r="E63" s="128"/>
      <c r="F63" s="126">
        <v>42400</v>
      </c>
      <c r="G63" s="127">
        <v>1.3178602795133114</v>
      </c>
      <c r="H63" s="127">
        <v>6.1696250577927305</v>
      </c>
      <c r="I63" s="127">
        <f t="shared" si="2"/>
        <v>2.6665923357660115</v>
      </c>
      <c r="J63" s="127">
        <f t="shared" si="3"/>
        <v>6.0584125752120954</v>
      </c>
      <c r="L63" s="92"/>
      <c r="M63" s="92"/>
      <c r="N63" s="92"/>
      <c r="O63" s="92"/>
    </row>
    <row r="64" spans="1:15">
      <c r="A64" s="126">
        <v>42401</v>
      </c>
      <c r="B64" s="128">
        <v>1.3218011565827099</v>
      </c>
      <c r="C64" s="128">
        <v>-4.5995167102570047</v>
      </c>
      <c r="D64" s="128">
        <v>2.4289081832203689</v>
      </c>
      <c r="E64" s="128"/>
      <c r="F64" s="126">
        <v>42429</v>
      </c>
      <c r="G64" s="127">
        <v>1.0281277695665014</v>
      </c>
      <c r="H64" s="127">
        <v>5.7881744812292197</v>
      </c>
      <c r="I64" s="127">
        <f t="shared" si="2"/>
        <v>2.6665923357660115</v>
      </c>
      <c r="J64" s="127">
        <f t="shared" si="3"/>
        <v>6.0584125752120954</v>
      </c>
      <c r="L64" s="92"/>
      <c r="M64" s="92"/>
      <c r="N64" s="92"/>
      <c r="O64" s="92"/>
    </row>
    <row r="65" spans="1:15">
      <c r="A65" s="126">
        <v>42430</v>
      </c>
      <c r="B65" s="128">
        <v>7.2669214860176884E-2</v>
      </c>
      <c r="C65" s="128">
        <v>-5.194660609268249</v>
      </c>
      <c r="D65" s="128">
        <v>1.0619519982286991</v>
      </c>
      <c r="E65" s="128"/>
      <c r="F65" s="126">
        <v>42460</v>
      </c>
      <c r="G65" s="127">
        <v>1.3084653536031632</v>
      </c>
      <c r="H65" s="127">
        <v>5.8187624076287507</v>
      </c>
      <c r="I65" s="127">
        <f t="shared" si="2"/>
        <v>2.6665923357660115</v>
      </c>
      <c r="J65" s="127">
        <f t="shared" si="3"/>
        <v>6.0584125752120954</v>
      </c>
      <c r="L65" s="92"/>
      <c r="M65" s="92"/>
      <c r="N65" s="92"/>
      <c r="O65" s="92"/>
    </row>
    <row r="66" spans="1:15">
      <c r="A66" s="126">
        <v>42461</v>
      </c>
      <c r="B66" s="128">
        <v>0.52017970259797508</v>
      </c>
      <c r="C66" s="128">
        <v>-3.2847053835149813</v>
      </c>
      <c r="D66" s="128">
        <v>1.2295194881218072</v>
      </c>
      <c r="E66" s="128"/>
      <c r="F66" s="126">
        <v>42490</v>
      </c>
      <c r="G66" s="127">
        <v>1.3208389131553817</v>
      </c>
      <c r="H66" s="127">
        <v>5.5697833658056783</v>
      </c>
      <c r="I66" s="127">
        <f t="shared" si="2"/>
        <v>2.6665923357660115</v>
      </c>
      <c r="J66" s="127">
        <f t="shared" si="3"/>
        <v>6.0584125752120954</v>
      </c>
      <c r="L66" s="92"/>
      <c r="M66" s="92"/>
      <c r="N66" s="92"/>
      <c r="O66" s="92"/>
    </row>
    <row r="67" spans="1:15">
      <c r="A67" s="126">
        <v>42491</v>
      </c>
      <c r="B67" s="128">
        <v>0.37980780421845317</v>
      </c>
      <c r="C67" s="128">
        <v>-1.0617379730063639</v>
      </c>
      <c r="D67" s="128">
        <v>0.64928982128664359</v>
      </c>
      <c r="E67" s="128"/>
      <c r="F67" s="126">
        <v>42521</v>
      </c>
      <c r="G67" s="127">
        <v>1.315327759813973</v>
      </c>
      <c r="H67" s="127">
        <v>5.6143873829301585</v>
      </c>
      <c r="I67" s="127">
        <f t="shared" ref="I67:I87" si="4">AVERAGE($G$3:$G$86)</f>
        <v>2.6665923357660115</v>
      </c>
      <c r="J67" s="127">
        <f t="shared" ref="J67:J87" si="5">AVERAGE($H$3:$H$86)</f>
        <v>6.0584125752120954</v>
      </c>
      <c r="L67" s="92"/>
      <c r="M67" s="92"/>
      <c r="N67" s="92"/>
      <c r="O67" s="92"/>
    </row>
    <row r="68" spans="1:15">
      <c r="A68" s="126">
        <v>42522</v>
      </c>
      <c r="B68" s="128">
        <v>0.42929215794750886</v>
      </c>
      <c r="C68" s="128">
        <v>-0.54710105847547541</v>
      </c>
      <c r="D68" s="128">
        <v>0.61635595017087841</v>
      </c>
      <c r="E68" s="128"/>
      <c r="F68" s="126">
        <v>42551</v>
      </c>
      <c r="G68" s="127">
        <v>1.4716806904057016</v>
      </c>
      <c r="H68" s="127">
        <v>5.7408338641103951</v>
      </c>
      <c r="I68" s="127">
        <f t="shared" si="4"/>
        <v>2.6665923357660115</v>
      </c>
      <c r="J68" s="127">
        <f t="shared" si="5"/>
        <v>6.0584125752120954</v>
      </c>
      <c r="L68" s="92"/>
      <c r="M68" s="92"/>
      <c r="N68" s="92"/>
      <c r="O68" s="92"/>
    </row>
    <row r="69" spans="1:15">
      <c r="A69" s="126">
        <v>42552</v>
      </c>
      <c r="B69" s="128">
        <v>0.20477188877747807</v>
      </c>
      <c r="C69" s="128">
        <v>-0.20249830361483517</v>
      </c>
      <c r="D69" s="128">
        <v>0.28226673521157208</v>
      </c>
      <c r="E69" s="128"/>
      <c r="F69" s="126">
        <v>42582</v>
      </c>
      <c r="G69" s="127">
        <v>1.0646918139339347</v>
      </c>
      <c r="H69" s="127">
        <v>5.1270658854175473</v>
      </c>
      <c r="I69" s="127">
        <f t="shared" si="4"/>
        <v>2.6665923357660115</v>
      </c>
      <c r="J69" s="127">
        <f t="shared" si="5"/>
        <v>6.0584125752120954</v>
      </c>
      <c r="L69" s="92"/>
      <c r="M69" s="92"/>
      <c r="N69" s="92"/>
      <c r="O69" s="92"/>
    </row>
    <row r="70" spans="1:15">
      <c r="A70" s="126">
        <v>42583</v>
      </c>
      <c r="B70" s="128">
        <v>0.2070401311493093</v>
      </c>
      <c r="C70" s="128">
        <v>-3.3448379405441035</v>
      </c>
      <c r="D70" s="128">
        <v>0.89762511396147848</v>
      </c>
      <c r="E70" s="128"/>
      <c r="F70" s="126">
        <v>42613</v>
      </c>
      <c r="G70" s="127">
        <v>2.4100761850031023</v>
      </c>
      <c r="H70" s="127">
        <v>5.8633001281906623</v>
      </c>
      <c r="I70" s="127">
        <f t="shared" si="4"/>
        <v>2.6665923357660115</v>
      </c>
      <c r="J70" s="127">
        <f t="shared" si="5"/>
        <v>6.0584125752120954</v>
      </c>
      <c r="L70" s="92"/>
      <c r="M70" s="92"/>
      <c r="N70" s="92"/>
      <c r="O70" s="92"/>
    </row>
    <row r="71" spans="1:15">
      <c r="A71" s="126">
        <v>42614</v>
      </c>
      <c r="B71" s="128">
        <v>-0.11886077059906161</v>
      </c>
      <c r="C71" s="128">
        <v>-2.4844241090677617</v>
      </c>
      <c r="D71" s="128">
        <v>0.33590296355486915</v>
      </c>
      <c r="E71" s="128"/>
      <c r="F71" s="126">
        <v>42643</v>
      </c>
      <c r="G71" s="127">
        <v>2.1942991191756009</v>
      </c>
      <c r="H71" s="127">
        <v>5.3582381089604283</v>
      </c>
      <c r="I71" s="127">
        <f t="shared" si="4"/>
        <v>2.6665923357660115</v>
      </c>
      <c r="J71" s="127">
        <f t="shared" si="5"/>
        <v>6.0584125752120954</v>
      </c>
      <c r="L71" s="92"/>
      <c r="M71" s="92"/>
      <c r="N71" s="92"/>
      <c r="O71" s="92"/>
    </row>
    <row r="72" spans="1:15">
      <c r="A72" s="126">
        <v>42644</v>
      </c>
      <c r="B72" s="128">
        <v>-5.3518631132282229E-3</v>
      </c>
      <c r="C72" s="128">
        <v>-4.8538134071786168</v>
      </c>
      <c r="D72" s="128">
        <v>0.94225164528112182</v>
      </c>
      <c r="E72" s="128"/>
      <c r="F72" s="126">
        <v>42674</v>
      </c>
      <c r="G72" s="127">
        <v>2.5068487048350745</v>
      </c>
      <c r="H72" s="127">
        <v>5.4256501194298528</v>
      </c>
      <c r="I72" s="127">
        <f t="shared" si="4"/>
        <v>2.6665923357660115</v>
      </c>
      <c r="J72" s="127">
        <f t="shared" si="5"/>
        <v>6.0584125752120954</v>
      </c>
      <c r="L72" s="92"/>
      <c r="M72" s="92"/>
      <c r="N72" s="92"/>
      <c r="O72" s="92"/>
    </row>
    <row r="73" spans="1:15">
      <c r="A73" s="126">
        <v>42675</v>
      </c>
      <c r="B73" s="128">
        <v>0.56572955356366583</v>
      </c>
      <c r="C73" s="128">
        <v>-2.8351278398253159</v>
      </c>
      <c r="D73" s="128">
        <v>1.2198959956332291</v>
      </c>
      <c r="E73" s="128"/>
      <c r="F73" s="126">
        <v>42704</v>
      </c>
      <c r="G73" s="127">
        <v>2.2504590123266714</v>
      </c>
      <c r="H73" s="127">
        <v>5.2455925524382696</v>
      </c>
      <c r="I73" s="127">
        <f t="shared" si="4"/>
        <v>2.6665923357660115</v>
      </c>
      <c r="J73" s="127">
        <f t="shared" si="5"/>
        <v>6.0584125752120954</v>
      </c>
      <c r="L73" s="92"/>
      <c r="M73" s="92"/>
      <c r="N73" s="92"/>
      <c r="O73" s="92"/>
    </row>
    <row r="74" spans="1:15">
      <c r="A74" s="126">
        <v>42705</v>
      </c>
      <c r="B74" s="128">
        <v>-0.10865380962265472</v>
      </c>
      <c r="C74" s="128">
        <v>-2.8867606145228297</v>
      </c>
      <c r="D74" s="128">
        <v>0.40516244631343296</v>
      </c>
      <c r="E74" s="128"/>
      <c r="F74" s="126">
        <v>42735</v>
      </c>
      <c r="G74" s="127">
        <v>2.2730428150101512</v>
      </c>
      <c r="H74" s="127">
        <v>5.0433379154485047</v>
      </c>
      <c r="I74" s="127">
        <f t="shared" si="4"/>
        <v>2.6665923357660115</v>
      </c>
      <c r="J74" s="127">
        <f t="shared" si="5"/>
        <v>6.0584125752120954</v>
      </c>
      <c r="L74" s="92"/>
      <c r="M74" s="92"/>
      <c r="N74" s="92"/>
      <c r="O74" s="92"/>
    </row>
    <row r="75" spans="1:15">
      <c r="A75" s="126">
        <v>42736</v>
      </c>
      <c r="B75" s="128">
        <v>-1.1811391677865228</v>
      </c>
      <c r="C75" s="128">
        <v>-3.6305706882976194</v>
      </c>
      <c r="D75" s="128">
        <v>-0.74105309874046466</v>
      </c>
      <c r="E75" s="128"/>
      <c r="F75" s="126">
        <v>42766</v>
      </c>
      <c r="G75" s="127">
        <v>1.7791891636067949</v>
      </c>
      <c r="H75" s="127">
        <v>4.6083401948365683</v>
      </c>
      <c r="I75" s="127">
        <f t="shared" si="4"/>
        <v>2.6665923357660115</v>
      </c>
      <c r="J75" s="127">
        <f t="shared" si="5"/>
        <v>6.0584125752120954</v>
      </c>
      <c r="L75" s="92"/>
      <c r="M75" s="92"/>
      <c r="N75" s="92"/>
      <c r="O75" s="92"/>
    </row>
    <row r="76" spans="1:15">
      <c r="A76" s="126">
        <v>42767</v>
      </c>
      <c r="B76" s="128">
        <v>-2.0799169593714</v>
      </c>
      <c r="C76" s="128">
        <v>-1.1030544593211722</v>
      </c>
      <c r="D76" s="128">
        <v>-2.2500279125791072</v>
      </c>
      <c r="E76" s="128"/>
      <c r="F76" s="126">
        <v>42794</v>
      </c>
      <c r="G76" s="127">
        <v>1.7161692725580997</v>
      </c>
      <c r="H76" s="127">
        <v>4.5033510946464359</v>
      </c>
      <c r="I76" s="127">
        <f t="shared" si="4"/>
        <v>2.6665923357660115</v>
      </c>
      <c r="J76" s="127">
        <f t="shared" si="5"/>
        <v>6.0584125752120954</v>
      </c>
      <c r="L76" s="92"/>
      <c r="M76" s="92"/>
      <c r="N76" s="92"/>
      <c r="O76" s="92"/>
    </row>
    <row r="77" spans="1:15">
      <c r="A77" s="126">
        <v>42795</v>
      </c>
      <c r="B77" s="128">
        <v>-0.43549260240173715</v>
      </c>
      <c r="C77" s="128">
        <v>0.23839057862626609</v>
      </c>
      <c r="D77" s="128">
        <v>-0.55422224700083411</v>
      </c>
      <c r="E77" s="128"/>
      <c r="F77" s="126">
        <v>42825</v>
      </c>
      <c r="G77" s="127">
        <v>1.7876559866173261</v>
      </c>
      <c r="H77" s="127">
        <v>4.5798084293796624</v>
      </c>
      <c r="I77" s="127">
        <f t="shared" si="4"/>
        <v>2.6665923357660115</v>
      </c>
      <c r="J77" s="127">
        <f t="shared" si="5"/>
        <v>6.0584125752120954</v>
      </c>
      <c r="L77" s="92"/>
      <c r="M77" s="92"/>
      <c r="N77" s="92"/>
      <c r="O77" s="92"/>
    </row>
    <row r="78" spans="1:15">
      <c r="A78" s="126">
        <v>42826</v>
      </c>
      <c r="B78" s="128">
        <v>0.32751976402409322</v>
      </c>
      <c r="C78" s="128">
        <v>4.7684300513919347</v>
      </c>
      <c r="D78" s="128">
        <v>-0.46347346467760614</v>
      </c>
      <c r="E78" s="128"/>
      <c r="F78" s="126">
        <v>42855</v>
      </c>
      <c r="G78" s="127">
        <v>1.8960858661886308</v>
      </c>
      <c r="H78" s="127">
        <v>4.6009163078773128</v>
      </c>
      <c r="I78" s="127">
        <f t="shared" si="4"/>
        <v>2.6665923357660115</v>
      </c>
      <c r="J78" s="127">
        <f t="shared" si="5"/>
        <v>6.0584125752120954</v>
      </c>
      <c r="L78" s="92"/>
      <c r="M78" s="92"/>
      <c r="N78" s="92"/>
      <c r="O78" s="92"/>
    </row>
    <row r="79" spans="1:15">
      <c r="A79" s="126">
        <v>42856</v>
      </c>
      <c r="B79" s="128">
        <v>1.1577544842635408</v>
      </c>
      <c r="C79" s="128">
        <v>6.0176592159768036</v>
      </c>
      <c r="D79" s="128">
        <v>0.26469086487959331</v>
      </c>
      <c r="E79" s="128"/>
      <c r="F79" s="126">
        <v>42886</v>
      </c>
      <c r="G79" s="127">
        <v>2.1367961695039597</v>
      </c>
      <c r="H79" s="127">
        <v>4.7459373018384561</v>
      </c>
      <c r="I79" s="127">
        <f t="shared" si="4"/>
        <v>2.6665923357660115</v>
      </c>
      <c r="J79" s="127">
        <f t="shared" si="5"/>
        <v>6.0584125752120954</v>
      </c>
      <c r="L79" s="92"/>
      <c r="M79" s="92"/>
      <c r="N79" s="92"/>
      <c r="O79" s="92"/>
    </row>
    <row r="80" spans="1:15">
      <c r="A80" s="126">
        <v>42887</v>
      </c>
      <c r="B80" s="128">
        <v>1.4202179518086968</v>
      </c>
      <c r="C80" s="128">
        <v>7.4296822082339187</v>
      </c>
      <c r="D80" s="128">
        <v>0.28219861292602094</v>
      </c>
      <c r="E80" s="128"/>
      <c r="F80" s="126">
        <v>42916</v>
      </c>
      <c r="G80" s="127">
        <v>2.9404576015369663</v>
      </c>
      <c r="H80" s="127">
        <v>4.687727016968978</v>
      </c>
      <c r="I80" s="127">
        <f t="shared" si="4"/>
        <v>2.6665923357660115</v>
      </c>
      <c r="J80" s="127">
        <f t="shared" si="5"/>
        <v>6.0584125752120954</v>
      </c>
      <c r="L80" s="92"/>
      <c r="M80" s="92"/>
      <c r="N80" s="92"/>
      <c r="O80" s="92"/>
    </row>
    <row r="81" spans="1:15">
      <c r="A81" s="126">
        <v>42917</v>
      </c>
      <c r="B81" s="128">
        <v>1.6134788285840209</v>
      </c>
      <c r="C81" s="128">
        <v>7.8405650686071109</v>
      </c>
      <c r="D81" s="128">
        <v>0.43432534926532257</v>
      </c>
      <c r="E81" s="128"/>
      <c r="F81" s="126">
        <v>42947</v>
      </c>
      <c r="G81" s="127">
        <v>2.9576321094084586</v>
      </c>
      <c r="H81" s="127">
        <v>4.7043375235738996</v>
      </c>
      <c r="I81" s="127">
        <f t="shared" si="4"/>
        <v>2.6665923357660115</v>
      </c>
      <c r="J81" s="127">
        <f t="shared" si="5"/>
        <v>6.0584125752120954</v>
      </c>
      <c r="L81" s="92"/>
      <c r="M81" s="92"/>
      <c r="N81" s="92"/>
      <c r="O81" s="92"/>
    </row>
    <row r="82" spans="1:15">
      <c r="A82" s="126">
        <v>42948</v>
      </c>
      <c r="B82" s="128">
        <v>1.455829470331145</v>
      </c>
      <c r="C82" s="128">
        <v>10.184903207384052</v>
      </c>
      <c r="D82" s="129">
        <v>-0.16998652998083039</v>
      </c>
      <c r="E82" s="129"/>
      <c r="F82" s="126">
        <v>42978</v>
      </c>
      <c r="G82" s="127">
        <v>2.5157795165378425</v>
      </c>
      <c r="H82" s="127">
        <v>4.4147203012501377</v>
      </c>
      <c r="I82" s="127">
        <f t="shared" si="4"/>
        <v>2.6665923357660115</v>
      </c>
      <c r="J82" s="127">
        <f t="shared" si="5"/>
        <v>6.0584125752120954</v>
      </c>
      <c r="L82" s="92"/>
      <c r="M82" s="92"/>
      <c r="N82" s="92"/>
      <c r="O82" s="92"/>
    </row>
    <row r="83" spans="1:15">
      <c r="A83" s="126">
        <v>42979</v>
      </c>
      <c r="B83" s="128">
        <v>0.73598179403306241</v>
      </c>
      <c r="C83" s="128">
        <v>9.107413239427343</v>
      </c>
      <c r="D83" s="129">
        <v>-0.82813288678826213</v>
      </c>
      <c r="E83" s="129"/>
      <c r="F83" s="126">
        <v>43008</v>
      </c>
      <c r="G83" s="127">
        <v>2.8222483678316252</v>
      </c>
      <c r="H83" s="127">
        <v>4.3146696315559883</v>
      </c>
      <c r="I83" s="127">
        <f t="shared" si="4"/>
        <v>2.6665923357660115</v>
      </c>
      <c r="J83" s="127">
        <f t="shared" si="5"/>
        <v>6.0584125752120954</v>
      </c>
      <c r="L83" s="92"/>
      <c r="M83" s="92"/>
      <c r="N83" s="92"/>
      <c r="O83" s="92"/>
    </row>
    <row r="84" spans="1:15">
      <c r="A84" s="126">
        <v>43009</v>
      </c>
      <c r="B84" s="128">
        <v>0.81592850924848659</v>
      </c>
      <c r="C84" s="128">
        <v>12.605214137187771</v>
      </c>
      <c r="D84" s="129">
        <v>-1.3559158767353712</v>
      </c>
      <c r="E84" s="129"/>
      <c r="F84" s="126">
        <v>43039</v>
      </c>
      <c r="G84" s="127">
        <v>2.3330650283038326</v>
      </c>
      <c r="H84" s="127">
        <v>4.2546828773256342</v>
      </c>
      <c r="I84" s="127">
        <f t="shared" si="4"/>
        <v>2.6665923357660115</v>
      </c>
      <c r="J84" s="127">
        <f t="shared" si="5"/>
        <v>6.0584125752120954</v>
      </c>
      <c r="L84" s="92"/>
      <c r="M84" s="92"/>
      <c r="N84" s="92"/>
      <c r="O84" s="92"/>
    </row>
    <row r="85" spans="1:15">
      <c r="A85" s="126">
        <v>43040</v>
      </c>
      <c r="B85" s="128">
        <v>1.2516151315876036</v>
      </c>
      <c r="C85" s="128">
        <v>12.04704273599639</v>
      </c>
      <c r="D85" s="129">
        <v>-0.74173264497486979</v>
      </c>
      <c r="E85" s="129"/>
      <c r="F85" s="126">
        <v>43040</v>
      </c>
      <c r="G85" s="127">
        <v>2.5480027400049332</v>
      </c>
      <c r="H85" s="127">
        <v>4.5068920520604498</v>
      </c>
      <c r="I85" s="127">
        <f t="shared" si="4"/>
        <v>2.6665923357660115</v>
      </c>
      <c r="J85" s="127">
        <f t="shared" si="5"/>
        <v>6.0584125752120954</v>
      </c>
      <c r="L85" s="92"/>
      <c r="M85" s="92"/>
      <c r="N85" s="92"/>
      <c r="O85" s="92"/>
    </row>
    <row r="86" spans="1:15">
      <c r="A86" s="126">
        <v>43070</v>
      </c>
      <c r="B86" s="128">
        <v>1.748902267209788</v>
      </c>
      <c r="C86" s="128">
        <v>15.632679359429295</v>
      </c>
      <c r="D86" s="129">
        <v>-0.7347397011181509</v>
      </c>
      <c r="E86" s="129"/>
      <c r="F86" s="126">
        <v>43070</v>
      </c>
      <c r="G86" s="127">
        <v>1.7137756350017113</v>
      </c>
      <c r="H86" s="127">
        <v>4.022265013479676</v>
      </c>
      <c r="I86" s="127">
        <f t="shared" si="4"/>
        <v>2.6665923357660115</v>
      </c>
      <c r="J86" s="127">
        <f t="shared" si="5"/>
        <v>6.0584125752120954</v>
      </c>
      <c r="L86" s="92"/>
      <c r="M86" s="92"/>
      <c r="N86" s="92"/>
      <c r="O86" s="92"/>
    </row>
    <row r="87" spans="1:15">
      <c r="A87" s="126">
        <v>43101</v>
      </c>
      <c r="B87" s="128">
        <v>2.9316055672823715</v>
      </c>
      <c r="C87" s="128">
        <v>17.069768815918572</v>
      </c>
      <c r="D87" s="129">
        <v>0.46536802236506258</v>
      </c>
      <c r="E87" s="129"/>
      <c r="F87" s="126">
        <v>43101</v>
      </c>
      <c r="G87" s="127">
        <v>1.1433246695733281</v>
      </c>
      <c r="H87" s="127">
        <v>3.3569987926331284</v>
      </c>
      <c r="I87" s="127">
        <f t="shared" si="4"/>
        <v>2.6665923357660115</v>
      </c>
      <c r="J87" s="127">
        <f t="shared" si="5"/>
        <v>6.0584125752120954</v>
      </c>
      <c r="L87" s="92"/>
      <c r="M87" s="92"/>
      <c r="N87" s="92"/>
      <c r="O87" s="92"/>
    </row>
    <row r="88" spans="1:15">
      <c r="F88" s="113"/>
      <c r="G88" s="113"/>
      <c r="H88" s="113"/>
      <c r="I88" s="113"/>
      <c r="J88" s="113"/>
      <c r="L88" s="92"/>
      <c r="M88" s="92"/>
      <c r="N88" s="92"/>
      <c r="O88" s="92"/>
    </row>
    <row r="89" spans="1:15">
      <c r="F89" s="113"/>
      <c r="G89" s="113"/>
      <c r="H89" s="113"/>
      <c r="I89" s="113"/>
      <c r="J89" s="113"/>
      <c r="L89" s="92"/>
      <c r="M89" s="92"/>
      <c r="N89" s="92"/>
      <c r="O89" s="92"/>
    </row>
    <row r="90" spans="1:15">
      <c r="F90" s="113"/>
      <c r="G90" s="113"/>
      <c r="H90" s="113"/>
      <c r="I90" s="113"/>
      <c r="J90" s="113"/>
      <c r="L90" s="92"/>
      <c r="M90" s="92"/>
      <c r="N90" s="92"/>
      <c r="O90" s="92"/>
    </row>
    <row r="91" spans="1:15">
      <c r="F91" s="113"/>
      <c r="G91" s="113"/>
      <c r="H91" s="113"/>
      <c r="I91" s="113"/>
      <c r="J91" s="113"/>
      <c r="L91" s="92"/>
      <c r="M91" s="92"/>
      <c r="N91" s="92"/>
      <c r="O91" s="92"/>
    </row>
    <row r="92" spans="1:15">
      <c r="F92" s="113"/>
      <c r="G92" s="113"/>
      <c r="H92" s="113"/>
      <c r="I92" s="113"/>
      <c r="J92" s="113"/>
      <c r="L92" s="92"/>
      <c r="M92" s="92"/>
      <c r="N92" s="92"/>
      <c r="O92" s="92"/>
    </row>
    <row r="93" spans="1:15">
      <c r="F93" s="113"/>
      <c r="G93" s="113"/>
      <c r="H93" s="113"/>
      <c r="I93" s="113"/>
      <c r="J93" s="113"/>
      <c r="L93" s="92"/>
      <c r="M93" s="92"/>
      <c r="N93" s="92"/>
      <c r="O93" s="92"/>
    </row>
    <row r="94" spans="1:15">
      <c r="F94" s="113"/>
      <c r="G94" s="113"/>
      <c r="H94" s="113"/>
      <c r="I94" s="113"/>
      <c r="J94" s="113"/>
      <c r="L94" s="92"/>
      <c r="M94" s="92"/>
      <c r="N94" s="92"/>
      <c r="O94" s="92"/>
    </row>
    <row r="95" spans="1:15">
      <c r="F95" s="113"/>
      <c r="G95" s="113"/>
      <c r="H95" s="113"/>
      <c r="I95" s="113"/>
      <c r="J95" s="113"/>
      <c r="L95" s="92"/>
      <c r="M95" s="92"/>
      <c r="N95" s="92"/>
      <c r="O95" s="92"/>
    </row>
    <row r="96" spans="1:15">
      <c r="F96" s="113"/>
      <c r="G96" s="113"/>
      <c r="H96" s="113"/>
      <c r="I96" s="113"/>
      <c r="J96" s="113"/>
      <c r="L96" s="92"/>
      <c r="M96" s="92"/>
      <c r="N96" s="92"/>
      <c r="O96" s="92"/>
    </row>
    <row r="97" spans="6:15">
      <c r="F97" s="113"/>
      <c r="G97" s="113"/>
      <c r="H97" s="113"/>
      <c r="I97" s="113"/>
      <c r="J97" s="113"/>
      <c r="L97" s="92"/>
      <c r="M97" s="92"/>
      <c r="N97" s="92"/>
      <c r="O97" s="92"/>
    </row>
    <row r="98" spans="6:15">
      <c r="F98" s="113"/>
      <c r="G98" s="113"/>
      <c r="H98" s="113"/>
      <c r="I98" s="113"/>
      <c r="J98" s="113"/>
      <c r="L98" s="92"/>
      <c r="M98" s="92"/>
      <c r="N98" s="92"/>
      <c r="O98" s="92"/>
    </row>
    <row r="99" spans="6:15">
      <c r="F99" s="113"/>
      <c r="G99" s="113"/>
      <c r="H99" s="113"/>
      <c r="I99" s="113"/>
      <c r="J99" s="113"/>
      <c r="L99" s="92"/>
      <c r="M99" s="92"/>
      <c r="N99" s="92"/>
      <c r="O99" s="92"/>
    </row>
    <row r="100" spans="6:15">
      <c r="F100" s="113"/>
      <c r="G100" s="113"/>
      <c r="H100" s="113"/>
      <c r="I100" s="113"/>
      <c r="J100" s="113"/>
      <c r="L100" s="92"/>
      <c r="M100" s="92"/>
      <c r="N100" s="92"/>
      <c r="O100" s="92"/>
    </row>
    <row r="101" spans="6:15">
      <c r="F101" s="113"/>
      <c r="G101" s="113"/>
      <c r="H101" s="113"/>
      <c r="I101" s="113"/>
      <c r="J101" s="113"/>
      <c r="L101" s="92"/>
      <c r="M101" s="92"/>
      <c r="N101" s="92"/>
      <c r="O101" s="92"/>
    </row>
    <row r="102" spans="6:15">
      <c r="F102" s="113"/>
      <c r="G102" s="113"/>
      <c r="H102" s="113"/>
      <c r="I102" s="113"/>
      <c r="J102" s="113"/>
      <c r="L102" s="92"/>
      <c r="M102" s="92"/>
      <c r="N102" s="92"/>
      <c r="O102" s="92"/>
    </row>
    <row r="103" spans="6:15">
      <c r="F103" s="113"/>
      <c r="G103" s="113"/>
      <c r="H103" s="113"/>
      <c r="I103" s="113"/>
      <c r="J103" s="113"/>
      <c r="L103" s="92"/>
      <c r="M103" s="92"/>
      <c r="N103" s="92"/>
      <c r="O103" s="92"/>
    </row>
    <row r="104" spans="6:15">
      <c r="F104" s="113"/>
      <c r="G104" s="113"/>
      <c r="H104" s="113"/>
      <c r="I104" s="113"/>
      <c r="J104" s="113"/>
    </row>
    <row r="105" spans="6:15">
      <c r="F105" s="113"/>
      <c r="G105" s="113"/>
      <c r="H105" s="113"/>
      <c r="I105" s="113"/>
      <c r="J105" s="113"/>
    </row>
    <row r="106" spans="6:15">
      <c r="F106" s="113"/>
      <c r="G106" s="113"/>
      <c r="H106" s="113"/>
      <c r="I106" s="113"/>
      <c r="J106" s="113"/>
    </row>
    <row r="107" spans="6:15">
      <c r="F107" s="113"/>
      <c r="G107" s="113"/>
      <c r="H107" s="113"/>
      <c r="I107" s="113"/>
      <c r="J107" s="113"/>
    </row>
    <row r="108" spans="6:15">
      <c r="F108" s="113"/>
      <c r="G108" s="113"/>
      <c r="H108" s="113"/>
      <c r="I108" s="113"/>
      <c r="J108" s="113"/>
    </row>
    <row r="109" spans="6:15">
      <c r="F109" s="113"/>
      <c r="G109" s="113"/>
      <c r="H109" s="113"/>
      <c r="I109" s="113"/>
      <c r="J109" s="113"/>
    </row>
    <row r="110" spans="6:15">
      <c r="F110" s="113"/>
      <c r="G110" s="113"/>
      <c r="H110" s="113"/>
      <c r="I110" s="113"/>
      <c r="J110" s="113"/>
    </row>
    <row r="111" spans="6:15">
      <c r="F111" s="113"/>
      <c r="G111" s="113"/>
      <c r="H111" s="113"/>
      <c r="I111" s="113"/>
      <c r="J111" s="113"/>
    </row>
    <row r="112" spans="6:15">
      <c r="F112" s="113"/>
      <c r="G112" s="113"/>
      <c r="H112" s="113"/>
      <c r="I112" s="113"/>
      <c r="J112" s="113"/>
    </row>
    <row r="113" spans="6:10">
      <c r="F113" s="113"/>
      <c r="G113" s="113"/>
      <c r="H113" s="113"/>
      <c r="I113" s="113"/>
      <c r="J113" s="113"/>
    </row>
    <row r="114" spans="6:10">
      <c r="F114" s="113"/>
      <c r="G114" s="113"/>
      <c r="H114" s="113"/>
      <c r="I114" s="113"/>
      <c r="J114" s="113"/>
    </row>
    <row r="115" spans="6:10">
      <c r="F115" s="113"/>
      <c r="G115" s="113"/>
      <c r="H115" s="113"/>
      <c r="I115" s="113"/>
      <c r="J115" s="113"/>
    </row>
    <row r="116" spans="6:10">
      <c r="F116" s="113"/>
      <c r="G116" s="113"/>
      <c r="H116" s="113"/>
      <c r="I116" s="113"/>
      <c r="J116" s="113"/>
    </row>
    <row r="117" spans="6:10">
      <c r="F117" s="113"/>
      <c r="G117" s="113"/>
      <c r="H117" s="113"/>
      <c r="I117" s="113"/>
      <c r="J117" s="113"/>
    </row>
    <row r="118" spans="6:10">
      <c r="F118" s="113"/>
      <c r="G118" s="113"/>
      <c r="H118" s="113"/>
      <c r="I118" s="113"/>
      <c r="J118" s="113"/>
    </row>
    <row r="119" spans="6:10">
      <c r="F119" s="113"/>
      <c r="G119" s="113"/>
      <c r="H119" s="113"/>
      <c r="I119" s="113"/>
      <c r="J119" s="113"/>
    </row>
    <row r="120" spans="6:10">
      <c r="F120" s="113"/>
      <c r="G120" s="113"/>
      <c r="H120" s="113"/>
      <c r="I120" s="113"/>
      <c r="J120" s="113"/>
    </row>
    <row r="121" spans="6:10">
      <c r="F121" s="113"/>
      <c r="G121" s="113"/>
      <c r="H121" s="113"/>
      <c r="I121" s="113"/>
      <c r="J121" s="113"/>
    </row>
    <row r="122" spans="6:10">
      <c r="F122" s="113"/>
      <c r="G122" s="113"/>
      <c r="H122" s="113"/>
      <c r="I122" s="113"/>
      <c r="J122" s="113"/>
    </row>
    <row r="123" spans="6:10">
      <c r="F123" s="113"/>
      <c r="G123" s="113"/>
      <c r="H123" s="113"/>
      <c r="I123" s="113"/>
      <c r="J123" s="113"/>
    </row>
    <row r="124" spans="6:10">
      <c r="F124" s="113"/>
      <c r="G124" s="113"/>
      <c r="H124" s="113"/>
      <c r="I124" s="113"/>
      <c r="J124" s="113"/>
    </row>
    <row r="125" spans="6:10">
      <c r="F125" s="113"/>
      <c r="G125" s="113"/>
      <c r="H125" s="113"/>
      <c r="I125" s="113"/>
      <c r="J125" s="113"/>
    </row>
    <row r="126" spans="6:10">
      <c r="F126" s="113"/>
      <c r="G126" s="113"/>
      <c r="H126" s="113"/>
      <c r="I126" s="113"/>
      <c r="J126" s="113"/>
    </row>
    <row r="127" spans="6:10">
      <c r="F127" s="113"/>
      <c r="G127" s="113"/>
      <c r="H127" s="113"/>
      <c r="I127" s="113"/>
      <c r="J127" s="113"/>
    </row>
    <row r="128" spans="6:10">
      <c r="F128" s="113"/>
      <c r="G128" s="113"/>
      <c r="H128" s="113"/>
      <c r="I128" s="113"/>
      <c r="J128" s="113"/>
    </row>
    <row r="129" spans="6:23">
      <c r="F129" s="113"/>
      <c r="G129" s="113"/>
      <c r="H129" s="113"/>
      <c r="I129" s="113"/>
      <c r="J129" s="113"/>
    </row>
    <row r="130" spans="6:23">
      <c r="F130" s="113"/>
      <c r="G130" s="113"/>
      <c r="H130" s="113"/>
      <c r="I130" s="113"/>
      <c r="J130" s="113"/>
    </row>
    <row r="131" spans="6:23">
      <c r="F131" s="113"/>
      <c r="G131" s="113"/>
      <c r="H131" s="113"/>
      <c r="I131" s="113"/>
      <c r="J131" s="113"/>
    </row>
    <row r="132" spans="6:23">
      <c r="F132" s="113"/>
      <c r="G132" s="113"/>
      <c r="H132" s="113"/>
      <c r="I132" s="113"/>
      <c r="J132" s="113"/>
    </row>
    <row r="133" spans="6:23">
      <c r="F133" s="113"/>
      <c r="G133" s="113"/>
      <c r="H133" s="113"/>
      <c r="I133" s="113"/>
      <c r="J133" s="113"/>
    </row>
    <row r="134" spans="6:23">
      <c r="F134" s="113"/>
      <c r="G134" s="113"/>
      <c r="H134" s="113"/>
      <c r="I134" s="113"/>
      <c r="J134" s="113"/>
    </row>
    <row r="135" spans="6:23">
      <c r="F135" s="113"/>
      <c r="G135" s="113"/>
      <c r="H135" s="113"/>
      <c r="I135" s="113"/>
      <c r="J135" s="113"/>
    </row>
    <row r="137" spans="6:23">
      <c r="U137" s="93"/>
      <c r="V137" s="107"/>
      <c r="W137" s="107"/>
    </row>
    <row r="138" spans="6:23">
      <c r="U138" s="93"/>
      <c r="V138" s="107"/>
      <c r="W138" s="107"/>
    </row>
    <row r="139" spans="6:23">
      <c r="U139" s="93"/>
      <c r="V139" s="107"/>
      <c r="W139" s="107"/>
    </row>
    <row r="140" spans="6:23">
      <c r="U140" s="93"/>
      <c r="V140" s="107"/>
      <c r="W140" s="107"/>
    </row>
    <row r="141" spans="6:23">
      <c r="U141" s="93"/>
      <c r="V141" s="107"/>
      <c r="W141" s="107"/>
    </row>
    <row r="142" spans="6:23">
      <c r="U142" s="93"/>
      <c r="V142" s="107"/>
      <c r="W142" s="107"/>
    </row>
    <row r="143" spans="6:23">
      <c r="U143" s="93"/>
      <c r="V143" s="107"/>
      <c r="W143" s="107"/>
    </row>
    <row r="144" spans="6:23">
      <c r="U144" s="93"/>
      <c r="V144" s="107"/>
      <c r="W144" s="107"/>
    </row>
    <row r="145" spans="21:23">
      <c r="U145" s="93"/>
      <c r="V145" s="107"/>
      <c r="W145" s="107"/>
    </row>
    <row r="146" spans="21:23">
      <c r="U146" s="93"/>
      <c r="V146" s="107"/>
      <c r="W146" s="107"/>
    </row>
    <row r="147" spans="21:23">
      <c r="U147" s="93"/>
      <c r="V147" s="107"/>
      <c r="W147" s="107"/>
    </row>
    <row r="148" spans="21:23">
      <c r="U148" s="93"/>
      <c r="V148" s="107"/>
      <c r="W148" s="107"/>
    </row>
    <row r="149" spans="21:23">
      <c r="U149" s="93"/>
      <c r="V149" s="107"/>
      <c r="W149" s="107"/>
    </row>
    <row r="150" spans="21:23">
      <c r="U150" s="93"/>
      <c r="V150" s="107"/>
      <c r="W150" s="107"/>
    </row>
    <row r="151" spans="21:23">
      <c r="U151" s="93"/>
      <c r="V151" s="107"/>
      <c r="W151" s="107"/>
    </row>
    <row r="152" spans="21:23">
      <c r="U152" s="93"/>
      <c r="V152" s="107"/>
      <c r="W152" s="107"/>
    </row>
    <row r="153" spans="21:23">
      <c r="U153" s="93"/>
      <c r="V153" s="107"/>
      <c r="W153" s="107"/>
    </row>
    <row r="154" spans="21:23">
      <c r="U154" s="93"/>
      <c r="V154" s="107"/>
      <c r="W154" s="107"/>
    </row>
    <row r="155" spans="21:23">
      <c r="U155" s="93"/>
      <c r="V155" s="107"/>
      <c r="W155" s="107"/>
    </row>
    <row r="156" spans="21:23">
      <c r="U156" s="93"/>
      <c r="V156" s="107"/>
      <c r="W156" s="107"/>
    </row>
    <row r="157" spans="21:23">
      <c r="U157" s="93"/>
      <c r="V157" s="107"/>
      <c r="W157" s="107"/>
    </row>
    <row r="158" spans="21:23">
      <c r="U158" s="93"/>
      <c r="V158" s="107"/>
      <c r="W158" s="107"/>
    </row>
    <row r="159" spans="21:23">
      <c r="U159" s="93"/>
      <c r="V159" s="107"/>
      <c r="W159" s="107"/>
    </row>
    <row r="160" spans="21:23">
      <c r="U160" s="93"/>
      <c r="V160" s="107"/>
      <c r="W160" s="107"/>
    </row>
    <row r="161" spans="21:23">
      <c r="U161" s="93"/>
      <c r="V161" s="107"/>
      <c r="W161" s="107"/>
    </row>
    <row r="162" spans="21:23">
      <c r="U162" s="93"/>
      <c r="V162" s="107"/>
      <c r="W162" s="107"/>
    </row>
    <row r="163" spans="21:23">
      <c r="U163" s="93"/>
      <c r="V163" s="107"/>
      <c r="W163" s="107"/>
    </row>
    <row r="164" spans="21:23">
      <c r="U164" s="93"/>
      <c r="V164" s="107"/>
      <c r="W164" s="107"/>
    </row>
    <row r="165" spans="21:23">
      <c r="U165" s="93"/>
      <c r="V165" s="107"/>
      <c r="W165" s="107"/>
    </row>
    <row r="166" spans="21:23">
      <c r="U166" s="93"/>
      <c r="V166" s="107"/>
      <c r="W166" s="107"/>
    </row>
    <row r="167" spans="21:23">
      <c r="U167" s="93"/>
      <c r="V167" s="107"/>
      <c r="W167" s="107"/>
    </row>
    <row r="168" spans="21:23">
      <c r="U168" s="93"/>
      <c r="V168" s="107"/>
      <c r="W168" s="107"/>
    </row>
    <row r="169" spans="21:23">
      <c r="U169" s="93"/>
      <c r="V169" s="107"/>
      <c r="W169" s="107"/>
    </row>
    <row r="170" spans="21:23">
      <c r="U170" s="93"/>
      <c r="V170" s="107"/>
      <c r="W170" s="107"/>
    </row>
    <row r="171" spans="21:23">
      <c r="U171" s="93"/>
      <c r="V171" s="107"/>
      <c r="W171" s="107"/>
    </row>
    <row r="172" spans="21:23">
      <c r="U172" s="93"/>
      <c r="V172" s="107"/>
      <c r="W172" s="107"/>
    </row>
    <row r="173" spans="21:23">
      <c r="U173" s="93"/>
      <c r="V173" s="107"/>
      <c r="W173" s="107"/>
    </row>
    <row r="174" spans="21:23">
      <c r="U174" s="93"/>
      <c r="V174" s="107"/>
      <c r="W174" s="107"/>
    </row>
    <row r="175" spans="21:23">
      <c r="U175" s="93"/>
      <c r="V175" s="107"/>
      <c r="W175" s="107"/>
    </row>
    <row r="176" spans="21:23">
      <c r="U176" s="93"/>
      <c r="V176" s="107"/>
      <c r="W176" s="107"/>
    </row>
    <row r="177" spans="21:23">
      <c r="U177" s="93"/>
      <c r="V177" s="107"/>
      <c r="W177" s="107"/>
    </row>
    <row r="178" spans="21:23">
      <c r="U178" s="93"/>
      <c r="V178" s="107"/>
      <c r="W178" s="107"/>
    </row>
    <row r="179" spans="21:23">
      <c r="U179" s="93"/>
      <c r="V179" s="107"/>
      <c r="W179" s="107"/>
    </row>
    <row r="180" spans="21:23">
      <c r="U180" s="93"/>
      <c r="V180" s="107"/>
      <c r="W180" s="107"/>
    </row>
    <row r="181" spans="21:23">
      <c r="U181" s="93"/>
      <c r="V181" s="107"/>
      <c r="W181" s="107"/>
    </row>
    <row r="182" spans="21:23">
      <c r="U182" s="93"/>
      <c r="V182" s="107"/>
      <c r="W182" s="107"/>
    </row>
    <row r="183" spans="21:23">
      <c r="U183" s="93"/>
      <c r="V183" s="107"/>
      <c r="W183" s="107"/>
    </row>
    <row r="184" spans="21:23">
      <c r="U184" s="93"/>
      <c r="V184" s="107"/>
      <c r="W184" s="107"/>
    </row>
    <row r="185" spans="21:23">
      <c r="U185" s="93"/>
      <c r="V185" s="107"/>
      <c r="W185" s="107"/>
    </row>
    <row r="186" spans="21:23">
      <c r="U186" s="93"/>
      <c r="V186" s="107"/>
      <c r="W186" s="107"/>
    </row>
    <row r="187" spans="21:23">
      <c r="U187" s="93"/>
      <c r="V187" s="107"/>
      <c r="W187" s="107"/>
    </row>
    <row r="188" spans="21:23">
      <c r="U188" s="93"/>
      <c r="V188" s="107"/>
      <c r="W188" s="107"/>
    </row>
    <row r="189" spans="21:23">
      <c r="U189" s="93"/>
      <c r="V189" s="107"/>
      <c r="W189" s="107"/>
    </row>
    <row r="190" spans="21:23">
      <c r="U190" s="93"/>
      <c r="V190" s="107"/>
      <c r="W190" s="107"/>
    </row>
    <row r="191" spans="21:23">
      <c r="U191" s="93"/>
      <c r="V191" s="107"/>
      <c r="W191" s="107"/>
    </row>
    <row r="192" spans="21:23">
      <c r="U192" s="93"/>
      <c r="V192" s="107"/>
      <c r="W192" s="107"/>
    </row>
    <row r="193" spans="21:23">
      <c r="U193" s="93"/>
      <c r="V193" s="107"/>
      <c r="W193" s="107"/>
    </row>
    <row r="194" spans="21:23">
      <c r="U194" s="93"/>
      <c r="V194" s="107"/>
      <c r="W194" s="107"/>
    </row>
    <row r="195" spans="21:23">
      <c r="U195" s="93"/>
      <c r="V195" s="107"/>
      <c r="W195" s="107"/>
    </row>
    <row r="196" spans="21:23">
      <c r="U196" s="93"/>
      <c r="V196" s="107"/>
      <c r="W196" s="107"/>
    </row>
    <row r="197" spans="21:23">
      <c r="U197" s="93"/>
      <c r="V197" s="107"/>
      <c r="W197" s="107"/>
    </row>
    <row r="198" spans="21:23">
      <c r="U198" s="93"/>
      <c r="V198" s="107"/>
      <c r="W198" s="107"/>
    </row>
    <row r="199" spans="21:23">
      <c r="U199" s="93"/>
      <c r="V199" s="107"/>
      <c r="W199" s="107"/>
    </row>
    <row r="200" spans="21:23">
      <c r="U200" s="93"/>
      <c r="V200" s="107"/>
      <c r="W200" s="107"/>
    </row>
    <row r="201" spans="21:23">
      <c r="U201" s="93"/>
      <c r="V201" s="107"/>
      <c r="W201" s="107"/>
    </row>
    <row r="202" spans="21:23">
      <c r="U202" s="93"/>
      <c r="V202" s="107"/>
      <c r="W202" s="107"/>
    </row>
    <row r="203" spans="21:23">
      <c r="U203" s="93"/>
      <c r="V203" s="107"/>
      <c r="W203" s="107"/>
    </row>
    <row r="204" spans="21:23">
      <c r="U204" s="93"/>
      <c r="V204" s="107"/>
      <c r="W204" s="107"/>
    </row>
    <row r="205" spans="21:23">
      <c r="U205" s="93"/>
      <c r="V205" s="107"/>
      <c r="W205" s="107"/>
    </row>
    <row r="206" spans="21:23">
      <c r="U206" s="93"/>
      <c r="V206" s="107"/>
      <c r="W206" s="107"/>
    </row>
    <row r="207" spans="21:23">
      <c r="U207" s="93"/>
      <c r="V207" s="107"/>
      <c r="W207" s="107"/>
    </row>
    <row r="208" spans="21:23">
      <c r="U208" s="93"/>
      <c r="V208" s="107"/>
      <c r="W208" s="107"/>
    </row>
    <row r="209" spans="21:23">
      <c r="U209" s="93"/>
      <c r="V209" s="107"/>
      <c r="W209" s="107"/>
    </row>
    <row r="210" spans="21:23">
      <c r="U210" s="93"/>
      <c r="V210" s="107"/>
      <c r="W210" s="107"/>
    </row>
    <row r="211" spans="21:23">
      <c r="U211" s="93"/>
      <c r="V211" s="107"/>
      <c r="W211" s="107"/>
    </row>
    <row r="212" spans="21:23">
      <c r="U212" s="93"/>
      <c r="V212" s="107"/>
      <c r="W212" s="107"/>
    </row>
    <row r="213" spans="21:23">
      <c r="U213" s="93"/>
      <c r="V213" s="107"/>
      <c r="W213" s="107"/>
    </row>
    <row r="214" spans="21:23">
      <c r="U214" s="93"/>
      <c r="V214" s="107"/>
      <c r="W214" s="107"/>
    </row>
    <row r="215" spans="21:23">
      <c r="U215" s="93"/>
      <c r="V215" s="107"/>
      <c r="W215" s="107"/>
    </row>
    <row r="216" spans="21:23">
      <c r="U216" s="93"/>
      <c r="V216" s="107"/>
      <c r="W216" s="107"/>
    </row>
  </sheetData>
  <mergeCells count="5">
    <mergeCell ref="L19:P19"/>
    <mergeCell ref="L5:N5"/>
    <mergeCell ref="L4:N4"/>
    <mergeCell ref="O5:Q5"/>
    <mergeCell ref="O4:Q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0"/>
  <sheetViews>
    <sheetView zoomScaleNormal="100" workbookViewId="0">
      <selection activeCell="M11" sqref="M11:N20"/>
    </sheetView>
  </sheetViews>
  <sheetFormatPr baseColWidth="10" defaultRowHeight="15"/>
  <cols>
    <col min="1" max="2" width="11.42578125" style="51"/>
    <col min="3" max="3" width="13.28515625" style="51" customWidth="1"/>
    <col min="4" max="4" width="15" style="51" customWidth="1"/>
    <col min="5" max="16384" width="11.42578125" style="51"/>
  </cols>
  <sheetData>
    <row r="2" spans="1:15" ht="63.75">
      <c r="A2" s="70"/>
      <c r="B2" s="109" t="s">
        <v>66</v>
      </c>
      <c r="C2" s="109" t="s">
        <v>65</v>
      </c>
      <c r="D2" s="109" t="s">
        <v>64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>
      <c r="A3" s="75">
        <v>40179</v>
      </c>
      <c r="B3" s="76">
        <v>56.108353228488198</v>
      </c>
      <c r="C3" s="76">
        <v>77.854084836853872</v>
      </c>
      <c r="D3" s="76">
        <v>67.73261882913647</v>
      </c>
      <c r="E3" s="70">
        <v>50</v>
      </c>
      <c r="F3" s="70"/>
      <c r="H3" s="70"/>
      <c r="I3" s="70"/>
      <c r="J3" s="70"/>
      <c r="K3" s="70"/>
      <c r="L3" s="70"/>
      <c r="M3" s="70"/>
      <c r="N3" s="70"/>
      <c r="O3" s="70"/>
    </row>
    <row r="4" spans="1:15">
      <c r="A4" s="75">
        <v>40210</v>
      </c>
      <c r="B4" s="76">
        <v>55.497846502430924</v>
      </c>
      <c r="C4" s="76">
        <v>81.916126768778597</v>
      </c>
      <c r="D4" s="76">
        <v>67.601418389087499</v>
      </c>
      <c r="E4" s="70">
        <v>50</v>
      </c>
      <c r="F4" s="70"/>
      <c r="H4" s="70"/>
      <c r="I4" s="70"/>
      <c r="J4" s="70"/>
      <c r="K4" s="70"/>
      <c r="L4" s="70"/>
      <c r="M4" s="70"/>
      <c r="N4" s="70"/>
      <c r="O4" s="70"/>
    </row>
    <row r="5" spans="1:15">
      <c r="A5" s="75">
        <v>40238</v>
      </c>
      <c r="B5" s="76">
        <v>49.466325214356196</v>
      </c>
      <c r="C5" s="76">
        <v>59.220912057060467</v>
      </c>
      <c r="D5" s="76">
        <v>58.79226041429547</v>
      </c>
      <c r="E5" s="70">
        <v>50</v>
      </c>
      <c r="F5" s="70"/>
      <c r="G5" s="78" t="s">
        <v>94</v>
      </c>
      <c r="H5" s="70"/>
      <c r="I5" s="70"/>
      <c r="J5" s="70"/>
      <c r="K5" s="70"/>
      <c r="L5" s="70"/>
      <c r="M5" s="70"/>
      <c r="N5" s="70"/>
      <c r="O5" s="70"/>
    </row>
    <row r="6" spans="1:15">
      <c r="A6" s="75">
        <v>40269</v>
      </c>
      <c r="B6" s="76">
        <v>55.049043813823566</v>
      </c>
      <c r="C6" s="76">
        <v>70.956408256683005</v>
      </c>
      <c r="D6" s="76">
        <v>69.399690916525273</v>
      </c>
      <c r="E6" s="70">
        <v>50</v>
      </c>
      <c r="F6" s="70"/>
      <c r="G6" s="79" t="s">
        <v>71</v>
      </c>
      <c r="H6" s="70"/>
      <c r="I6" s="70"/>
      <c r="J6" s="70"/>
      <c r="K6" s="70"/>
      <c r="L6" s="70"/>
      <c r="M6" s="70"/>
      <c r="N6" s="70"/>
      <c r="O6" s="70"/>
    </row>
    <row r="7" spans="1:15">
      <c r="A7" s="75">
        <v>40299</v>
      </c>
      <c r="B7" s="76">
        <v>54.048821548821564</v>
      </c>
      <c r="C7" s="76">
        <v>74.551767676767668</v>
      </c>
      <c r="D7" s="76">
        <v>67.396885521885523</v>
      </c>
      <c r="E7" s="70">
        <v>50</v>
      </c>
      <c r="F7" s="70"/>
      <c r="G7" s="79" t="s">
        <v>63</v>
      </c>
      <c r="H7" s="77"/>
      <c r="I7" s="77"/>
      <c r="J7" s="77"/>
      <c r="K7" s="77"/>
      <c r="L7" s="70"/>
      <c r="M7" s="70"/>
      <c r="N7" s="70"/>
      <c r="O7" s="70"/>
    </row>
    <row r="8" spans="1:15">
      <c r="A8" s="75">
        <v>40330</v>
      </c>
      <c r="B8" s="76">
        <v>57.976471149891296</v>
      </c>
      <c r="C8" s="76">
        <v>79.712563899171485</v>
      </c>
      <c r="D8" s="76">
        <v>65.245552764557274</v>
      </c>
      <c r="E8" s="70">
        <v>50</v>
      </c>
      <c r="F8" s="70"/>
      <c r="H8" s="77"/>
      <c r="I8" s="77"/>
      <c r="J8" s="77"/>
      <c r="K8" s="77"/>
      <c r="L8" s="70"/>
      <c r="M8" s="70"/>
      <c r="N8" s="70"/>
      <c r="O8" s="70"/>
    </row>
    <row r="9" spans="1:15">
      <c r="A9" s="75">
        <v>40360</v>
      </c>
      <c r="B9" s="76">
        <v>59.52749459775967</v>
      </c>
      <c r="C9" s="76">
        <v>83.876837552979339</v>
      </c>
      <c r="D9" s="76">
        <v>68.294848665337341</v>
      </c>
      <c r="E9" s="70">
        <v>50</v>
      </c>
      <c r="F9" s="70"/>
      <c r="H9" s="77"/>
      <c r="I9" s="77"/>
      <c r="J9" s="77"/>
      <c r="K9" s="77"/>
      <c r="L9" s="70"/>
      <c r="M9" s="70"/>
      <c r="N9" s="70"/>
      <c r="O9" s="70"/>
    </row>
    <row r="10" spans="1:15">
      <c r="A10" s="75">
        <v>40391</v>
      </c>
      <c r="B10" s="76">
        <v>60.092316436374567</v>
      </c>
      <c r="C10" s="76">
        <v>84.204144180791801</v>
      </c>
      <c r="D10" s="76">
        <v>68.135844147779792</v>
      </c>
      <c r="E10" s="70">
        <v>50</v>
      </c>
      <c r="F10" s="70"/>
      <c r="H10" s="77"/>
      <c r="I10" s="77"/>
      <c r="J10" s="77"/>
      <c r="K10" s="77"/>
      <c r="L10" s="70"/>
      <c r="M10" s="70"/>
      <c r="N10" s="70"/>
      <c r="O10" s="70"/>
    </row>
    <row r="11" spans="1:15">
      <c r="A11" s="75">
        <v>40422</v>
      </c>
      <c r="B11" s="76">
        <v>63.039209076188932</v>
      </c>
      <c r="C11" s="76">
        <v>85.881222301774116</v>
      </c>
      <c r="D11" s="76">
        <v>72.995471608727641</v>
      </c>
      <c r="E11" s="70">
        <v>50</v>
      </c>
      <c r="F11" s="70"/>
      <c r="G11" s="77"/>
      <c r="H11" s="77"/>
      <c r="I11" s="77"/>
      <c r="J11" s="77"/>
      <c r="K11" s="77"/>
      <c r="L11" s="70"/>
      <c r="M11" s="70"/>
      <c r="N11" s="70"/>
      <c r="O11" s="70"/>
    </row>
    <row r="12" spans="1:15">
      <c r="A12" s="75">
        <v>40452</v>
      </c>
      <c r="B12" s="76">
        <v>62.774327122153231</v>
      </c>
      <c r="C12" s="76">
        <v>82.524685459468074</v>
      </c>
      <c r="D12" s="76">
        <v>71.442108616021642</v>
      </c>
      <c r="E12" s="70">
        <v>50</v>
      </c>
      <c r="F12" s="70"/>
      <c r="G12" s="77"/>
      <c r="H12" s="77"/>
      <c r="I12" s="77"/>
      <c r="J12" s="77"/>
      <c r="K12" s="77"/>
      <c r="L12" s="70"/>
      <c r="M12" s="70"/>
      <c r="N12" s="70"/>
      <c r="O12" s="70"/>
    </row>
    <row r="13" spans="1:15">
      <c r="A13" s="75">
        <v>40483</v>
      </c>
      <c r="B13" s="76">
        <v>61.253785972474134</v>
      </c>
      <c r="C13" s="76">
        <v>84.626290424238121</v>
      </c>
      <c r="D13" s="76">
        <v>70.615714479217942</v>
      </c>
      <c r="E13" s="70">
        <v>50</v>
      </c>
      <c r="F13" s="70"/>
      <c r="G13" s="77"/>
      <c r="H13" s="77"/>
      <c r="I13" s="77"/>
      <c r="J13" s="77"/>
      <c r="K13" s="77"/>
      <c r="L13" s="70"/>
      <c r="M13" s="70"/>
      <c r="N13" s="70"/>
      <c r="O13" s="70"/>
    </row>
    <row r="14" spans="1:15">
      <c r="A14" s="75">
        <v>40513</v>
      </c>
      <c r="B14" s="76">
        <v>66.14726329235576</v>
      </c>
      <c r="C14" s="76">
        <v>79.961195666084691</v>
      </c>
      <c r="D14" s="76">
        <v>71.108539448658107</v>
      </c>
      <c r="E14" s="70">
        <v>50</v>
      </c>
      <c r="F14" s="70"/>
      <c r="G14" s="77"/>
      <c r="H14" s="77"/>
      <c r="I14" s="77"/>
      <c r="J14" s="77"/>
      <c r="K14" s="77"/>
      <c r="L14" s="70"/>
      <c r="M14" s="70"/>
      <c r="N14" s="70"/>
      <c r="O14" s="70"/>
    </row>
    <row r="15" spans="1:15">
      <c r="A15" s="75">
        <v>40544</v>
      </c>
      <c r="B15" s="76">
        <v>66.807656395891698</v>
      </c>
      <c r="C15" s="76">
        <v>84.112978524743241</v>
      </c>
      <c r="D15" s="76">
        <v>72.567693744164345</v>
      </c>
      <c r="E15" s="70">
        <v>50</v>
      </c>
      <c r="F15" s="70"/>
      <c r="G15" s="77"/>
      <c r="H15" s="77"/>
      <c r="I15" s="77"/>
      <c r="J15" s="77"/>
      <c r="K15" s="77"/>
      <c r="L15" s="70"/>
      <c r="M15" s="70"/>
      <c r="N15" s="70"/>
      <c r="O15" s="70"/>
    </row>
    <row r="16" spans="1:15">
      <c r="A16" s="75">
        <v>40575</v>
      </c>
      <c r="B16" s="76">
        <v>67.163635584688237</v>
      </c>
      <c r="C16" s="76">
        <v>81.794363044363038</v>
      </c>
      <c r="D16" s="76">
        <v>72.596555491292364</v>
      </c>
      <c r="E16" s="70">
        <v>50</v>
      </c>
      <c r="F16" s="70"/>
      <c r="G16" s="77"/>
      <c r="H16" s="77"/>
      <c r="I16" s="77"/>
      <c r="J16" s="77"/>
      <c r="K16" s="77"/>
      <c r="L16" s="70"/>
      <c r="M16" s="70"/>
      <c r="N16" s="70"/>
      <c r="O16" s="70"/>
    </row>
    <row r="17" spans="1:15">
      <c r="A17" s="75">
        <v>40603</v>
      </c>
      <c r="B17" s="76">
        <v>67.059183174370261</v>
      </c>
      <c r="C17" s="76">
        <v>78.617877231596964</v>
      </c>
      <c r="D17" s="76">
        <v>71.715211543164571</v>
      </c>
      <c r="E17" s="70">
        <v>50</v>
      </c>
      <c r="F17" s="70"/>
      <c r="G17" s="77"/>
      <c r="H17" s="77"/>
      <c r="I17" s="77"/>
      <c r="J17" s="77"/>
      <c r="K17" s="77"/>
      <c r="L17" s="70"/>
      <c r="M17" s="70"/>
      <c r="N17" s="70"/>
      <c r="O17" s="70"/>
    </row>
    <row r="18" spans="1:15">
      <c r="A18" s="75">
        <v>40634</v>
      </c>
      <c r="B18" s="76">
        <v>67.889253603539302</v>
      </c>
      <c r="C18" s="76">
        <v>75.992843135700241</v>
      </c>
      <c r="D18" s="76">
        <v>70.290238861667433</v>
      </c>
      <c r="E18" s="70">
        <v>50</v>
      </c>
      <c r="F18" s="70"/>
      <c r="G18" s="77"/>
      <c r="H18" s="77"/>
      <c r="I18" s="77"/>
      <c r="J18" s="77"/>
      <c r="K18" s="77"/>
      <c r="L18" s="70"/>
      <c r="M18" s="70"/>
      <c r="N18" s="70"/>
      <c r="O18" s="70"/>
    </row>
    <row r="19" spans="1:15">
      <c r="A19" s="75">
        <v>40664</v>
      </c>
      <c r="B19" s="76">
        <v>66.598419337877701</v>
      </c>
      <c r="C19" s="76">
        <v>74.198343285824265</v>
      </c>
      <c r="D19" s="76">
        <v>69.039087782221955</v>
      </c>
      <c r="E19" s="70">
        <v>50</v>
      </c>
      <c r="F19" s="70"/>
      <c r="G19" s="77"/>
      <c r="H19" s="77"/>
      <c r="I19" s="77"/>
      <c r="J19" s="77"/>
      <c r="K19" s="77"/>
      <c r="L19" s="70"/>
      <c r="M19" s="70"/>
      <c r="N19" s="70"/>
      <c r="O19" s="70"/>
    </row>
    <row r="20" spans="1:15">
      <c r="A20" s="75">
        <v>40695</v>
      </c>
      <c r="B20" s="76">
        <v>66.392956099545003</v>
      </c>
      <c r="C20" s="76">
        <v>69.012684613233702</v>
      </c>
      <c r="D20" s="76">
        <v>70.463153613462467</v>
      </c>
      <c r="E20" s="70">
        <v>50</v>
      </c>
      <c r="F20" s="70"/>
      <c r="G20" s="77"/>
      <c r="H20" s="77"/>
      <c r="I20" s="77"/>
      <c r="J20" s="77"/>
      <c r="K20" s="77"/>
      <c r="L20" s="70"/>
      <c r="M20" s="70"/>
      <c r="N20" s="70"/>
      <c r="O20" s="70"/>
    </row>
    <row r="21" spans="1:15">
      <c r="A21" s="75">
        <v>40725</v>
      </c>
      <c r="B21" s="76">
        <v>65.009880650274738</v>
      </c>
      <c r="C21" s="76">
        <v>63.973922902494337</v>
      </c>
      <c r="D21" s="76">
        <v>68.095717910988867</v>
      </c>
      <c r="E21" s="70">
        <v>50</v>
      </c>
      <c r="F21" s="70"/>
      <c r="G21" s="77"/>
      <c r="H21" s="77"/>
      <c r="I21" s="77"/>
      <c r="J21" s="77"/>
      <c r="K21" s="77"/>
      <c r="L21" s="70"/>
      <c r="M21" s="70"/>
      <c r="N21" s="70"/>
      <c r="O21" s="70"/>
    </row>
    <row r="22" spans="1:15">
      <c r="A22" s="75">
        <v>40756</v>
      </c>
      <c r="B22" s="76">
        <v>61.932000660333493</v>
      </c>
      <c r="C22" s="76">
        <v>56.772657692134494</v>
      </c>
      <c r="D22" s="76">
        <v>66.715291222067137</v>
      </c>
      <c r="E22" s="70">
        <v>50</v>
      </c>
      <c r="F22" s="70"/>
      <c r="G22" s="77"/>
      <c r="H22" s="77"/>
      <c r="I22" s="77"/>
      <c r="J22" s="77"/>
      <c r="K22" s="77"/>
      <c r="L22" s="70"/>
      <c r="M22" s="70"/>
      <c r="N22" s="70"/>
      <c r="O22" s="70"/>
    </row>
    <row r="23" spans="1:15">
      <c r="A23" s="75">
        <v>40787</v>
      </c>
      <c r="B23" s="76">
        <v>61.843434343434303</v>
      </c>
      <c r="C23" s="76">
        <v>44.267676767676768</v>
      </c>
      <c r="D23" s="76">
        <v>64.335016835016845</v>
      </c>
      <c r="E23" s="70">
        <v>50</v>
      </c>
      <c r="F23" s="70"/>
      <c r="G23" s="77"/>
      <c r="H23" s="77"/>
      <c r="I23" s="77"/>
      <c r="J23" s="77"/>
      <c r="K23" s="77"/>
      <c r="L23" s="70"/>
      <c r="M23" s="70"/>
      <c r="N23" s="70"/>
      <c r="O23" s="70"/>
    </row>
    <row r="24" spans="1:15">
      <c r="A24" s="75">
        <v>40817</v>
      </c>
      <c r="B24" s="76">
        <v>60.88366675557927</v>
      </c>
      <c r="C24" s="76">
        <v>36.297626033608971</v>
      </c>
      <c r="D24" s="76">
        <v>60.306268338223532</v>
      </c>
      <c r="E24" s="70">
        <v>50</v>
      </c>
      <c r="F24" s="70"/>
      <c r="G24" s="77"/>
      <c r="H24" s="77"/>
      <c r="I24" s="77"/>
      <c r="J24" s="77"/>
      <c r="K24" s="77"/>
      <c r="L24" s="70"/>
      <c r="M24" s="70"/>
      <c r="N24" s="70"/>
      <c r="O24" s="70"/>
    </row>
    <row r="25" spans="1:15">
      <c r="A25" s="75">
        <v>40848</v>
      </c>
      <c r="B25" s="76">
        <v>63.020805249553234</v>
      </c>
      <c r="C25" s="76">
        <v>46.656549089531495</v>
      </c>
      <c r="D25" s="76">
        <v>63.49203690141087</v>
      </c>
      <c r="E25" s="70">
        <v>50</v>
      </c>
      <c r="F25" s="70"/>
      <c r="G25" s="77"/>
      <c r="H25" s="77"/>
      <c r="I25" s="77"/>
      <c r="J25" s="77"/>
      <c r="K25" s="77"/>
      <c r="L25" s="70"/>
      <c r="M25" s="70"/>
      <c r="N25" s="70"/>
      <c r="O25" s="70"/>
    </row>
    <row r="26" spans="1:15">
      <c r="A26" s="75">
        <v>40878</v>
      </c>
      <c r="B26" s="76">
        <v>61.0133744855967</v>
      </c>
      <c r="C26" s="76">
        <v>40.732268215928336</v>
      </c>
      <c r="D26" s="76">
        <v>60.513192931493599</v>
      </c>
      <c r="E26" s="70">
        <v>50</v>
      </c>
      <c r="F26" s="70"/>
      <c r="G26" s="157" t="s">
        <v>62</v>
      </c>
      <c r="H26" s="157"/>
      <c r="I26" s="157"/>
      <c r="J26" s="157"/>
      <c r="K26" s="157"/>
      <c r="L26" s="70"/>
      <c r="M26" s="70"/>
      <c r="N26" s="70"/>
      <c r="O26" s="70"/>
    </row>
    <row r="27" spans="1:15">
      <c r="A27" s="75">
        <v>40909</v>
      </c>
      <c r="B27" s="76">
        <v>63.223733938019677</v>
      </c>
      <c r="C27" s="76">
        <v>44.911913483342033</v>
      </c>
      <c r="D27" s="76">
        <v>63.724344438630162</v>
      </c>
      <c r="E27" s="70">
        <v>50</v>
      </c>
      <c r="F27" s="70"/>
      <c r="G27" s="157" t="s">
        <v>102</v>
      </c>
      <c r="H27" s="157"/>
      <c r="I27" s="157"/>
      <c r="J27" s="157"/>
      <c r="K27" s="157"/>
      <c r="L27" s="70"/>
      <c r="M27" s="70"/>
      <c r="N27" s="70"/>
      <c r="O27" s="70"/>
    </row>
    <row r="28" spans="1:15">
      <c r="A28" s="75">
        <v>40940</v>
      </c>
      <c r="B28" s="76">
        <v>64.566966017463344</v>
      </c>
      <c r="C28" s="76">
        <v>53.452024582384929</v>
      </c>
      <c r="D28" s="76">
        <v>68.235416102486781</v>
      </c>
      <c r="E28" s="70">
        <v>50</v>
      </c>
      <c r="F28" s="70"/>
      <c r="G28" s="157" t="s">
        <v>72</v>
      </c>
      <c r="H28" s="157"/>
      <c r="I28" s="157"/>
      <c r="J28" s="157"/>
      <c r="K28" s="157"/>
      <c r="L28" s="70"/>
      <c r="M28" s="70"/>
      <c r="N28" s="70"/>
      <c r="O28" s="70"/>
    </row>
    <row r="29" spans="1:15">
      <c r="A29" s="75">
        <v>40969</v>
      </c>
      <c r="B29" s="76">
        <v>65.685373595175236</v>
      </c>
      <c r="C29" s="76">
        <v>59.989534064906671</v>
      </c>
      <c r="D29" s="76">
        <v>67.288146695786665</v>
      </c>
      <c r="E29" s="70">
        <v>50</v>
      </c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1:15">
      <c r="A30" s="75">
        <v>41000</v>
      </c>
      <c r="B30" s="76">
        <v>63.916848496347598</v>
      </c>
      <c r="C30" s="76">
        <v>61.980975081428106</v>
      </c>
      <c r="D30" s="76">
        <v>65.501059355532362</v>
      </c>
      <c r="E30" s="70">
        <v>50</v>
      </c>
      <c r="F30" s="70"/>
      <c r="G30" s="70"/>
      <c r="H30" s="70"/>
      <c r="I30" s="70"/>
      <c r="J30" s="70"/>
      <c r="K30" s="70"/>
      <c r="L30" s="70"/>
      <c r="M30" s="70"/>
      <c r="N30" s="70"/>
      <c r="O30" s="70"/>
    </row>
    <row r="31" spans="1:15">
      <c r="A31" s="75">
        <v>41030</v>
      </c>
      <c r="B31" s="76">
        <v>64.891138460676828</v>
      </c>
      <c r="C31" s="76">
        <v>59.732242205909102</v>
      </c>
      <c r="D31" s="76">
        <v>64.731002662752829</v>
      </c>
      <c r="E31" s="70">
        <v>50</v>
      </c>
      <c r="F31" s="70"/>
      <c r="G31" s="70"/>
      <c r="H31" s="70"/>
      <c r="I31" s="70"/>
      <c r="J31" s="70"/>
      <c r="K31" s="70"/>
      <c r="L31" s="70"/>
      <c r="M31" s="70"/>
      <c r="N31" s="70"/>
      <c r="O31" s="70"/>
    </row>
    <row r="32" spans="1:15">
      <c r="A32" s="75">
        <v>41061</v>
      </c>
      <c r="B32" s="76">
        <v>59.319463112305833</v>
      </c>
      <c r="C32" s="76">
        <v>40.004086187441899</v>
      </c>
      <c r="D32" s="76">
        <v>59.250049780963764</v>
      </c>
      <c r="E32" s="70">
        <v>50</v>
      </c>
      <c r="F32" s="70"/>
      <c r="G32" s="70"/>
      <c r="H32" s="70"/>
      <c r="I32" s="70"/>
      <c r="J32" s="70"/>
      <c r="K32" s="70"/>
      <c r="L32" s="70"/>
      <c r="M32" s="70"/>
      <c r="N32" s="70"/>
      <c r="O32" s="70"/>
    </row>
    <row r="33" spans="1:15">
      <c r="A33" s="75">
        <v>41091</v>
      </c>
      <c r="B33" s="76">
        <v>59.953157756813432</v>
      </c>
      <c r="C33" s="76">
        <v>42.903563941299801</v>
      </c>
      <c r="D33" s="76">
        <v>59.900583071278824</v>
      </c>
      <c r="E33" s="70">
        <v>50</v>
      </c>
      <c r="F33" s="70"/>
      <c r="G33" s="70"/>
      <c r="H33" s="70"/>
      <c r="I33" s="70"/>
      <c r="J33" s="70"/>
      <c r="K33" s="70"/>
      <c r="L33" s="70"/>
      <c r="M33" s="70"/>
      <c r="N33" s="70"/>
      <c r="O33" s="70"/>
    </row>
    <row r="34" spans="1:15">
      <c r="A34" s="75">
        <v>41122</v>
      </c>
      <c r="B34" s="76">
        <v>60.169038242091602</v>
      </c>
      <c r="C34" s="76">
        <v>49.006749531683901</v>
      </c>
      <c r="D34" s="76">
        <v>64.544706561329505</v>
      </c>
      <c r="E34" s="70">
        <v>50</v>
      </c>
      <c r="F34" s="70"/>
      <c r="G34" s="70"/>
      <c r="H34" s="70"/>
      <c r="I34" s="70"/>
      <c r="J34" s="70"/>
      <c r="K34" s="70"/>
      <c r="L34" s="70"/>
      <c r="M34" s="70"/>
      <c r="N34" s="70"/>
      <c r="O34" s="70"/>
    </row>
    <row r="35" spans="1:15">
      <c r="A35" s="75">
        <v>41153</v>
      </c>
      <c r="B35" s="76">
        <v>60.857705456870491</v>
      </c>
      <c r="C35" s="76">
        <v>49.400450759907507</v>
      </c>
      <c r="D35" s="76">
        <v>67.036241705955803</v>
      </c>
      <c r="E35" s="70">
        <v>50</v>
      </c>
      <c r="F35" s="70"/>
      <c r="G35" s="70"/>
      <c r="H35" s="70"/>
      <c r="I35" s="70"/>
      <c r="J35" s="70"/>
      <c r="K35" s="70"/>
      <c r="L35" s="70"/>
      <c r="M35" s="70"/>
      <c r="N35" s="70"/>
      <c r="O35" s="70"/>
    </row>
    <row r="36" spans="1:15">
      <c r="A36" s="75">
        <v>41183</v>
      </c>
      <c r="B36" s="76">
        <v>61.074599492861971</v>
      </c>
      <c r="C36" s="76">
        <v>53.867064975229397</v>
      </c>
      <c r="D36" s="76">
        <v>65.393801483305467</v>
      </c>
      <c r="E36" s="70">
        <v>50</v>
      </c>
      <c r="F36" s="70"/>
      <c r="G36" s="70"/>
      <c r="H36" s="70"/>
      <c r="I36" s="70"/>
      <c r="J36" s="70"/>
      <c r="K36" s="70"/>
      <c r="L36" s="70"/>
      <c r="M36" s="70"/>
      <c r="N36" s="70"/>
      <c r="O36" s="70"/>
    </row>
    <row r="37" spans="1:15">
      <c r="A37" s="75">
        <v>41214</v>
      </c>
      <c r="B37" s="76">
        <v>61.922980412662334</v>
      </c>
      <c r="C37" s="76">
        <v>53.563953348599306</v>
      </c>
      <c r="D37" s="76">
        <v>63.96360355324763</v>
      </c>
      <c r="E37" s="70">
        <v>50</v>
      </c>
      <c r="F37" s="70"/>
      <c r="G37" s="70"/>
      <c r="H37" s="70"/>
      <c r="I37" s="70"/>
      <c r="J37" s="70"/>
      <c r="K37" s="70"/>
      <c r="L37" s="70"/>
      <c r="M37" s="70"/>
      <c r="N37" s="70"/>
      <c r="O37" s="70"/>
    </row>
    <row r="38" spans="1:15">
      <c r="A38" s="75">
        <v>41244</v>
      </c>
      <c r="B38" s="76">
        <v>61.78371402311447</v>
      </c>
      <c r="C38" s="76">
        <v>54.791441091066666</v>
      </c>
      <c r="D38" s="76">
        <v>63.402808464673264</v>
      </c>
      <c r="E38" s="70">
        <v>50</v>
      </c>
      <c r="F38" s="70"/>
      <c r="G38" s="70"/>
      <c r="H38" s="70"/>
      <c r="I38" s="70"/>
      <c r="J38" s="70"/>
      <c r="K38" s="70"/>
      <c r="L38" s="70"/>
      <c r="M38" s="70"/>
      <c r="N38" s="70"/>
      <c r="O38" s="70"/>
    </row>
    <row r="39" spans="1:15">
      <c r="A39" s="75">
        <v>41275</v>
      </c>
      <c r="B39" s="76">
        <v>62.1229324362209</v>
      </c>
      <c r="C39" s="76">
        <v>58.054037005887302</v>
      </c>
      <c r="D39" s="76">
        <v>65.581195682646467</v>
      </c>
      <c r="E39" s="70">
        <v>50</v>
      </c>
      <c r="F39" s="70"/>
      <c r="G39" s="70"/>
      <c r="H39" s="70"/>
      <c r="I39" s="70"/>
      <c r="J39" s="70"/>
      <c r="K39" s="70"/>
      <c r="L39" s="70"/>
      <c r="M39" s="70"/>
      <c r="N39" s="70"/>
      <c r="O39" s="70"/>
    </row>
    <row r="40" spans="1:15">
      <c r="A40" s="75">
        <v>41306</v>
      </c>
      <c r="B40" s="76">
        <v>60.192631794142763</v>
      </c>
      <c r="C40" s="76">
        <v>59.814173094107566</v>
      </c>
      <c r="D40" s="76">
        <v>65.879878552249195</v>
      </c>
      <c r="E40" s="70">
        <v>50</v>
      </c>
      <c r="F40" s="70"/>
      <c r="G40" s="70"/>
      <c r="H40" s="70"/>
      <c r="I40" s="70"/>
      <c r="J40" s="70"/>
      <c r="K40" s="70"/>
      <c r="L40" s="70"/>
      <c r="M40" s="70"/>
      <c r="N40" s="70"/>
      <c r="O40" s="70"/>
    </row>
    <row r="41" spans="1:15">
      <c r="A41" s="75">
        <v>41334</v>
      </c>
      <c r="B41" s="76">
        <v>63.770890887885798</v>
      </c>
      <c r="C41" s="76">
        <v>60.336648713815798</v>
      </c>
      <c r="D41" s="76">
        <v>67.678941794403528</v>
      </c>
      <c r="E41" s="70">
        <v>50</v>
      </c>
      <c r="F41" s="70"/>
      <c r="G41" s="70"/>
      <c r="H41" s="70"/>
      <c r="I41" s="70"/>
      <c r="J41" s="70"/>
      <c r="K41" s="70"/>
      <c r="L41" s="70"/>
      <c r="M41" s="70"/>
      <c r="N41" s="70"/>
      <c r="O41" s="70"/>
    </row>
    <row r="42" spans="1:15">
      <c r="A42" s="75">
        <v>41365</v>
      </c>
      <c r="B42" s="76">
        <v>60.626279326090362</v>
      </c>
      <c r="C42" s="76">
        <v>55.704013616153397</v>
      </c>
      <c r="D42" s="76">
        <v>64.562573572965633</v>
      </c>
      <c r="E42" s="70">
        <v>50</v>
      </c>
      <c r="F42" s="70"/>
      <c r="G42" s="70"/>
      <c r="H42" s="70"/>
      <c r="I42" s="70"/>
      <c r="J42" s="70"/>
      <c r="K42" s="70"/>
      <c r="L42" s="70"/>
      <c r="M42" s="70"/>
      <c r="N42" s="70"/>
      <c r="O42" s="70"/>
    </row>
    <row r="43" spans="1:15">
      <c r="A43" s="75">
        <v>41395</v>
      </c>
      <c r="B43" s="76">
        <v>58.802831632372204</v>
      </c>
      <c r="C43" s="76">
        <v>44.936383686920401</v>
      </c>
      <c r="D43" s="76">
        <v>65.820314650284601</v>
      </c>
      <c r="E43" s="70">
        <v>50</v>
      </c>
      <c r="F43" s="70"/>
      <c r="G43" s="70"/>
      <c r="H43" s="70"/>
      <c r="I43" s="70"/>
      <c r="J43" s="70"/>
      <c r="K43" s="70"/>
      <c r="L43" s="70"/>
      <c r="M43" s="70"/>
      <c r="N43" s="70"/>
      <c r="O43" s="70"/>
    </row>
    <row r="44" spans="1:15">
      <c r="A44" s="75">
        <v>41426</v>
      </c>
      <c r="B44" s="76">
        <v>57.236973029588903</v>
      </c>
      <c r="C44" s="76">
        <v>33.399144627738501</v>
      </c>
      <c r="D44" s="76">
        <v>58.059585115358892</v>
      </c>
      <c r="E44" s="70">
        <v>50</v>
      </c>
      <c r="F44" s="70"/>
      <c r="G44" s="70"/>
      <c r="H44" s="70"/>
      <c r="I44" s="70"/>
      <c r="J44" s="70"/>
      <c r="K44" s="70"/>
      <c r="L44" s="70"/>
      <c r="M44" s="70"/>
      <c r="N44" s="70"/>
      <c r="O44" s="70"/>
    </row>
    <row r="45" spans="1:15">
      <c r="A45" s="75">
        <v>41456</v>
      </c>
      <c r="B45" s="76">
        <v>58.079806194248299</v>
      </c>
      <c r="C45" s="76">
        <v>30.003147362345867</v>
      </c>
      <c r="D45" s="76">
        <v>53.521438695960335</v>
      </c>
      <c r="E45" s="70">
        <v>50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5">
      <c r="A46" s="75">
        <v>41487</v>
      </c>
      <c r="B46" s="76">
        <v>56.052123552123533</v>
      </c>
      <c r="C46" s="76">
        <v>34.935649935649934</v>
      </c>
      <c r="D46" s="76">
        <v>56.218629343629367</v>
      </c>
      <c r="E46" s="70">
        <v>50</v>
      </c>
      <c r="F46" s="70"/>
      <c r="G46" s="70"/>
      <c r="H46" s="70"/>
      <c r="I46" s="70"/>
      <c r="J46" s="70"/>
      <c r="K46" s="70"/>
      <c r="L46" s="70"/>
      <c r="M46" s="70"/>
      <c r="N46" s="70"/>
      <c r="O46" s="70"/>
    </row>
    <row r="47" spans="1:15">
      <c r="A47" s="75">
        <v>41518</v>
      </c>
      <c r="B47" s="76">
        <v>57.554601045167097</v>
      </c>
      <c r="C47" s="76">
        <v>37.168917829295204</v>
      </c>
      <c r="D47" s="76">
        <v>58.660917811861204</v>
      </c>
      <c r="E47" s="70">
        <v>50</v>
      </c>
      <c r="F47" s="70"/>
      <c r="G47" s="70"/>
      <c r="H47" s="70"/>
      <c r="I47" s="70"/>
      <c r="J47" s="70"/>
      <c r="K47" s="70"/>
      <c r="L47" s="70"/>
      <c r="M47" s="70"/>
      <c r="N47" s="70"/>
      <c r="O47" s="70"/>
    </row>
    <row r="48" spans="1:15">
      <c r="A48" s="75">
        <v>41548</v>
      </c>
      <c r="B48" s="76">
        <v>57.273868981827604</v>
      </c>
      <c r="C48" s="76">
        <v>39.591651722993994</v>
      </c>
      <c r="D48" s="76">
        <v>60.977407918694233</v>
      </c>
      <c r="E48" s="70">
        <v>50</v>
      </c>
      <c r="F48" s="70"/>
      <c r="G48" s="70"/>
      <c r="H48" s="70"/>
      <c r="I48" s="70"/>
      <c r="J48" s="70"/>
      <c r="K48" s="70"/>
      <c r="L48" s="70"/>
      <c r="M48" s="70"/>
      <c r="N48" s="70"/>
      <c r="O48" s="70"/>
    </row>
    <row r="49" spans="1:15">
      <c r="A49" s="75">
        <v>41579</v>
      </c>
      <c r="B49" s="76">
        <v>57.498473748473735</v>
      </c>
      <c r="C49" s="76">
        <v>33.415750915750898</v>
      </c>
      <c r="D49" s="76">
        <v>55.732600732600737</v>
      </c>
      <c r="E49" s="70">
        <v>50</v>
      </c>
      <c r="F49" s="70"/>
      <c r="G49" s="70"/>
      <c r="H49" s="70"/>
      <c r="I49" s="70"/>
      <c r="J49" s="70"/>
      <c r="K49" s="70"/>
      <c r="L49" s="70"/>
      <c r="M49" s="70"/>
      <c r="N49" s="70"/>
      <c r="O49" s="70"/>
    </row>
    <row r="50" spans="1:15">
      <c r="A50" s="75">
        <v>41609</v>
      </c>
      <c r="B50" s="76">
        <v>55.827060584523259</v>
      </c>
      <c r="C50" s="76">
        <v>29.644930111348035</v>
      </c>
      <c r="D50" s="76">
        <v>52.236517628308668</v>
      </c>
      <c r="E50" s="70">
        <v>50</v>
      </c>
      <c r="F50" s="70"/>
      <c r="G50" s="70"/>
      <c r="H50" s="70"/>
      <c r="I50" s="70"/>
      <c r="J50" s="70"/>
      <c r="K50" s="70"/>
      <c r="L50" s="70"/>
      <c r="M50" s="70"/>
      <c r="N50" s="70"/>
      <c r="O50" s="70"/>
    </row>
    <row r="51" spans="1:15">
      <c r="A51" s="75">
        <v>41640</v>
      </c>
      <c r="B51" s="76">
        <v>55.86866251423217</v>
      </c>
      <c r="C51" s="76">
        <v>31.786216596343166</v>
      </c>
      <c r="D51" s="76">
        <v>56.473109637666603</v>
      </c>
      <c r="E51" s="70">
        <v>50</v>
      </c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15">
      <c r="A52" s="75">
        <v>41671</v>
      </c>
      <c r="B52" s="76">
        <v>54.822478680958532</v>
      </c>
      <c r="C52" s="76">
        <v>32.881742949808768</v>
      </c>
      <c r="D52" s="76">
        <v>56.820093469271001</v>
      </c>
      <c r="E52" s="70">
        <v>50</v>
      </c>
      <c r="F52" s="70"/>
      <c r="G52" s="70"/>
      <c r="H52" s="70"/>
      <c r="I52" s="70"/>
      <c r="J52" s="70"/>
      <c r="K52" s="70"/>
      <c r="L52" s="70"/>
      <c r="M52" s="70"/>
      <c r="N52" s="70"/>
      <c r="O52" s="70"/>
    </row>
    <row r="53" spans="1:15">
      <c r="A53" s="75">
        <v>41699</v>
      </c>
      <c r="B53" s="76">
        <v>54.121425023064369</v>
      </c>
      <c r="C53" s="76">
        <v>26.802377786475166</v>
      </c>
      <c r="D53" s="76">
        <v>51.416679096565225</v>
      </c>
      <c r="E53" s="70">
        <v>50</v>
      </c>
      <c r="F53" s="70"/>
      <c r="G53" s="70"/>
      <c r="H53" s="70"/>
      <c r="I53" s="70"/>
      <c r="J53" s="70"/>
      <c r="K53" s="70"/>
      <c r="L53" s="70"/>
      <c r="M53" s="70"/>
      <c r="N53" s="70"/>
      <c r="O53" s="70"/>
    </row>
    <row r="54" spans="1:15">
      <c r="A54" s="75">
        <v>41730</v>
      </c>
      <c r="B54" s="76">
        <v>53.509955920352667</v>
      </c>
      <c r="C54" s="76">
        <v>24.017327861377101</v>
      </c>
      <c r="D54" s="76">
        <v>48.560571515427874</v>
      </c>
      <c r="E54" s="70">
        <v>50</v>
      </c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5">
      <c r="A55" s="75">
        <v>41760</v>
      </c>
      <c r="B55" s="76">
        <v>51.205972771190169</v>
      </c>
      <c r="C55" s="76">
        <v>19.304347826086968</v>
      </c>
      <c r="D55" s="76">
        <v>47.208607817303466</v>
      </c>
      <c r="E55" s="70">
        <v>50</v>
      </c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5">
      <c r="A56" s="75">
        <v>41791</v>
      </c>
      <c r="B56" s="76">
        <v>47.765664734168666</v>
      </c>
      <c r="C56" s="76">
        <v>18.947497963245997</v>
      </c>
      <c r="D56" s="76">
        <v>44.875204481503694</v>
      </c>
      <c r="E56" s="70">
        <v>50</v>
      </c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5">
      <c r="A57" s="75">
        <v>41821</v>
      </c>
      <c r="B57" s="76">
        <v>47.969297638812037</v>
      </c>
      <c r="C57" s="76">
        <v>23.569567422984701</v>
      </c>
      <c r="D57" s="76">
        <v>45.586377052204398</v>
      </c>
      <c r="E57" s="70">
        <v>50</v>
      </c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5">
      <c r="A58" s="75">
        <v>41852</v>
      </c>
      <c r="B58" s="76">
        <v>44.411935920407075</v>
      </c>
      <c r="C58" s="76">
        <v>16.216277806398228</v>
      </c>
      <c r="D58" s="76">
        <v>43.428115661224467</v>
      </c>
      <c r="E58" s="70">
        <v>50</v>
      </c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5">
      <c r="A59" s="75">
        <v>41883</v>
      </c>
      <c r="B59" s="76">
        <v>42.336031548360332</v>
      </c>
      <c r="C59" s="76">
        <v>19.7419399474194</v>
      </c>
      <c r="D59" s="76">
        <v>43.190466306904703</v>
      </c>
      <c r="E59" s="70">
        <v>50</v>
      </c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5">
      <c r="A60" s="75">
        <v>41913</v>
      </c>
      <c r="B60" s="76">
        <v>42.432532227602827</v>
      </c>
      <c r="C60" s="76">
        <v>22.070637516497403</v>
      </c>
      <c r="D60" s="76">
        <v>44.690626655456299</v>
      </c>
      <c r="E60" s="70">
        <v>50</v>
      </c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5">
      <c r="A61" s="75">
        <v>41944</v>
      </c>
      <c r="B61" s="76">
        <v>44.638385623803202</v>
      </c>
      <c r="C61" s="76">
        <v>21.145291591601833</v>
      </c>
      <c r="D61" s="76">
        <v>46.002413406302061</v>
      </c>
      <c r="E61" s="70">
        <v>50</v>
      </c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>
      <c r="A62" s="75">
        <v>41974</v>
      </c>
      <c r="B62" s="76">
        <v>44.843799647446239</v>
      </c>
      <c r="C62" s="76">
        <v>21.009053670343999</v>
      </c>
      <c r="D62" s="76">
        <v>44.286736327409528</v>
      </c>
      <c r="E62" s="70">
        <v>50</v>
      </c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5">
      <c r="A63" s="75">
        <v>42005</v>
      </c>
      <c r="B63" s="76">
        <v>47.189468503937</v>
      </c>
      <c r="C63" s="76">
        <v>25.643974190726169</v>
      </c>
      <c r="D63" s="76">
        <v>47.772801837270329</v>
      </c>
      <c r="E63" s="70">
        <v>50</v>
      </c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5">
      <c r="A64" s="75">
        <v>42036</v>
      </c>
      <c r="B64" s="76">
        <v>46.836548949225005</v>
      </c>
      <c r="C64" s="76">
        <v>32.754139444280298</v>
      </c>
      <c r="D64" s="76">
        <v>48.788991394625192</v>
      </c>
      <c r="E64" s="70">
        <v>50</v>
      </c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5">
      <c r="A65" s="75">
        <v>42064</v>
      </c>
      <c r="B65" s="76">
        <v>46.014492753623195</v>
      </c>
      <c r="C65" s="76">
        <v>35.453637976929905</v>
      </c>
      <c r="D65" s="76">
        <v>50.320418022281366</v>
      </c>
      <c r="E65" s="70">
        <v>50</v>
      </c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5">
      <c r="A66" s="75">
        <v>42095</v>
      </c>
      <c r="B66" s="76">
        <v>46.330687472419733</v>
      </c>
      <c r="C66" s="76">
        <v>35.0374008838576</v>
      </c>
      <c r="D66" s="76">
        <v>51.07423611360624</v>
      </c>
      <c r="E66" s="70">
        <v>50</v>
      </c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5">
      <c r="A67" s="75">
        <v>42125</v>
      </c>
      <c r="B67" s="76">
        <v>45.44198139025724</v>
      </c>
      <c r="C67" s="76">
        <v>29.426460239268135</v>
      </c>
      <c r="D67" s="76">
        <v>48.485026194385796</v>
      </c>
      <c r="E67" s="70">
        <v>50</v>
      </c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5">
      <c r="A68" s="75">
        <v>42156</v>
      </c>
      <c r="B68" s="76">
        <v>45.848098447000496</v>
      </c>
      <c r="C68" s="76">
        <v>25.925280456476003</v>
      </c>
      <c r="D68" s="76">
        <v>47.973790712985569</v>
      </c>
      <c r="E68" s="70">
        <v>50</v>
      </c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5">
      <c r="A69" s="75">
        <v>42186</v>
      </c>
      <c r="B69" s="76">
        <v>43.458767154660642</v>
      </c>
      <c r="C69" s="76">
        <v>18.307780516437568</v>
      </c>
      <c r="D69" s="76">
        <v>43.012253500599797</v>
      </c>
      <c r="E69" s="70">
        <v>50</v>
      </c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5">
      <c r="A70" s="75">
        <v>42217</v>
      </c>
      <c r="B70" s="76">
        <v>40.992891435240473</v>
      </c>
      <c r="C70" s="76">
        <v>16.859446699026567</v>
      </c>
      <c r="D70" s="76">
        <v>41.205352643165966</v>
      </c>
      <c r="E70" s="70">
        <v>50</v>
      </c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5">
      <c r="A71" s="75">
        <v>42248</v>
      </c>
      <c r="B71" s="76">
        <v>43.342976094547431</v>
      </c>
      <c r="C71" s="76">
        <v>18.516223475691632</v>
      </c>
      <c r="D71" s="76">
        <v>44.607332796132134</v>
      </c>
      <c r="E71" s="70">
        <v>50</v>
      </c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5">
      <c r="A72" s="75">
        <v>42278</v>
      </c>
      <c r="B72" s="76">
        <v>42.882411922147035</v>
      </c>
      <c r="C72" s="76">
        <v>20.941572530976501</v>
      </c>
      <c r="D72" s="76">
        <v>43.401633931435235</v>
      </c>
      <c r="E72" s="70">
        <v>50</v>
      </c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5">
      <c r="A73" s="75">
        <v>42309</v>
      </c>
      <c r="B73" s="76">
        <v>46.180990186481331</v>
      </c>
      <c r="C73" s="76">
        <v>19.948978597544766</v>
      </c>
      <c r="D73" s="76">
        <v>44.219173413804299</v>
      </c>
      <c r="E73" s="70">
        <v>50</v>
      </c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5">
      <c r="A74" s="75">
        <v>42339</v>
      </c>
      <c r="B74" s="76">
        <v>47.511578435222241</v>
      </c>
      <c r="C74" s="76">
        <v>22.913601009039297</v>
      </c>
      <c r="D74" s="76">
        <v>44.39287088342504</v>
      </c>
      <c r="E74" s="70">
        <v>50</v>
      </c>
      <c r="F74" s="70"/>
      <c r="G74" s="70"/>
      <c r="H74" s="70"/>
      <c r="I74" s="70"/>
      <c r="J74" s="70"/>
      <c r="K74" s="70"/>
      <c r="L74" s="70"/>
      <c r="M74" s="70"/>
      <c r="N74" s="70"/>
      <c r="O74" s="70"/>
    </row>
    <row r="75" spans="1:15">
      <c r="A75" s="75">
        <v>42370</v>
      </c>
      <c r="B75" s="76">
        <v>48.246759921135499</v>
      </c>
      <c r="C75" s="76">
        <v>18.286379054186632</v>
      </c>
      <c r="D75" s="76">
        <v>44.311383959857601</v>
      </c>
      <c r="E75" s="70">
        <v>50</v>
      </c>
      <c r="F75" s="70"/>
      <c r="G75" s="70"/>
      <c r="H75" s="70"/>
      <c r="I75" s="70"/>
      <c r="J75" s="70"/>
      <c r="K75" s="70"/>
      <c r="L75" s="70"/>
      <c r="M75" s="70"/>
      <c r="N75" s="70"/>
      <c r="O75" s="70"/>
    </row>
    <row r="76" spans="1:15">
      <c r="A76" s="75">
        <v>42401</v>
      </c>
      <c r="B76" s="76">
        <v>44.703553899037836</v>
      </c>
      <c r="C76" s="76">
        <v>19.694620005077766</v>
      </c>
      <c r="D76" s="76">
        <v>46.41637437512486</v>
      </c>
      <c r="E76" s="70">
        <v>50</v>
      </c>
      <c r="F76" s="70"/>
      <c r="G76" s="70"/>
      <c r="H76" s="70"/>
      <c r="I76" s="70"/>
      <c r="J76" s="70"/>
      <c r="K76" s="70"/>
      <c r="L76" s="70"/>
      <c r="M76" s="70"/>
      <c r="N76" s="70"/>
      <c r="O76" s="70"/>
    </row>
    <row r="77" spans="1:15">
      <c r="A77" s="75">
        <v>42430</v>
      </c>
      <c r="B77" s="76">
        <v>47.100768041979535</v>
      </c>
      <c r="C77" s="76">
        <v>19.175551896359099</v>
      </c>
      <c r="D77" s="76">
        <v>46.919268004998308</v>
      </c>
      <c r="E77" s="70">
        <v>50</v>
      </c>
      <c r="F77" s="70"/>
      <c r="G77" s="70"/>
      <c r="H77" s="70"/>
      <c r="I77" s="70"/>
      <c r="J77" s="70"/>
      <c r="K77" s="70"/>
      <c r="L77" s="70"/>
      <c r="M77" s="70"/>
      <c r="N77" s="70"/>
      <c r="O77" s="70"/>
    </row>
    <row r="78" spans="1:15">
      <c r="A78" s="75">
        <v>42461</v>
      </c>
      <c r="B78" s="76">
        <v>45.442373855191967</v>
      </c>
      <c r="C78" s="76">
        <v>21.86932113834747</v>
      </c>
      <c r="D78" s="76">
        <v>41.846715980246934</v>
      </c>
      <c r="E78" s="70">
        <v>50</v>
      </c>
      <c r="F78" s="70"/>
      <c r="G78" s="70"/>
      <c r="H78" s="70"/>
      <c r="I78" s="70"/>
      <c r="J78" s="70"/>
      <c r="K78" s="70"/>
      <c r="L78" s="70"/>
      <c r="M78" s="70"/>
      <c r="N78" s="70"/>
      <c r="O78" s="70"/>
    </row>
    <row r="79" spans="1:15">
      <c r="A79" s="75">
        <v>42491</v>
      </c>
      <c r="B79" s="76">
        <v>42.61071375825474</v>
      </c>
      <c r="C79" s="76">
        <v>16.609806527839304</v>
      </c>
      <c r="D79" s="76">
        <v>40.189410722197636</v>
      </c>
      <c r="E79" s="70">
        <v>50</v>
      </c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5">
      <c r="A80" s="75">
        <v>42522</v>
      </c>
      <c r="B80" s="76">
        <v>41.9663433747941</v>
      </c>
      <c r="C80" s="76">
        <v>18.386344090569434</v>
      </c>
      <c r="D80" s="76">
        <v>41.906668315119028</v>
      </c>
      <c r="E80" s="70">
        <v>50</v>
      </c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5">
      <c r="A81" s="75">
        <v>42552</v>
      </c>
      <c r="B81" s="76">
        <v>43.470176108810101</v>
      </c>
      <c r="C81" s="76">
        <v>15.031702164870623</v>
      </c>
      <c r="D81" s="76">
        <v>41.562726926167436</v>
      </c>
      <c r="E81" s="70">
        <v>50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</row>
    <row r="82" spans="1:15">
      <c r="A82" s="75">
        <v>42583</v>
      </c>
      <c r="B82" s="76">
        <v>41.066501628210467</v>
      </c>
      <c r="C82" s="76">
        <v>19.819027888648133</v>
      </c>
      <c r="D82" s="76">
        <v>42.961117763332936</v>
      </c>
      <c r="E82" s="70">
        <v>50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5">
      <c r="A83" s="75">
        <v>42614</v>
      </c>
      <c r="B83" s="76">
        <v>41.902618223878498</v>
      </c>
      <c r="C83" s="76">
        <v>20.6420611455029</v>
      </c>
      <c r="D83" s="76">
        <v>43.13831612033357</v>
      </c>
      <c r="E83" s="70">
        <v>50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5">
      <c r="A84" s="75">
        <v>42644</v>
      </c>
      <c r="B84" s="76">
        <v>42.362633294081498</v>
      </c>
      <c r="C84" s="76">
        <v>30.967716287592566</v>
      </c>
      <c r="D84" s="76">
        <v>46.712412428745466</v>
      </c>
      <c r="E84" s="70">
        <v>50</v>
      </c>
      <c r="F84" s="70"/>
      <c r="G84" s="70"/>
      <c r="H84" s="70"/>
      <c r="I84" s="70"/>
      <c r="J84" s="70"/>
      <c r="K84" s="70"/>
      <c r="L84" s="70"/>
      <c r="M84" s="70"/>
      <c r="N84" s="70"/>
      <c r="O84" s="70"/>
    </row>
    <row r="85" spans="1:15">
      <c r="A85" s="75">
        <v>42675</v>
      </c>
      <c r="B85" s="76">
        <v>43.291755525798067</v>
      </c>
      <c r="C85" s="76">
        <v>29.534502140885134</v>
      </c>
      <c r="D85" s="76">
        <v>47.316454231347826</v>
      </c>
      <c r="E85" s="70">
        <v>50</v>
      </c>
      <c r="F85" s="70"/>
      <c r="G85" s="70"/>
      <c r="H85" s="70"/>
      <c r="I85" s="70"/>
      <c r="J85" s="70"/>
      <c r="K85" s="70"/>
      <c r="L85" s="70"/>
      <c r="M85" s="70"/>
      <c r="N85" s="70"/>
      <c r="O85" s="70"/>
    </row>
    <row r="86" spans="1:15">
      <c r="A86" s="75">
        <v>42705</v>
      </c>
      <c r="B86" s="76">
        <v>41.2638071361093</v>
      </c>
      <c r="C86" s="76">
        <v>30.161931061211636</v>
      </c>
      <c r="D86" s="76">
        <v>44.579033742702826</v>
      </c>
      <c r="E86" s="70">
        <v>50</v>
      </c>
      <c r="F86" s="70"/>
      <c r="G86" s="70"/>
      <c r="H86" s="70"/>
      <c r="I86" s="70"/>
      <c r="J86" s="70"/>
      <c r="K86" s="70"/>
      <c r="L86" s="70"/>
      <c r="M86" s="70"/>
      <c r="N86" s="70"/>
      <c r="O86" s="70"/>
    </row>
    <row r="87" spans="1:15">
      <c r="A87" s="75">
        <v>42736</v>
      </c>
      <c r="B87" s="76">
        <v>42.923734015226763</v>
      </c>
      <c r="C87" s="76">
        <v>32.004521250107132</v>
      </c>
      <c r="D87" s="76">
        <v>47.952190488306066</v>
      </c>
      <c r="E87" s="70">
        <v>50</v>
      </c>
      <c r="F87" s="70"/>
      <c r="G87" s="70"/>
      <c r="H87" s="70"/>
      <c r="I87" s="70"/>
      <c r="J87" s="70"/>
      <c r="K87" s="70"/>
      <c r="L87" s="70"/>
      <c r="M87" s="70"/>
      <c r="N87" s="70"/>
      <c r="O87" s="70"/>
    </row>
    <row r="88" spans="1:15">
      <c r="A88" s="75">
        <v>42767</v>
      </c>
      <c r="B88" s="76">
        <v>43.600394679531369</v>
      </c>
      <c r="C88" s="76">
        <v>31.798443309234671</v>
      </c>
      <c r="D88" s="76">
        <v>49.347190174528301</v>
      </c>
      <c r="E88" s="70">
        <v>50</v>
      </c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5">
      <c r="A89" s="75">
        <v>42795</v>
      </c>
      <c r="B89" s="76">
        <v>42.495743209088232</v>
      </c>
      <c r="C89" s="76">
        <v>29.204127376866634</v>
      </c>
      <c r="D89" s="76">
        <v>48.50736766891287</v>
      </c>
      <c r="E89" s="70">
        <v>50</v>
      </c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1:15">
      <c r="A90" s="75">
        <v>42826</v>
      </c>
      <c r="B90" s="76">
        <v>43.701736917800666</v>
      </c>
      <c r="C90" s="76">
        <v>30.3086624626618</v>
      </c>
      <c r="D90" s="76">
        <v>46.309141866725668</v>
      </c>
      <c r="E90" s="70">
        <v>50</v>
      </c>
      <c r="F90" s="70"/>
      <c r="G90" s="70"/>
      <c r="H90" s="70"/>
      <c r="I90" s="70"/>
      <c r="J90" s="70"/>
      <c r="K90" s="70"/>
      <c r="L90" s="70"/>
      <c r="M90" s="70"/>
      <c r="N90" s="70"/>
      <c r="O90" s="70"/>
    </row>
    <row r="91" spans="1:15">
      <c r="A91" s="75">
        <v>42856</v>
      </c>
      <c r="B91" s="76">
        <v>40.926752645502631</v>
      </c>
      <c r="C91" s="76">
        <v>34.742476851851869</v>
      </c>
      <c r="D91" s="76">
        <v>47.747189153439166</v>
      </c>
      <c r="E91" s="70">
        <v>50</v>
      </c>
      <c r="F91" s="70"/>
      <c r="G91" s="70"/>
      <c r="H91" s="70"/>
      <c r="I91" s="70"/>
      <c r="J91" s="70"/>
      <c r="K91" s="70"/>
      <c r="L91" s="70"/>
      <c r="M91" s="70"/>
      <c r="N91" s="70"/>
      <c r="O91" s="70"/>
    </row>
    <row r="92" spans="1:15">
      <c r="A92" s="75">
        <v>42887</v>
      </c>
      <c r="B92" s="76">
        <v>42.1688034188034</v>
      </c>
      <c r="C92" s="76">
        <v>32.676210826210827</v>
      </c>
      <c r="D92" s="76">
        <v>48.277207977208001</v>
      </c>
      <c r="E92" s="70">
        <v>50</v>
      </c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5">
      <c r="A93" s="75">
        <v>42917</v>
      </c>
      <c r="B93" s="76">
        <v>41.218289902674002</v>
      </c>
      <c r="C93" s="76">
        <v>38.129805018214263</v>
      </c>
      <c r="D93" s="76">
        <v>50.285470570259598</v>
      </c>
      <c r="E93" s="70">
        <v>50</v>
      </c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5">
      <c r="A94" s="75">
        <v>42948</v>
      </c>
      <c r="B94" s="76">
        <v>43.81106644886173</v>
      </c>
      <c r="C94" s="76">
        <v>43.358356429222567</v>
      </c>
      <c r="D94" s="76">
        <v>50.605662928497566</v>
      </c>
      <c r="E94" s="70">
        <v>50</v>
      </c>
      <c r="F94" s="70"/>
      <c r="G94" s="70"/>
      <c r="H94" s="70"/>
      <c r="I94" s="70"/>
      <c r="J94" s="70"/>
      <c r="K94" s="70"/>
      <c r="L94" s="70"/>
      <c r="M94" s="70"/>
      <c r="N94" s="70"/>
      <c r="O94" s="70"/>
    </row>
    <row r="95" spans="1:15">
      <c r="A95" s="75">
        <v>42979</v>
      </c>
      <c r="B95" s="76">
        <v>45.795636569761704</v>
      </c>
      <c r="C95" s="76">
        <v>60.905072622994169</v>
      </c>
      <c r="D95" s="76">
        <v>56.826656985723794</v>
      </c>
      <c r="E95" s="70">
        <v>50</v>
      </c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5">
      <c r="A96" s="75">
        <v>43010</v>
      </c>
      <c r="B96" s="76">
        <v>44.828965072867533</v>
      </c>
      <c r="C96" s="76">
        <v>63.403831940417298</v>
      </c>
      <c r="D96" s="76">
        <v>57.241647241647229</v>
      </c>
      <c r="E96" s="70">
        <v>50</v>
      </c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5">
      <c r="A97" s="75">
        <v>43041</v>
      </c>
      <c r="B97" s="76">
        <v>46.7630159063836</v>
      </c>
      <c r="C97" s="76">
        <v>65.527616521940672</v>
      </c>
      <c r="D97" s="76">
        <v>61.099082054516167</v>
      </c>
      <c r="E97" s="70">
        <v>50</v>
      </c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5">
      <c r="A98" s="75">
        <v>43071</v>
      </c>
      <c r="B98" s="76">
        <v>47.271597859327237</v>
      </c>
      <c r="C98" s="76">
        <v>67.867723350808205</v>
      </c>
      <c r="D98" s="76">
        <v>61.820117955439066</v>
      </c>
      <c r="E98" s="70">
        <v>50</v>
      </c>
    </row>
    <row r="99" spans="1:15">
      <c r="A99" s="75">
        <v>43102</v>
      </c>
      <c r="B99" s="76">
        <v>49.789067142008328</v>
      </c>
      <c r="C99" s="76">
        <v>84.75384093031154</v>
      </c>
      <c r="D99" s="76">
        <v>68.743315508021354</v>
      </c>
      <c r="E99" s="70">
        <v>50</v>
      </c>
    </row>
    <row r="100" spans="1:15">
      <c r="A100" s="75">
        <v>43133</v>
      </c>
      <c r="B100" s="76">
        <v>53.304633643153409</v>
      </c>
      <c r="C100" s="76">
        <v>87.900483779373602</v>
      </c>
      <c r="D100" s="76">
        <v>71.161717452718293</v>
      </c>
      <c r="E100" s="70">
        <v>50</v>
      </c>
    </row>
  </sheetData>
  <mergeCells count="3">
    <mergeCell ref="G27:K27"/>
    <mergeCell ref="G28:K28"/>
    <mergeCell ref="G26:K2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C86F48B3A28FD488D4E2BEC0A1453B1" ma:contentTypeVersion="" ma:contentTypeDescription="Crear nuevo documento." ma:contentTypeScope="" ma:versionID="2d31a5eecb41b83ef77a8eccae9ba5d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b44ae121c3e87320b5deb27c474a6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6598B3-85FD-4C6A-ABC7-FCF3B58096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ACA0A9-AF94-4A44-A9B3-056D9810AE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6F66EE-DDD9-4105-A057-19036D7D3FB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 III.1</vt:lpstr>
      <vt:lpstr>t III.1</vt:lpstr>
      <vt:lpstr>g III.2</vt:lpstr>
      <vt:lpstr>t III.2</vt:lpstr>
      <vt:lpstr>g III.3</vt:lpstr>
      <vt:lpstr>g III.4</vt:lpstr>
      <vt:lpstr>g III.5</vt:lpstr>
      <vt:lpstr>g III.6</vt:lpstr>
      <vt:lpstr>g III.7</vt:lpstr>
      <vt:lpstr>g III.8</vt:lpstr>
      <vt:lpstr>g III.9</vt:lpstr>
    </vt:vector>
  </TitlesOfParts>
  <Company>Banco Central de Chile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iverar</dc:creator>
  <cp:lastModifiedBy>mquiroz</cp:lastModifiedBy>
  <cp:lastPrinted>2018-03-16T18:45:22Z</cp:lastPrinted>
  <dcterms:created xsi:type="dcterms:W3CDTF">2017-03-30T17:57:02Z</dcterms:created>
  <dcterms:modified xsi:type="dcterms:W3CDTF">2018-03-20T19:48:46Z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0x0101005C86F48B3A28FD488D4E2BEC0A1453B1</vt:lpwstr>
  </property>
</Properties>
</file>