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AFernandez\BCCh\SEPARATAS\2020 - Dinámicas de Precios y Expectativas\CAP 3 - Open Economy\Fernandez-Muñoz\fsu_ext_AF\"/>
    </mc:Choice>
  </mc:AlternateContent>
  <bookViews>
    <workbookView xWindow="0" yWindow="0" windowWidth="28800" windowHeight="11700"/>
  </bookViews>
  <sheets>
    <sheet name="Datos_anuales" sheetId="7" r:id="rId1"/>
    <sheet name="Datos" sheetId="4" r:id="rId2"/>
    <sheet name="Glosario" sheetId="2" r:id="rId3"/>
    <sheet name="Glosario datos anuales" sheetId="11" r:id="rId4"/>
  </sheets>
  <externalReferences>
    <externalReference r:id="rId5"/>
    <externalReference r:id="rId6"/>
    <externalReference r:id="rId7"/>
  </externalReferences>
  <definedNames>
    <definedName name="___pag03" localSheetId="1">#REF!</definedName>
    <definedName name="___pag03">#REF!</definedName>
    <definedName name="___pag04" localSheetId="1">#REF!</definedName>
    <definedName name="___pag04">#REF!</definedName>
    <definedName name="___pag040" localSheetId="1">#REF!</definedName>
    <definedName name="___pag040">#REF!</definedName>
    <definedName name="___pag08" localSheetId="1">#REF!</definedName>
    <definedName name="___pag08">#REF!</definedName>
    <definedName name="___PAG3" localSheetId="1">#REF!</definedName>
    <definedName name="___PAG3">#REF!</definedName>
    <definedName name="___PAG6" localSheetId="1">#REF!</definedName>
    <definedName name="___PAG6">#REF!</definedName>
    <definedName name="___PAG7" localSheetId="1">#REF!</definedName>
    <definedName name="___PAG7">#REF!</definedName>
    <definedName name="___PAG8" localSheetId="1">#REF!</definedName>
    <definedName name="___PAG8">#REF!</definedName>
    <definedName name="___PAG9" localSheetId="1">#REF!</definedName>
    <definedName name="___PAG9">#REF!</definedName>
    <definedName name="__pag03" localSheetId="1">#REF!</definedName>
    <definedName name="__pag03">#REF!</definedName>
    <definedName name="__pag04" localSheetId="1">#REF!</definedName>
    <definedName name="__pag04">#REF!</definedName>
    <definedName name="__pag040" localSheetId="1">#REF!</definedName>
    <definedName name="__pag040">#REF!</definedName>
    <definedName name="__pag08" localSheetId="1">#REF!</definedName>
    <definedName name="__pag08">#REF!</definedName>
    <definedName name="__PAG3" localSheetId="1">#REF!</definedName>
    <definedName name="__PAG3">#REF!</definedName>
    <definedName name="__PAG6" localSheetId="1">#REF!</definedName>
    <definedName name="__PAG6">#REF!</definedName>
    <definedName name="__PAG7" localSheetId="1">#REF!</definedName>
    <definedName name="__PAG7">#REF!</definedName>
    <definedName name="__PAG8" localSheetId="1">#REF!</definedName>
    <definedName name="__PAG8">#REF!</definedName>
    <definedName name="__PAG9" localSheetId="1">#REF!</definedName>
    <definedName name="__PAG9">#REF!</definedName>
    <definedName name="_A1" localSheetId="1">#REF!</definedName>
    <definedName name="_A1">#REF!</definedName>
    <definedName name="_imp1" localSheetId="1">#REF!</definedName>
    <definedName name="_imp1">#REF!</definedName>
    <definedName name="_imp2" localSheetId="1">#REF!</definedName>
    <definedName name="_imp2">#REF!</definedName>
    <definedName name="_Key1" localSheetId="1" hidden="1">#REF!</definedName>
    <definedName name="_Key1" hidden="1">#REF!</definedName>
    <definedName name="_Order1" hidden="1">255</definedName>
    <definedName name="_Order2" hidden="1">255</definedName>
    <definedName name="_pag03" localSheetId="1">#REF!</definedName>
    <definedName name="_pag03">#REF!</definedName>
    <definedName name="_pag04" localSheetId="1">#REF!</definedName>
    <definedName name="_pag04">#REF!</definedName>
    <definedName name="_pag040" localSheetId="1">#REF!</definedName>
    <definedName name="_pag040">#REF!</definedName>
    <definedName name="_pag08" localSheetId="1">#REF!</definedName>
    <definedName name="_pag08">#REF!</definedName>
    <definedName name="_PAG3" localSheetId="1">#REF!</definedName>
    <definedName name="_PAG3">#REF!</definedName>
    <definedName name="_PAG6" localSheetId="1">#REF!</definedName>
    <definedName name="_PAG6">#REF!</definedName>
    <definedName name="_PAG7" localSheetId="1">#REF!</definedName>
    <definedName name="_PAG7">#REF!</definedName>
    <definedName name="_PAG8" localSheetId="1">#REF!</definedName>
    <definedName name="_PAG8">#REF!</definedName>
    <definedName name="_PAG9" localSheetId="1">#REF!</definedName>
    <definedName name="_PAG9">#REF!</definedName>
    <definedName name="_Sort" localSheetId="1" hidden="1">#REF!</definedName>
    <definedName name="_Sort" hidden="1">#REF!</definedName>
    <definedName name="_xlnm.Print_Area" localSheetId="1">#REF!</definedName>
    <definedName name="_xlnm.Print_Area">#REF!</definedName>
    <definedName name="_xlnm.Database" localSheetId="1">#REF!</definedName>
    <definedName name="_xlnm.Database">#REF!</definedName>
    <definedName name="China_Mo_Prod">[1]China_Mo_Prod!$A$1:$T$2</definedName>
    <definedName name="ExcelData" localSheetId="1">#REF!</definedName>
    <definedName name="ExcelData">#REF!</definedName>
    <definedName name="France_Mo_Trade">[1]Chile_Mo_Trade!$A$1:$U$16</definedName>
    <definedName name="impres" localSheetId="1">#REF!</definedName>
    <definedName name="impres">#REF!</definedName>
    <definedName name="IMPRIME" localSheetId="1">#REF!</definedName>
    <definedName name="IMPRIME">#REF!</definedName>
    <definedName name="JUNIO" localSheetId="1">#REF!</definedName>
    <definedName name="JUNIO">#REF!</definedName>
    <definedName name="Russia_Pb_Trade" localSheetId="1">#REF!</definedName>
    <definedName name="Russia_Pb_Trade">#REF!</definedName>
    <definedName name="TABLA_II.17" localSheetId="1">#REF!</definedName>
    <definedName name="TABLA_II.17">#REF!</definedName>
    <definedName name="TABLA_II.19." localSheetId="1">'[2]Tabla 72'!#REF!</definedName>
    <definedName name="TABLA_II.19.">'[2]Tabla 72'!#REF!</definedName>
    <definedName name="TABLA_II.21" localSheetId="1">'[2]Tabla 75'!#REF!</definedName>
    <definedName name="TABLA_II.21">'[2]Tabla 75'!#REF!</definedName>
    <definedName name="TABLA_II.22." localSheetId="1">'[2]Tabla 75'!#REF!</definedName>
    <definedName name="TABLA_II.22.">'[2]Tabla 75'!#REF!</definedName>
    <definedName name="tmp" localSheetId="1">#REF!</definedName>
    <definedName name="tmp">#REF!</definedName>
    <definedName name="World_Ag_Mine_Prod" localSheetId="1">#REF!</definedName>
    <definedName name="World_Ag_Mine_Prod">#REF!</definedName>
    <definedName name="World_Mo_Mine_Prod" localSheetId="1">[1]Chile_Mo_Trade!#REF!</definedName>
    <definedName name="World_Mo_Mine_Prod">[1]Chile_Mo_Trade!#REF!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7" l="1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32" i="7"/>
  <c r="O353" i="4" l="1"/>
  <c r="A1" i="7"/>
  <c r="J1" i="4" l="1"/>
  <c r="I1" i="4"/>
  <c r="H1" i="4"/>
  <c r="G1" i="4"/>
  <c r="A1" i="4"/>
</calcChain>
</file>

<file path=xl/sharedStrings.xml><?xml version="1.0" encoding="utf-8"?>
<sst xmlns="http://schemas.openxmlformats.org/spreadsheetml/2006/main" count="123" uniqueCount="64">
  <si>
    <t>tot</t>
  </si>
  <si>
    <t>baaffm</t>
  </si>
  <si>
    <t>p_agro_wb</t>
  </si>
  <si>
    <t>p_energy_wb</t>
  </si>
  <si>
    <t>p_metal_wb</t>
  </si>
  <si>
    <t>1986M02-2018M04</t>
  </si>
  <si>
    <t xml:space="preserve">Empalme interno del Banco (GAM), de la tasa de desempleo en base a datos del INE. Tasa de desempleo como porcentaje. </t>
  </si>
  <si>
    <t>Mensual</t>
  </si>
  <si>
    <t>Banco Central de Chile (Interno)</t>
  </si>
  <si>
    <t>Tasa de desempleo</t>
  </si>
  <si>
    <t>unemployment</t>
  </si>
  <si>
    <t>1986M01-2020M05</t>
  </si>
  <si>
    <t xml:space="preserve">Índice de tipo de cambio real - TCR (promedio 1986=100) </t>
  </si>
  <si>
    <t>Banco Central de Chile</t>
  </si>
  <si>
    <t>Tipo de cambio real</t>
  </si>
  <si>
    <t>rer</t>
  </si>
  <si>
    <t>1989M04-2019M11</t>
  </si>
  <si>
    <t>IPC, en base al IPC oficial del INE, compilado por GAM</t>
  </si>
  <si>
    <t>IPC</t>
  </si>
  <si>
    <t>Prices</t>
  </si>
  <si>
    <t>1996M01-2019M10</t>
  </si>
  <si>
    <t>Indicador mensual de actividad económica (total), volumen a precios del año anterior encadenado, series empalmadas, (promedio 2013=100), desestacionalizado</t>
  </si>
  <si>
    <t>Imacec</t>
  </si>
  <si>
    <t>imacec_total</t>
  </si>
  <si>
    <t>1996M03-2019M09</t>
  </si>
  <si>
    <t>Términos intercambio</t>
  </si>
  <si>
    <t>ToT</t>
  </si>
  <si>
    <t>1954M07-2020M07</t>
  </si>
  <si>
    <t>FRED St. Louis</t>
  </si>
  <si>
    <t>Baa corporate bond spread</t>
  </si>
  <si>
    <t>1960M01-2020M06</t>
  </si>
  <si>
    <t>Banco Mundial</t>
  </si>
  <si>
    <t>Indice energía</t>
  </si>
  <si>
    <t>Indice metales</t>
  </si>
  <si>
    <t>Muestra</t>
  </si>
  <si>
    <t>Explicación</t>
  </si>
  <si>
    <t>Frecuencia</t>
  </si>
  <si>
    <t>Fuente</t>
  </si>
  <si>
    <t>Definición</t>
  </si>
  <si>
    <t>Variable (nombre)</t>
  </si>
  <si>
    <t>Índice de metales nominal con año de referencia de 2010 (prom 2010 = 100), se deflacta de monthly US CPI "Consumer Price Index for All Urban Consumers: All Items in U.S. City Average, Index 1982-1984=100, Monthly, Seasonally Adjusted".</t>
  </si>
  <si>
    <t>Índice de energía nominal con año de referencia de 2010 (prom 2010 = 100), se deflacta usando monthly US CPI "Consumer Price Index for All Urban Consumers: All Items in U.S. City Average, Index 1982-1984=100, Monthly, Seasonally Adjusted".</t>
  </si>
  <si>
    <t>Índice de agricultura nominal con año de referencia de 2010 (prom 2010 = 100), se deflacta usando monthly US CPI "Consumer Price Index for All Urban Consumers: All Items in U.S. City Average, Index 1982-1984=100, Monthly, Seasonally Adjusted".</t>
  </si>
  <si>
    <t xml:space="preserve">Difference between Moody's seasoned Baa corporate bond yield and federal funds rate. </t>
  </si>
  <si>
    <t xml:space="preserve">Para construir la serie, se aplica logs, luego se aplica KF. Se toma la exponencial de la serie </t>
  </si>
  <si>
    <t>pib</t>
  </si>
  <si>
    <t>ipc</t>
  </si>
  <si>
    <t>Anual, a partir de datos mensuales</t>
  </si>
  <si>
    <t>Promedio simple de 12 meses del años</t>
  </si>
  <si>
    <t>1960-2020</t>
  </si>
  <si>
    <t>1960-2021</t>
  </si>
  <si>
    <t>1960-2022</t>
  </si>
  <si>
    <t>Media geométrica de spreads mensuales</t>
  </si>
  <si>
    <t>1996-2019</t>
  </si>
  <si>
    <t>Promedio simple de  4 trimestres del año</t>
  </si>
  <si>
    <t>PIB</t>
  </si>
  <si>
    <t>Anual, a partir de datos trimestrales</t>
  </si>
  <si>
    <t>Anual</t>
  </si>
  <si>
    <t xml:space="preserve">Gasto del PIB volumen a precios del año anterior encadenado, referencia 2013, información histórica (miles de millones de pesos encadenados)
</t>
  </si>
  <si>
    <t>1960-2019</t>
  </si>
  <si>
    <t>1989-2019</t>
  </si>
  <si>
    <t>consumption</t>
  </si>
  <si>
    <t>investment</t>
  </si>
  <si>
    <t>Inflation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</si>
</sst>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\.yyyy"/>
    <numFmt numFmtId="165" formatCode="yyyy"/>
    <numFmt numFmtId="166" formatCode="#,##0.0"/>
  </numFmts>
  <fonts count="21" x14ac:knownFonts="1">
    <font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E0FFFF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/>
    <xf numFmtId="0" fontId="3" fillId="0" borderId="0"/>
    <xf numFmtId="0" fontId="2" fillId="0" borderId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0" fontId="20" fillId="0" borderId="0" applyNumberFormat="0" applyFill="0" applyBorder="0" applyAlignment="0" applyProtection="0"/>
  </cellStyleXfs>
  <cellXfs count="14">
    <xf numFmtId="0" fontId="0" fillId="0" borderId="0" xfId="0"/>
    <xf numFmtId="164" fontId="5" fillId="0" borderId="1" xfId="0" applyNumberFormat="1" applyFont="1" applyBorder="1" applyAlignment="1">
      <alignment wrapText="1"/>
    </xf>
    <xf numFmtId="0" fontId="6" fillId="0" borderId="0" xfId="0" applyFont="1"/>
    <xf numFmtId="2" fontId="0" fillId="0" borderId="0" xfId="0" applyNumberFormat="1"/>
    <xf numFmtId="4" fontId="5" fillId="0" borderId="1" xfId="3" applyNumberFormat="1" applyFont="1" applyBorder="1" applyAlignment="1">
      <alignment wrapText="1"/>
    </xf>
    <xf numFmtId="4" fontId="0" fillId="0" borderId="0" xfId="0" applyNumberFormat="1"/>
    <xf numFmtId="165" fontId="0" fillId="0" borderId="1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4" fontId="0" fillId="2" borderId="1" xfId="0" applyNumberFormat="1" applyFill="1" applyBorder="1" applyAlignment="1">
      <alignment horizontal="left" vertical="center" wrapText="1"/>
    </xf>
    <xf numFmtId="166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0" fillId="2" borderId="2" xfId="0" applyNumberFormat="1" applyFill="1" applyBorder="1" applyAlignment="1">
      <alignment horizontal="left" vertical="center" wrapText="1"/>
    </xf>
    <xf numFmtId="3" fontId="1" fillId="0" borderId="1" xfId="41" applyNumberFormat="1" applyBorder="1" applyAlignment="1">
      <alignment wrapText="1"/>
    </xf>
    <xf numFmtId="0" fontId="6" fillId="0" borderId="0" xfId="0" applyFont="1" applyAlignment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6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13" xfId="1"/>
    <cellStyle name="Normal 14" xfId="2"/>
    <cellStyle name="Normal 14 2" xfId="3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4" builtinId="17" customBuiltin="1"/>
    <cellStyle name="Título 3" xfId="5" builtinId="18" customBuiltin="1"/>
    <cellStyle name="Título 4" xfId="43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caranz/Docs/Trabajo/DOCUME~1/PAULAM~1/CONFIG~1/Temp/2007/Nueva%20-%20WMS%20Abr%202007/Molybdenum%20Report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caranz/Docs/Trabajo/ANUARIO%202006/PAULA/Anuario%20Cochilco%202006/Anuario%202006%20-%20Final(v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munozs/Documents/SVAR/Separata/Datos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ld_Mo_Mine_Prod"/>
      <sheetName val="Canada_Mo_Prod"/>
      <sheetName val="Canada_Mo_Trade"/>
      <sheetName val="Chile_Mo_Prod"/>
      <sheetName val="Chile_Mo_Trade"/>
      <sheetName val="China_Mo_Prod"/>
      <sheetName val="China_Mo_Trade"/>
      <sheetName val="France_Mo_Trade"/>
      <sheetName val="Germany_Mo_Trade"/>
      <sheetName val="Japan_Mo_Prod"/>
      <sheetName val="Japan_Mo_Trade"/>
      <sheetName val="Mongolia_Mo_Prod"/>
      <sheetName val="Mongolia_Mo_Trade"/>
      <sheetName val="Peru_Mo_Prod"/>
      <sheetName val="Peru_Mo_Trade"/>
      <sheetName val="United_Kingdom_Mo_Trade"/>
      <sheetName val="USA_Mo_Prod"/>
      <sheetName val="USA_Mo_Trade"/>
    </sheetNames>
    <sheetDataSet>
      <sheetData sheetId="0"/>
      <sheetData sheetId="1"/>
      <sheetData sheetId="2"/>
      <sheetData sheetId="3"/>
      <sheetData sheetId="4">
        <row r="1">
          <cell r="A1" t="str">
            <v>Type</v>
          </cell>
          <cell r="B1" t="str">
            <v>Country1</v>
          </cell>
          <cell r="C1" t="str">
            <v>Country2</v>
          </cell>
          <cell r="D1" t="str">
            <v>Product</v>
          </cell>
          <cell r="E1" t="str">
            <v>Metal</v>
          </cell>
          <cell r="F1" t="str">
            <v>Trade_2004_Jan-Dec</v>
          </cell>
          <cell r="G1" t="str">
            <v>Trade_2004_F27</v>
          </cell>
          <cell r="H1" t="str">
            <v>Jan-Dec</v>
          </cell>
          <cell r="I1" t="str">
            <v>F27</v>
          </cell>
          <cell r="J1" t="str">
            <v>Jan-Dec</v>
          </cell>
          <cell r="K1" t="str">
            <v>F27</v>
          </cell>
          <cell r="L1" t="str">
            <v>Jan-Feb</v>
          </cell>
          <cell r="M1" t="str">
            <v>F4</v>
          </cell>
          <cell r="N1" t="str">
            <v>Jan-Feb</v>
          </cell>
          <cell r="O1" t="str">
            <v>F4</v>
          </cell>
          <cell r="P1" t="str">
            <v>Dec</v>
          </cell>
          <cell r="Q1" t="str">
            <v>F26</v>
          </cell>
          <cell r="R1" t="str">
            <v>Jan</v>
          </cell>
          <cell r="S1" t="str">
            <v>F2</v>
          </cell>
          <cell r="T1" t="str">
            <v>Feb</v>
          </cell>
          <cell r="U1" t="str">
            <v>F3</v>
          </cell>
        </row>
        <row r="2">
          <cell r="A2" t="str">
            <v>Deliveries</v>
          </cell>
          <cell r="B2" t="str">
            <v>Chile</v>
          </cell>
          <cell r="C2" t="str">
            <v>Brazil</v>
          </cell>
          <cell r="D2" t="str">
            <v>Ores Roasted GW</v>
          </cell>
          <cell r="E2" t="str">
            <v>Mo</v>
          </cell>
          <cell r="F2">
            <v>4668</v>
          </cell>
          <cell r="H2">
            <v>4348</v>
          </cell>
          <cell r="J2">
            <v>4434</v>
          </cell>
          <cell r="L2">
            <v>867</v>
          </cell>
          <cell r="N2">
            <v>634</v>
          </cell>
          <cell r="P2">
            <v>259</v>
          </cell>
          <cell r="R2">
            <v>448</v>
          </cell>
          <cell r="T2">
            <v>186</v>
          </cell>
        </row>
        <row r="3">
          <cell r="A3" t="str">
            <v>Deliveries</v>
          </cell>
          <cell r="B3" t="str">
            <v>Chile</v>
          </cell>
          <cell r="C3" t="str">
            <v>Italy</v>
          </cell>
          <cell r="D3" t="str">
            <v>Ores Roasted GW</v>
          </cell>
          <cell r="E3" t="str">
            <v>Mo</v>
          </cell>
          <cell r="F3">
            <v>993</v>
          </cell>
          <cell r="H3">
            <v>1927</v>
          </cell>
          <cell r="J3">
            <v>2100</v>
          </cell>
          <cell r="L3">
            <v>200</v>
          </cell>
          <cell r="N3">
            <v>140</v>
          </cell>
          <cell r="P3">
            <v>200</v>
          </cell>
          <cell r="R3">
            <v>140</v>
          </cell>
          <cell r="T3">
            <v>0</v>
          </cell>
        </row>
        <row r="4">
          <cell r="A4" t="str">
            <v>Deliveries</v>
          </cell>
          <cell r="B4" t="str">
            <v>Chile</v>
          </cell>
          <cell r="C4" t="str">
            <v>Japan</v>
          </cell>
          <cell r="D4" t="str">
            <v>Ores Roasted GW</v>
          </cell>
          <cell r="E4" t="str">
            <v>Mo</v>
          </cell>
          <cell r="F4">
            <v>16032</v>
          </cell>
          <cell r="H4">
            <v>19305</v>
          </cell>
          <cell r="J4">
            <v>18494</v>
          </cell>
          <cell r="L4">
            <v>1632</v>
          </cell>
          <cell r="N4">
            <v>3091</v>
          </cell>
          <cell r="P4">
            <v>1529</v>
          </cell>
          <cell r="R4">
            <v>1686</v>
          </cell>
          <cell r="T4">
            <v>1405</v>
          </cell>
        </row>
        <row r="5">
          <cell r="A5" t="str">
            <v>Deliveries</v>
          </cell>
          <cell r="B5" t="str">
            <v>Chile</v>
          </cell>
          <cell r="C5" t="str">
            <v>Netherlands</v>
          </cell>
          <cell r="D5" t="str">
            <v>Ores Roasted GW</v>
          </cell>
          <cell r="E5" t="str">
            <v>Mo</v>
          </cell>
          <cell r="F5">
            <v>10789</v>
          </cell>
          <cell r="H5">
            <v>4478</v>
          </cell>
          <cell r="J5">
            <v>5522</v>
          </cell>
          <cell r="L5">
            <v>1435</v>
          </cell>
          <cell r="N5">
            <v>409</v>
          </cell>
          <cell r="P5">
            <v>164</v>
          </cell>
          <cell r="R5">
            <v>103</v>
          </cell>
          <cell r="T5">
            <v>306</v>
          </cell>
        </row>
        <row r="6">
          <cell r="A6" t="str">
            <v>Deliveries</v>
          </cell>
          <cell r="B6" t="str">
            <v>Chile</v>
          </cell>
          <cell r="C6" t="str">
            <v>South Africa</v>
          </cell>
          <cell r="D6" t="str">
            <v>Ores Roasted GW</v>
          </cell>
          <cell r="E6" t="str">
            <v>Mo</v>
          </cell>
          <cell r="F6">
            <v>720</v>
          </cell>
          <cell r="H6">
            <v>440</v>
          </cell>
          <cell r="J6">
            <v>520</v>
          </cell>
          <cell r="L6">
            <v>40</v>
          </cell>
          <cell r="N6">
            <v>160</v>
          </cell>
          <cell r="P6">
            <v>40</v>
          </cell>
          <cell r="R6">
            <v>100</v>
          </cell>
          <cell r="T6">
            <v>60</v>
          </cell>
        </row>
        <row r="7">
          <cell r="A7" t="str">
            <v>Deliveries</v>
          </cell>
          <cell r="B7" t="str">
            <v>Chile</v>
          </cell>
          <cell r="C7" t="str">
            <v>South Korea</v>
          </cell>
          <cell r="D7" t="str">
            <v>Ores Roasted GW</v>
          </cell>
          <cell r="E7" t="str">
            <v>Mo</v>
          </cell>
          <cell r="F7">
            <v>2400</v>
          </cell>
          <cell r="H7">
            <v>3696</v>
          </cell>
          <cell r="J7">
            <v>2336</v>
          </cell>
          <cell r="L7">
            <v>336</v>
          </cell>
          <cell r="N7">
            <v>365</v>
          </cell>
          <cell r="P7">
            <v>260</v>
          </cell>
          <cell r="R7">
            <v>135</v>
          </cell>
          <cell r="T7">
            <v>230</v>
          </cell>
        </row>
        <row r="8">
          <cell r="A8" t="str">
            <v>Deliveries</v>
          </cell>
          <cell r="B8" t="str">
            <v>Chile</v>
          </cell>
          <cell r="C8" t="str">
            <v>Spain</v>
          </cell>
          <cell r="D8" t="str">
            <v>Ores Roasted GW</v>
          </cell>
          <cell r="E8" t="str">
            <v>Mo</v>
          </cell>
          <cell r="F8">
            <v>608</v>
          </cell>
          <cell r="H8">
            <v>1140</v>
          </cell>
          <cell r="J8">
            <v>1542</v>
          </cell>
          <cell r="L8">
            <v>100</v>
          </cell>
          <cell r="N8">
            <v>182</v>
          </cell>
          <cell r="P8">
            <v>302</v>
          </cell>
          <cell r="R8">
            <v>60</v>
          </cell>
          <cell r="T8">
            <v>122</v>
          </cell>
        </row>
        <row r="9">
          <cell r="A9" t="str">
            <v>Deliveries</v>
          </cell>
          <cell r="B9" t="str">
            <v>Chile</v>
          </cell>
          <cell r="C9" t="str">
            <v>Sweden</v>
          </cell>
          <cell r="D9" t="str">
            <v>Ores Roasted GW</v>
          </cell>
          <cell r="E9" t="str">
            <v>Mo</v>
          </cell>
          <cell r="F9">
            <v>1786</v>
          </cell>
          <cell r="H9">
            <v>2152</v>
          </cell>
          <cell r="J9">
            <v>3397</v>
          </cell>
          <cell r="L9">
            <v>434</v>
          </cell>
          <cell r="N9">
            <v>208</v>
          </cell>
          <cell r="P9">
            <v>294</v>
          </cell>
          <cell r="R9">
            <v>74</v>
          </cell>
          <cell r="T9">
            <v>134</v>
          </cell>
        </row>
        <row r="10">
          <cell r="A10" t="str">
            <v>Deliveries</v>
          </cell>
          <cell r="B10" t="str">
            <v>Chile</v>
          </cell>
          <cell r="C10" t="str">
            <v>United Kingdom</v>
          </cell>
          <cell r="D10" t="str">
            <v>Ores Roasted GW</v>
          </cell>
          <cell r="E10" t="str">
            <v>Mo</v>
          </cell>
          <cell r="F10">
            <v>665</v>
          </cell>
          <cell r="H10">
            <v>987</v>
          </cell>
          <cell r="J10">
            <v>1521</v>
          </cell>
          <cell r="L10">
            <v>177</v>
          </cell>
          <cell r="N10">
            <v>308</v>
          </cell>
          <cell r="P10">
            <v>120</v>
          </cell>
          <cell r="R10">
            <v>174</v>
          </cell>
          <cell r="T10">
            <v>134</v>
          </cell>
        </row>
        <row r="11">
          <cell r="A11" t="str">
            <v>Exports</v>
          </cell>
          <cell r="B11" t="str">
            <v>Chile</v>
          </cell>
          <cell r="C11" t="str">
            <v>Total</v>
          </cell>
          <cell r="D11" t="str">
            <v>Ferro Mo GW</v>
          </cell>
          <cell r="E11" t="str">
            <v>Mo</v>
          </cell>
          <cell r="F11">
            <v>5496</v>
          </cell>
          <cell r="H11">
            <v>9105</v>
          </cell>
          <cell r="J11">
            <v>15153</v>
          </cell>
          <cell r="L11">
            <v>2512</v>
          </cell>
          <cell r="N11">
            <v>2013</v>
          </cell>
          <cell r="P11">
            <v>738</v>
          </cell>
          <cell r="R11">
            <v>1076</v>
          </cell>
          <cell r="T11">
            <v>937</v>
          </cell>
        </row>
        <row r="12">
          <cell r="A12" t="str">
            <v>Exports</v>
          </cell>
          <cell r="B12" t="str">
            <v>Chile</v>
          </cell>
          <cell r="C12" t="str">
            <v>Total</v>
          </cell>
          <cell r="D12" t="str">
            <v>Ores GW</v>
          </cell>
          <cell r="E12" t="str">
            <v>Mo</v>
          </cell>
          <cell r="F12">
            <v>22803</v>
          </cell>
          <cell r="H12">
            <v>34069</v>
          </cell>
          <cell r="J12">
            <v>37583</v>
          </cell>
          <cell r="L12">
            <v>4244</v>
          </cell>
          <cell r="N12">
            <v>8727</v>
          </cell>
          <cell r="P12">
            <v>2332</v>
          </cell>
          <cell r="R12">
            <v>4471</v>
          </cell>
          <cell r="T12">
            <v>4256</v>
          </cell>
        </row>
        <row r="13">
          <cell r="A13" t="str">
            <v>Exports</v>
          </cell>
          <cell r="B13" t="str">
            <v>Chile</v>
          </cell>
          <cell r="C13" t="str">
            <v>Total</v>
          </cell>
          <cell r="D13" t="str">
            <v>Ores Roasted GW</v>
          </cell>
          <cell r="E13" t="str">
            <v>Mo</v>
          </cell>
          <cell r="F13">
            <v>42147</v>
          </cell>
          <cell r="H13">
            <v>40461</v>
          </cell>
          <cell r="J13">
            <v>41368</v>
          </cell>
          <cell r="L13">
            <v>5738</v>
          </cell>
          <cell r="N13">
            <v>5594</v>
          </cell>
          <cell r="P13">
            <v>3206</v>
          </cell>
          <cell r="R13">
            <v>2959</v>
          </cell>
          <cell r="T13">
            <v>2635</v>
          </cell>
        </row>
        <row r="14">
          <cell r="A14" t="str">
            <v>Imports</v>
          </cell>
          <cell r="B14" t="str">
            <v>Chile</v>
          </cell>
          <cell r="C14" t="str">
            <v>Total</v>
          </cell>
          <cell r="D14" t="str">
            <v>Ores GW</v>
          </cell>
          <cell r="E14" t="str">
            <v>Mo</v>
          </cell>
          <cell r="F14">
            <v>17799</v>
          </cell>
          <cell r="H14">
            <v>20789</v>
          </cell>
          <cell r="J14">
            <v>21491</v>
          </cell>
          <cell r="L14">
            <v>3024</v>
          </cell>
          <cell r="N14">
            <v>2636</v>
          </cell>
          <cell r="P14">
            <v>2366</v>
          </cell>
          <cell r="R14">
            <v>1543</v>
          </cell>
          <cell r="T14">
            <v>1093</v>
          </cell>
        </row>
        <row r="15">
          <cell r="A15" t="str">
            <v>Receipts</v>
          </cell>
          <cell r="B15" t="str">
            <v>Chile</v>
          </cell>
          <cell r="C15" t="str">
            <v>Iran</v>
          </cell>
          <cell r="D15" t="str">
            <v>Ores GW</v>
          </cell>
          <cell r="E15" t="str">
            <v>Mo</v>
          </cell>
          <cell r="F15">
            <v>0</v>
          </cell>
          <cell r="H15">
            <v>0</v>
          </cell>
          <cell r="J15">
            <v>0</v>
          </cell>
          <cell r="L15">
            <v>0</v>
          </cell>
          <cell r="N15">
            <v>0</v>
          </cell>
          <cell r="P15">
            <v>0</v>
          </cell>
          <cell r="R15">
            <v>0</v>
          </cell>
          <cell r="T15">
            <v>0</v>
          </cell>
        </row>
        <row r="16">
          <cell r="A16" t="str">
            <v>Receipts</v>
          </cell>
          <cell r="B16" t="str">
            <v>Chile</v>
          </cell>
          <cell r="C16" t="str">
            <v>Mexico</v>
          </cell>
          <cell r="D16" t="str">
            <v>Ores GW</v>
          </cell>
          <cell r="E16" t="str">
            <v>Mo</v>
          </cell>
          <cell r="F16">
            <v>270</v>
          </cell>
          <cell r="H16">
            <v>788</v>
          </cell>
          <cell r="J16">
            <v>537</v>
          </cell>
          <cell r="L16">
            <v>0</v>
          </cell>
          <cell r="N16">
            <v>808</v>
          </cell>
          <cell r="P16">
            <v>265</v>
          </cell>
          <cell r="R16">
            <v>540</v>
          </cell>
          <cell r="T16">
            <v>268</v>
          </cell>
        </row>
      </sheetData>
      <sheetData sheetId="5">
        <row r="1">
          <cell r="A1" t="str">
            <v>Type</v>
          </cell>
          <cell r="B1" t="str">
            <v>Country 1</v>
          </cell>
          <cell r="C1" t="str">
            <v>Country 2</v>
          </cell>
          <cell r="D1" t="str">
            <v>Product</v>
          </cell>
          <cell r="E1" t="str">
            <v>Mo 2004_Jan-Dec</v>
          </cell>
          <cell r="F1" t="str">
            <v>Mo 2004_F27</v>
          </cell>
          <cell r="G1" t="str">
            <v>Mo 2005_Jan-Dec</v>
          </cell>
          <cell r="H1" t="str">
            <v>Mo 2005_F27</v>
          </cell>
          <cell r="I1" t="str">
            <v>Mo 2006_Jan-Dec</v>
          </cell>
          <cell r="J1" t="str">
            <v>Mo 2006_F27</v>
          </cell>
          <cell r="K1" t="str">
            <v>Jan-Feb</v>
          </cell>
          <cell r="L1" t="str">
            <v>Mo 2006_F4</v>
          </cell>
          <cell r="M1" t="str">
            <v>Jan-Feb</v>
          </cell>
          <cell r="N1" t="str">
            <v>Mo 2007_F4</v>
          </cell>
          <cell r="O1" t="str">
            <v>Dec</v>
          </cell>
          <cell r="P1" t="str">
            <v>F26</v>
          </cell>
          <cell r="Q1" t="str">
            <v>Jan</v>
          </cell>
          <cell r="R1" t="str">
            <v>F2</v>
          </cell>
          <cell r="S1" t="str">
            <v>Feb</v>
          </cell>
          <cell r="T1" t="str">
            <v>F3</v>
          </cell>
        </row>
        <row r="2">
          <cell r="A2" t="str">
            <v>Production</v>
          </cell>
          <cell r="B2" t="str">
            <v>China</v>
          </cell>
          <cell r="C2" t="str">
            <v>China</v>
          </cell>
          <cell r="D2" t="str">
            <v>Ores CNT</v>
          </cell>
          <cell r="E2">
            <v>38430</v>
          </cell>
          <cell r="F2">
            <v>-1</v>
          </cell>
          <cell r="G2">
            <v>39794</v>
          </cell>
          <cell r="H2">
            <v>-1</v>
          </cell>
          <cell r="I2">
            <v>43941</v>
          </cell>
          <cell r="J2">
            <v>-1</v>
          </cell>
          <cell r="K2">
            <v>4891</v>
          </cell>
          <cell r="L2">
            <v>-1</v>
          </cell>
          <cell r="M2">
            <v>8557</v>
          </cell>
          <cell r="N2">
            <v>-1</v>
          </cell>
          <cell r="O2">
            <v>4838</v>
          </cell>
          <cell r="P2">
            <v>-1</v>
          </cell>
          <cell r="Q2">
            <v>4171</v>
          </cell>
          <cell r="R2">
            <v>-1</v>
          </cell>
          <cell r="S2">
            <v>4386</v>
          </cell>
          <cell r="T2">
            <v>-1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1.1"/>
      <sheetName val="Tabla 1.2"/>
      <sheetName val="Tabla 2.1"/>
      <sheetName val="Tabla 2.2"/>
      <sheetName val="Tabla 3.1"/>
      <sheetName val="Tabla 3.2"/>
      <sheetName val="Tabla 4.1"/>
      <sheetName val="Tabla 4.2"/>
      <sheetName val="Tabla 5.1"/>
      <sheetName val="Tabla 5.2"/>
      <sheetName val="Tabla 6.1"/>
      <sheetName val="Tabla 6.2"/>
      <sheetName val="Tabla 7"/>
      <sheetName val="Tabla 8"/>
      <sheetName val="Tabla 9"/>
      <sheetName val="Tabla 10"/>
      <sheetName val="Tabla 11.1"/>
      <sheetName val="Tabla 11.2"/>
      <sheetName val="Tabla 12.1"/>
      <sheetName val="Tabla 12.2"/>
      <sheetName val="Tabla 13.1"/>
      <sheetName val="Tabla 13.2"/>
      <sheetName val="Tabla 14.1"/>
      <sheetName val="Tabla 14.2"/>
      <sheetName val="Tabla 15.1"/>
      <sheetName val="Tabla 15.2"/>
      <sheetName val="Tabla 16.1"/>
      <sheetName val="Tabla 16.2"/>
      <sheetName val="Tabla 17.1"/>
      <sheetName val="Tabla 17.2"/>
      <sheetName val="Tabla 18.1"/>
      <sheetName val="Tabla 18.2"/>
      <sheetName val="Tabla 19.1"/>
      <sheetName val="Tabla 19.2"/>
      <sheetName val="Tabla 20.1"/>
      <sheetName val="Tabla 20.2"/>
      <sheetName val="Tabla 21.1"/>
      <sheetName val="Tabla 21.2"/>
      <sheetName val="Tabla 22.1"/>
      <sheetName val="Tabla 22.2"/>
      <sheetName val="Tabla 23.1"/>
      <sheetName val="Tabla 23.2"/>
      <sheetName val="Tabla 24"/>
      <sheetName val="Tabla 25"/>
      <sheetName val="Tabla 26"/>
      <sheetName val="Tabla 27"/>
      <sheetName val="Tabla 28.1"/>
      <sheetName val="Tabla 28.2"/>
      <sheetName val="Tabla 29"/>
      <sheetName val="Tabla 30"/>
      <sheetName val="Tabla 31.1"/>
      <sheetName val="Tabla 31.2"/>
      <sheetName val="Tabla 32.1"/>
      <sheetName val="Tabla 32.2"/>
      <sheetName val="Tabla 33.1"/>
      <sheetName val="Tabla 33.2"/>
      <sheetName val="Tabla 34.1"/>
      <sheetName val="Tabla 34.2"/>
      <sheetName val="Tabla 35.1"/>
      <sheetName val="Tabla 35.2"/>
      <sheetName val="Tabla 36.1"/>
      <sheetName val="Tabla 36.2"/>
      <sheetName val="Tabla 37.1"/>
      <sheetName val="Tabla 37.2"/>
      <sheetName val="Tabla 38.1"/>
      <sheetName val="Tabla 38.2"/>
      <sheetName val="Tabla 39.1"/>
      <sheetName val="Tabla 39.2"/>
      <sheetName val="Tabla 40.1"/>
      <sheetName val="Tabla 40.2"/>
      <sheetName val="Tabla 41.1"/>
      <sheetName val="Tabla 41.2"/>
      <sheetName val="Tabla 42.1"/>
      <sheetName val="Tabla 42.2"/>
      <sheetName val="Tabla 43.1"/>
      <sheetName val="Tabla 43.2"/>
      <sheetName val="Tabla 44.1"/>
      <sheetName val="Tabla 44.2"/>
      <sheetName val="Tabla 45.1"/>
      <sheetName val="Tabla 45.2"/>
      <sheetName val="Tabla 46.1"/>
      <sheetName val="Tabla 46.2"/>
      <sheetName val="Tabla 47"/>
      <sheetName val="Tabla 48"/>
      <sheetName val="Tabla 49"/>
      <sheetName val="Tabla 50"/>
      <sheetName val="Tabla 51"/>
      <sheetName val="Tabla 52"/>
      <sheetName val="Tabla 53"/>
      <sheetName val="Tabla 54"/>
      <sheetName val="Tabla 55"/>
      <sheetName val="Tabla 56"/>
      <sheetName val="Tabla 57"/>
      <sheetName val="Tabla 58"/>
      <sheetName val="Tabla 59"/>
      <sheetName val="Tabla 60"/>
      <sheetName val="Tabla 61"/>
      <sheetName val="Tabla62"/>
      <sheetName val="Tabla63"/>
      <sheetName val="Tabla 64"/>
      <sheetName val="Tabla 65"/>
      <sheetName val="Tabla 66"/>
      <sheetName val="Tabla 67"/>
      <sheetName val="Tabla 68"/>
      <sheetName val="Tabla 69"/>
      <sheetName val="Tabla 70"/>
      <sheetName val="Tabla 71"/>
      <sheetName val="Tabla 72"/>
      <sheetName val="Tabla 73"/>
      <sheetName val="Tabla 74"/>
      <sheetName val="Tabla 75"/>
      <sheetName val="Tabla 76"/>
      <sheetName val="Tabla 77"/>
      <sheetName val="Tabla 78"/>
      <sheetName val="Tabla 79"/>
      <sheetName val="Tabla 8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ario"/>
      <sheetName val="Mensuales"/>
      <sheetName val="Mes_FB"/>
      <sheetName val="Trimestrales"/>
      <sheetName val="Trimestrales_TI"/>
      <sheetName val="Mensuales_trimestrales"/>
      <sheetName val="Hoja6"/>
      <sheetName val="Graficos mensuales"/>
      <sheetName val="Mensual_crec_anual"/>
      <sheetName val="promedio_crec_mensual_anual"/>
      <sheetName val="Datos_TI"/>
      <sheetName val="Trimestral_crec_anual"/>
      <sheetName val="mensual-var,ciclo,trend"/>
      <sheetName val="Hoja3"/>
      <sheetName val="log-cuadratic detrending"/>
    </sheetNames>
    <sheetDataSet>
      <sheetData sheetId="0"/>
      <sheetData sheetId="1">
        <row r="1">
          <cell r="A1" t="str">
            <v>fecha_m</v>
          </cell>
          <cell r="C1" t="str">
            <v>imacec_total</v>
          </cell>
          <cell r="F1" t="str">
            <v>inflation</v>
          </cell>
          <cell r="G1" t="str">
            <v>rer</v>
          </cell>
          <cell r="I1" t="str">
            <v>unemployment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topLeftCell="C1" workbookViewId="0">
      <selection activeCell="H2" sqref="H2"/>
    </sheetView>
  </sheetViews>
  <sheetFormatPr baseColWidth="10" defaultRowHeight="18" x14ac:dyDescent="0.25"/>
  <cols>
    <col min="1" max="1" width="8.7265625" customWidth="1"/>
    <col min="2" max="7" width="11.90625" customWidth="1"/>
    <col min="9" max="9" width="12" bestFit="1" customWidth="1"/>
  </cols>
  <sheetData>
    <row r="1" spans="1:11" x14ac:dyDescent="0.25">
      <c r="A1" s="8" t="str">
        <f>[3]Mensuales!A1</f>
        <v>fecha_m</v>
      </c>
      <c r="B1" s="8" t="s">
        <v>0</v>
      </c>
      <c r="C1" s="8" t="s">
        <v>2</v>
      </c>
      <c r="D1" s="8" t="s">
        <v>3</v>
      </c>
      <c r="E1" s="8" t="s">
        <v>4</v>
      </c>
      <c r="F1" s="8" t="s">
        <v>1</v>
      </c>
      <c r="G1" s="8" t="s">
        <v>45</v>
      </c>
      <c r="H1" s="11" t="s">
        <v>46</v>
      </c>
      <c r="I1" s="11" t="s">
        <v>63</v>
      </c>
      <c r="J1" s="11" t="s">
        <v>61</v>
      </c>
      <c r="K1" s="11" t="s">
        <v>62</v>
      </c>
    </row>
    <row r="2" spans="1:11" x14ac:dyDescent="0.25">
      <c r="A2" s="6">
        <v>21916</v>
      </c>
      <c r="B2" s="10"/>
      <c r="C2" s="10">
        <v>0.73227673503841251</v>
      </c>
      <c r="D2" s="10">
        <v>7.2147899775160354E-2</v>
      </c>
      <c r="E2" s="10">
        <v>0.42853238203823407</v>
      </c>
      <c r="F2" s="10">
        <v>1.0197159640267863</v>
      </c>
      <c r="G2" s="12">
        <v>15939.1402467885</v>
      </c>
      <c r="H2" s="9"/>
      <c r="J2" s="12"/>
      <c r="K2" s="12"/>
    </row>
    <row r="3" spans="1:11" x14ac:dyDescent="0.25">
      <c r="A3" s="6">
        <v>22282</v>
      </c>
      <c r="B3" s="10"/>
      <c r="C3" s="10">
        <v>0.72802705313963367</v>
      </c>
      <c r="D3" s="10">
        <v>6.9673146962294263E-2</v>
      </c>
      <c r="E3" s="10">
        <v>0.41368010074726258</v>
      </c>
      <c r="F3" s="10">
        <v>1.0311916506788124</v>
      </c>
      <c r="G3" s="12">
        <v>16775.191489039102</v>
      </c>
      <c r="H3" s="9"/>
      <c r="J3" s="12"/>
      <c r="K3" s="12"/>
    </row>
    <row r="4" spans="1:11" x14ac:dyDescent="0.25">
      <c r="A4" s="6">
        <v>22647</v>
      </c>
      <c r="B4" s="10"/>
      <c r="C4" s="10">
        <v>0.71005387261228803</v>
      </c>
      <c r="D4" s="10">
        <v>6.7527857703613331E-2</v>
      </c>
      <c r="E4" s="10">
        <v>0.40374505748805173</v>
      </c>
      <c r="F4" s="10">
        <v>1.0231127384600049</v>
      </c>
      <c r="G4" s="12">
        <v>17450.675713235702</v>
      </c>
      <c r="H4" s="10"/>
      <c r="J4" s="12"/>
      <c r="K4" s="12"/>
    </row>
    <row r="5" spans="1:11" x14ac:dyDescent="0.25">
      <c r="A5" s="6">
        <v>23012</v>
      </c>
      <c r="B5" s="10"/>
      <c r="C5" s="10">
        <v>0.75058256676188095</v>
      </c>
      <c r="D5" s="10">
        <v>6.5767677631536625E-2</v>
      </c>
      <c r="E5" s="10">
        <v>0.40118438942994405</v>
      </c>
      <c r="F5" s="10">
        <v>1.0167715682057741</v>
      </c>
      <c r="G5" s="12">
        <v>18469.819629671099</v>
      </c>
      <c r="H5" s="9"/>
      <c r="J5" s="12"/>
      <c r="K5" s="12"/>
    </row>
    <row r="6" spans="1:11" x14ac:dyDescent="0.25">
      <c r="A6" s="6">
        <v>23377</v>
      </c>
      <c r="B6" s="10"/>
      <c r="C6" s="10">
        <v>0.74104969524591091</v>
      </c>
      <c r="D6" s="10">
        <v>6.2645005051062921E-2</v>
      </c>
      <c r="E6" s="10">
        <v>0.46928162152964886</v>
      </c>
      <c r="F6" s="10">
        <v>1.0133159664562477</v>
      </c>
      <c r="G6" s="12">
        <v>18942.133651366701</v>
      </c>
      <c r="H6" s="9"/>
      <c r="J6" s="12"/>
      <c r="K6" s="12"/>
    </row>
    <row r="7" spans="1:11" x14ac:dyDescent="0.25">
      <c r="A7" s="6">
        <v>23743</v>
      </c>
      <c r="B7" s="10"/>
      <c r="C7" s="10">
        <v>0.71292946862357853</v>
      </c>
      <c r="D7" s="10">
        <v>6.1501758114164695E-2</v>
      </c>
      <c r="E7" s="10">
        <v>0.5231748342044068</v>
      </c>
      <c r="F7" s="10">
        <v>1.0079331015782966</v>
      </c>
      <c r="G7" s="12">
        <v>19122.135539409399</v>
      </c>
      <c r="H7" s="10"/>
      <c r="J7" s="12"/>
      <c r="K7" s="12"/>
    </row>
    <row r="8" spans="1:11" x14ac:dyDescent="0.25">
      <c r="A8" s="6">
        <v>24108</v>
      </c>
      <c r="B8" s="10"/>
      <c r="C8" s="10">
        <v>0.71872330657557981</v>
      </c>
      <c r="D8" s="10">
        <v>5.796678061148499E-2</v>
      </c>
      <c r="E8" s="10">
        <v>0.5372815874775122</v>
      </c>
      <c r="F8" s="10">
        <v>1.0055405207365182</v>
      </c>
      <c r="G8" s="12">
        <v>21270.7450507541</v>
      </c>
      <c r="H8" s="9"/>
      <c r="J8" s="12"/>
      <c r="K8" s="12"/>
    </row>
    <row r="9" spans="1:11" x14ac:dyDescent="0.25">
      <c r="A9" s="6">
        <v>24473</v>
      </c>
      <c r="B9" s="10"/>
      <c r="C9" s="10">
        <v>0.6965924317786425</v>
      </c>
      <c r="D9" s="10">
        <v>5.5921900007723853E-2</v>
      </c>
      <c r="E9" s="10">
        <v>0.45916058488516903</v>
      </c>
      <c r="F9" s="10">
        <v>1.0200653812787948</v>
      </c>
      <c r="G9" s="12">
        <v>22039.895160951201</v>
      </c>
      <c r="H9" s="9"/>
      <c r="J9" s="12"/>
      <c r="K9" s="12"/>
    </row>
    <row r="10" spans="1:11" x14ac:dyDescent="0.25">
      <c r="A10" s="6">
        <v>24838</v>
      </c>
      <c r="B10" s="10"/>
      <c r="C10" s="10">
        <v>0.64357847733578732</v>
      </c>
      <c r="D10" s="10">
        <v>5.3270042330196332E-2</v>
      </c>
      <c r="E10" s="10">
        <v>0.46145181073167912</v>
      </c>
      <c r="F10" s="10">
        <v>1.0127809556722789</v>
      </c>
      <c r="G10" s="12">
        <v>22831.571132942201</v>
      </c>
      <c r="H10" s="10"/>
      <c r="J10" s="12"/>
      <c r="K10" s="12"/>
    </row>
    <row r="11" spans="1:11" x14ac:dyDescent="0.25">
      <c r="A11" s="6">
        <v>25204</v>
      </c>
      <c r="B11" s="10"/>
      <c r="C11" s="10">
        <v>0.63158933163612618</v>
      </c>
      <c r="D11" s="10">
        <v>4.9426143648279484E-2</v>
      </c>
      <c r="E11" s="10">
        <v>0.49012708667162447</v>
      </c>
      <c r="F11" s="10">
        <v>0.99605986710171768</v>
      </c>
      <c r="G11" s="12">
        <v>23730.674586489698</v>
      </c>
      <c r="H11" s="9"/>
      <c r="J11" s="12"/>
      <c r="K11" s="12"/>
    </row>
    <row r="12" spans="1:11" x14ac:dyDescent="0.25">
      <c r="A12" s="6">
        <v>25569</v>
      </c>
      <c r="B12" s="10">
        <v>150.25139141083301</v>
      </c>
      <c r="C12" s="10">
        <v>0.63457300398197614</v>
      </c>
      <c r="D12" s="10">
        <v>5.441491746128449E-2</v>
      </c>
      <c r="E12" s="10">
        <v>0.47100272193765158</v>
      </c>
      <c r="F12" s="10">
        <v>1.0191400549098961</v>
      </c>
      <c r="G12" s="12">
        <v>24164.700786703499</v>
      </c>
      <c r="H12" s="9"/>
      <c r="J12" s="12">
        <v>12277.922343632999</v>
      </c>
      <c r="K12" s="12">
        <v>3011.25082129678</v>
      </c>
    </row>
    <row r="13" spans="1:11" x14ac:dyDescent="0.25">
      <c r="A13" s="6">
        <v>25934</v>
      </c>
      <c r="B13" s="10">
        <v>138.334325497631</v>
      </c>
      <c r="C13" s="10">
        <v>0.60840609160602466</v>
      </c>
      <c r="D13" s="10">
        <v>6.6920647715903142E-2</v>
      </c>
      <c r="E13" s="10">
        <v>0.41502725717828198</v>
      </c>
      <c r="F13" s="10">
        <v>1.0390085845339265</v>
      </c>
      <c r="G13" s="12">
        <v>26441.664715937201</v>
      </c>
      <c r="H13" s="10"/>
      <c r="J13" s="12">
        <v>13893.3642440276</v>
      </c>
      <c r="K13" s="12">
        <v>2941.4235257632599</v>
      </c>
    </row>
    <row r="14" spans="1:11" x14ac:dyDescent="0.25">
      <c r="A14" s="6">
        <v>26299</v>
      </c>
      <c r="B14" s="10">
        <v>135.402986271</v>
      </c>
      <c r="C14" s="10">
        <v>0.62403866372583161</v>
      </c>
      <c r="D14" s="10">
        <v>6.9964918354886066E-2</v>
      </c>
      <c r="E14" s="10">
        <v>0.39398219624566871</v>
      </c>
      <c r="F14" s="10">
        <v>1.0372180092312686</v>
      </c>
      <c r="G14" s="12">
        <v>26171.9735397162</v>
      </c>
      <c r="H14" s="9"/>
      <c r="J14" s="12">
        <v>14965.4552290089</v>
      </c>
      <c r="K14" s="12">
        <v>2350.69961534597</v>
      </c>
    </row>
    <row r="15" spans="1:11" x14ac:dyDescent="0.25">
      <c r="A15" s="6">
        <v>26665</v>
      </c>
      <c r="B15" s="10">
        <v>147.95088333070299</v>
      </c>
      <c r="C15" s="10">
        <v>0.95904914217441684</v>
      </c>
      <c r="D15" s="10">
        <v>9.3592887346996612E-2</v>
      </c>
      <c r="E15" s="10">
        <v>0.48235153327697605</v>
      </c>
      <c r="F15" s="10">
        <v>0.995027220845764</v>
      </c>
      <c r="G15" s="12">
        <v>24855.719990956899</v>
      </c>
      <c r="H15" s="9"/>
      <c r="J15" s="12">
        <v>13982.143651807901</v>
      </c>
      <c r="K15" s="12">
        <v>2208.9590707155699</v>
      </c>
    </row>
    <row r="16" spans="1:11" x14ac:dyDescent="0.25">
      <c r="A16" s="6">
        <v>27030</v>
      </c>
      <c r="B16" s="10">
        <v>116.113443048173</v>
      </c>
      <c r="C16" s="10">
        <v>1.1391329196702464</v>
      </c>
      <c r="D16" s="10">
        <v>0.28083686229105248</v>
      </c>
      <c r="E16" s="10">
        <v>0.54330492728590041</v>
      </c>
      <c r="F16" s="10">
        <v>0.98982042494187816</v>
      </c>
      <c r="G16" s="12">
        <v>25447.820358796998</v>
      </c>
      <c r="H16" s="10"/>
      <c r="J16" s="12">
        <v>11427.2150880355</v>
      </c>
      <c r="K16" s="12">
        <v>2631.0540416025601</v>
      </c>
    </row>
    <row r="17" spans="1:11" x14ac:dyDescent="0.25">
      <c r="A17" s="6">
        <v>27395</v>
      </c>
      <c r="B17" s="10">
        <v>63.376103886727002</v>
      </c>
      <c r="C17" s="10">
        <v>0.84393940922469779</v>
      </c>
      <c r="D17" s="10">
        <v>0.25739687731137845</v>
      </c>
      <c r="E17" s="10">
        <v>0.43410210755610684</v>
      </c>
      <c r="F17" s="10">
        <v>1.0478461259994163</v>
      </c>
      <c r="G17" s="12">
        <v>22161.9720785309</v>
      </c>
      <c r="H17" s="9"/>
      <c r="J17" s="12">
        <v>10121.938866042599</v>
      </c>
      <c r="K17" s="12">
        <v>2031.7845235979801</v>
      </c>
    </row>
    <row r="18" spans="1:11" x14ac:dyDescent="0.25">
      <c r="A18" s="6">
        <v>27760</v>
      </c>
      <c r="B18" s="10">
        <v>72.208463367955801</v>
      </c>
      <c r="C18" s="10">
        <v>0.84716076588624345</v>
      </c>
      <c r="D18" s="10">
        <v>0.26997826493454258</v>
      </c>
      <c r="E18" s="10">
        <v>0.44498266752033183</v>
      </c>
      <c r="F18" s="10">
        <v>1.0470055959269173</v>
      </c>
      <c r="G18" s="12">
        <v>23011.348276437799</v>
      </c>
      <c r="H18" s="9"/>
      <c r="J18" s="12">
        <v>10147.7857941396</v>
      </c>
      <c r="K18" s="12">
        <v>1731.1079214844301</v>
      </c>
    </row>
    <row r="19" spans="1:11" x14ac:dyDescent="0.25">
      <c r="A19" s="6">
        <v>28126</v>
      </c>
      <c r="B19" s="10">
        <v>65.081228900835995</v>
      </c>
      <c r="C19" s="10">
        <v>0.92997990967393218</v>
      </c>
      <c r="D19" s="10">
        <v>0.27961670220399082</v>
      </c>
      <c r="E19" s="10">
        <v>0.46745644732734798</v>
      </c>
      <c r="F19" s="10">
        <v>1.0342850729310982</v>
      </c>
      <c r="G19" s="12">
        <v>25414.811434632498</v>
      </c>
      <c r="H19" s="10"/>
      <c r="J19" s="12">
        <v>11772.2173227068</v>
      </c>
      <c r="K19" s="12">
        <v>1998.4330736629099</v>
      </c>
    </row>
    <row r="20" spans="1:11" x14ac:dyDescent="0.25">
      <c r="A20" s="6">
        <v>28491</v>
      </c>
      <c r="B20" s="10">
        <v>61.654339977698903</v>
      </c>
      <c r="C20" s="10">
        <v>0.85711004890447773</v>
      </c>
      <c r="D20" s="10">
        <v>0.27243772519767678</v>
      </c>
      <c r="E20" s="10">
        <v>0.47036143573106037</v>
      </c>
      <c r="F20" s="10">
        <v>1.0155345420805391</v>
      </c>
      <c r="G20" s="12">
        <v>27372.032394184898</v>
      </c>
      <c r="H20" s="9"/>
      <c r="J20" s="12">
        <v>12658.324018712399</v>
      </c>
      <c r="K20" s="12">
        <v>2345.4892661192298</v>
      </c>
    </row>
    <row r="21" spans="1:11" x14ac:dyDescent="0.25">
      <c r="A21" s="6">
        <v>28856</v>
      </c>
      <c r="B21" s="10">
        <v>73.092495089313999</v>
      </c>
      <c r="C21" s="10">
        <v>0.87220735715536268</v>
      </c>
      <c r="D21" s="10">
        <v>0.52119544865162226</v>
      </c>
      <c r="E21" s="10">
        <v>0.53738995390624666</v>
      </c>
      <c r="F21" s="10">
        <v>0.99492333767561036</v>
      </c>
      <c r="G21" s="12">
        <v>29676.293479917102</v>
      </c>
      <c r="H21" s="9"/>
      <c r="J21" s="12">
        <v>13479.7549460097</v>
      </c>
      <c r="K21" s="12">
        <v>2740.6414259264102</v>
      </c>
    </row>
    <row r="22" spans="1:11" x14ac:dyDescent="0.25">
      <c r="A22" s="6">
        <v>29221</v>
      </c>
      <c r="B22" s="10">
        <v>71.877132329999995</v>
      </c>
      <c r="C22" s="10">
        <v>0.83497827305299988</v>
      </c>
      <c r="D22" s="10">
        <v>0.55861943361482602</v>
      </c>
      <c r="E22" s="10">
        <v>0.52233844992570788</v>
      </c>
      <c r="F22" s="10">
        <v>1.002763013608857</v>
      </c>
      <c r="G22" s="12">
        <v>32046.4264949918</v>
      </c>
      <c r="H22" s="10"/>
      <c r="J22" s="12">
        <v>14390.188910000001</v>
      </c>
      <c r="K22" s="12">
        <v>3340.5367299999998</v>
      </c>
    </row>
    <row r="23" spans="1:11" x14ac:dyDescent="0.25">
      <c r="A23" s="6">
        <v>29587</v>
      </c>
      <c r="B23" s="10">
        <v>63.329953889999999</v>
      </c>
      <c r="C23" s="10">
        <v>0.68015335684062317</v>
      </c>
      <c r="D23" s="10">
        <v>0.50517747302823024</v>
      </c>
      <c r="E23" s="10">
        <v>0.37329348393457545</v>
      </c>
      <c r="F23" s="10">
        <v>0.99634199515831234</v>
      </c>
      <c r="G23" s="12">
        <v>34137.5745127255</v>
      </c>
      <c r="H23" s="9"/>
      <c r="J23" s="12">
        <v>16388.212319999999</v>
      </c>
      <c r="K23" s="12">
        <v>3900.3277069999999</v>
      </c>
    </row>
    <row r="24" spans="1:11" x14ac:dyDescent="0.25">
      <c r="A24" s="6">
        <v>29952</v>
      </c>
      <c r="B24" s="10">
        <v>60.598393160000001</v>
      </c>
      <c r="C24" s="10">
        <v>0.54603674498709986</v>
      </c>
      <c r="D24" s="10">
        <v>0.45018865404808506</v>
      </c>
      <c r="E24" s="10">
        <v>0.2995750456591581</v>
      </c>
      <c r="F24" s="10">
        <v>1.038447560583138</v>
      </c>
      <c r="G24" s="12">
        <v>30377.5579154847</v>
      </c>
      <c r="H24" s="9"/>
      <c r="J24" s="12">
        <v>13916.91396</v>
      </c>
      <c r="K24" s="12">
        <v>2406.4537329999998</v>
      </c>
    </row>
    <row r="25" spans="1:11" x14ac:dyDescent="0.25">
      <c r="A25" s="6">
        <v>30317</v>
      </c>
      <c r="B25" s="10">
        <v>61.57826352</v>
      </c>
      <c r="C25" s="10">
        <v>0.5728997841416319</v>
      </c>
      <c r="D25" s="10">
        <v>0.39572678481835477</v>
      </c>
      <c r="E25" s="10">
        <v>0.34519564618920845</v>
      </c>
      <c r="F25" s="10">
        <v>1.0446649921157587</v>
      </c>
      <c r="G25" s="12">
        <v>28853.388089708798</v>
      </c>
      <c r="H25" s="10"/>
      <c r="J25" s="12">
        <v>13100.60752</v>
      </c>
      <c r="K25" s="12">
        <v>2044.6203559999999</v>
      </c>
    </row>
    <row r="26" spans="1:11" x14ac:dyDescent="0.25">
      <c r="A26" s="6">
        <v>30682</v>
      </c>
      <c r="B26" s="10">
        <v>57.105064300000002</v>
      </c>
      <c r="C26" s="10">
        <v>0.57530990398209403</v>
      </c>
      <c r="D26" s="10">
        <v>0.36373722223855021</v>
      </c>
      <c r="E26" s="10">
        <v>0.2974861351683285</v>
      </c>
      <c r="F26" s="10">
        <v>1.03963735989134</v>
      </c>
      <c r="G26" s="12">
        <v>30037.439741358801</v>
      </c>
      <c r="H26" s="9"/>
      <c r="J26" s="12">
        <v>13188.67483</v>
      </c>
      <c r="K26" s="12">
        <v>2429.9970950000002</v>
      </c>
    </row>
    <row r="27" spans="1:11" x14ac:dyDescent="0.25">
      <c r="A27" s="6">
        <v>31048</v>
      </c>
      <c r="B27" s="10">
        <v>53.904562169999998</v>
      </c>
      <c r="C27" s="10">
        <v>0.46677303185112246</v>
      </c>
      <c r="D27" s="10">
        <v>0.33655030431660332</v>
      </c>
      <c r="E27" s="10">
        <v>0.26256963890165258</v>
      </c>
      <c r="F27" s="10">
        <v>1.0461282887894459</v>
      </c>
      <c r="G27" s="12">
        <v>31241.915904211</v>
      </c>
      <c r="H27" s="9"/>
      <c r="J27" s="12">
        <v>13044.819750000001</v>
      </c>
      <c r="K27" s="12">
        <v>2672.361774</v>
      </c>
    </row>
    <row r="28" spans="1:11" x14ac:dyDescent="0.25">
      <c r="A28" s="6">
        <v>31413</v>
      </c>
      <c r="B28" s="10">
        <v>53.201065499999999</v>
      </c>
      <c r="C28" s="10">
        <v>0.43701150518676091</v>
      </c>
      <c r="D28" s="10">
        <v>0.19611437695026243</v>
      </c>
      <c r="E28" s="10">
        <v>0.25846279601735028</v>
      </c>
      <c r="F28" s="10">
        <v>1.0358481429375952</v>
      </c>
      <c r="G28" s="12">
        <v>32922.010017148998</v>
      </c>
      <c r="H28" s="10"/>
      <c r="J28" s="12">
        <v>13729.14543</v>
      </c>
      <c r="K28" s="12">
        <v>2734.6580600000002</v>
      </c>
    </row>
    <row r="29" spans="1:11" x14ac:dyDescent="0.25">
      <c r="A29" s="6">
        <v>31778</v>
      </c>
      <c r="B29" s="10">
        <v>60.117637449999997</v>
      </c>
      <c r="C29" s="10">
        <v>0.4363269569476626</v>
      </c>
      <c r="D29" s="10">
        <v>0.21527519269365303</v>
      </c>
      <c r="E29" s="10">
        <v>0.31699063204464467</v>
      </c>
      <c r="F29" s="10">
        <v>1.039175917215738</v>
      </c>
      <c r="G29" s="12">
        <v>35048.926113231697</v>
      </c>
      <c r="H29" s="9"/>
      <c r="J29" s="12">
        <v>14762.37976</v>
      </c>
      <c r="K29" s="12">
        <v>3334.0000949999999</v>
      </c>
    </row>
    <row r="30" spans="1:11" x14ac:dyDescent="0.25">
      <c r="A30" s="6">
        <v>32143</v>
      </c>
      <c r="B30" s="10">
        <v>64.693953449999995</v>
      </c>
      <c r="C30" s="10">
        <v>0.48034323036942572</v>
      </c>
      <c r="D30" s="10">
        <v>0.17805137190514386</v>
      </c>
      <c r="E30" s="10">
        <v>0.47692167496405063</v>
      </c>
      <c r="F30" s="10">
        <v>1.0325842387824644</v>
      </c>
      <c r="G30" s="12">
        <v>37623.308449402903</v>
      </c>
      <c r="H30" s="9"/>
      <c r="J30" s="12">
        <v>15814.006149999999</v>
      </c>
      <c r="K30" s="12">
        <v>3805.5897359999999</v>
      </c>
    </row>
    <row r="31" spans="1:11" x14ac:dyDescent="0.25">
      <c r="A31" s="6">
        <v>32509</v>
      </c>
      <c r="B31" s="10">
        <v>62.759755499999997</v>
      </c>
      <c r="C31" s="10">
        <v>0.46368623192452091</v>
      </c>
      <c r="D31" s="10">
        <v>0.19686205003493176</v>
      </c>
      <c r="E31" s="10">
        <v>0.41668341972612155</v>
      </c>
      <c r="F31" s="10">
        <v>1.0096035936822054</v>
      </c>
      <c r="G31" s="12">
        <v>41356.813405414803</v>
      </c>
      <c r="H31" s="10">
        <v>18.97539931575318</v>
      </c>
      <c r="J31" s="12">
        <v>17445.326590000001</v>
      </c>
      <c r="K31" s="12">
        <v>4946.0944499999996</v>
      </c>
    </row>
    <row r="32" spans="1:11" x14ac:dyDescent="0.25">
      <c r="A32" s="6">
        <v>32874</v>
      </c>
      <c r="B32" s="10">
        <v>61.650643520000003</v>
      </c>
      <c r="C32" s="10">
        <v>0.4215654326515596</v>
      </c>
      <c r="D32" s="10">
        <v>0.23104933249197712</v>
      </c>
      <c r="E32" s="10">
        <v>0.34688389542875192</v>
      </c>
      <c r="F32" s="10">
        <v>1.0225503828878186</v>
      </c>
      <c r="G32" s="12">
        <v>42735.469857680502</v>
      </c>
      <c r="H32" s="10">
        <v>23.358397073071213</v>
      </c>
      <c r="I32">
        <f>100*(H32-H31)/H31</f>
        <v>23.098316322014444</v>
      </c>
      <c r="J32" s="12">
        <v>17833.652170000001</v>
      </c>
      <c r="K32" s="12">
        <v>5094.9319320000004</v>
      </c>
    </row>
    <row r="33" spans="1:11" x14ac:dyDescent="0.25">
      <c r="A33" s="6">
        <v>33239</v>
      </c>
      <c r="B33" s="10">
        <v>61.038121330000003</v>
      </c>
      <c r="C33" s="10">
        <v>0.39897865528282833</v>
      </c>
      <c r="D33" s="10">
        <v>0.19405326537115164</v>
      </c>
      <c r="E33" s="10">
        <v>0.28343424653640897</v>
      </c>
      <c r="F33" s="10">
        <v>1.0411365320239505</v>
      </c>
      <c r="G33" s="12">
        <v>46070.713528149099</v>
      </c>
      <c r="H33" s="10">
        <v>28.446476811191037</v>
      </c>
      <c r="I33">
        <f t="shared" ref="I33:I62" si="0">100*(H33-H32)/H32</f>
        <v>21.782657954666032</v>
      </c>
      <c r="J33" s="12">
        <v>19442.030610000002</v>
      </c>
      <c r="K33" s="12">
        <v>5085.6190740000002</v>
      </c>
    </row>
    <row r="34" spans="1:11" x14ac:dyDescent="0.25">
      <c r="A34" s="6">
        <v>33604</v>
      </c>
      <c r="B34" s="10">
        <v>58.916565949999999</v>
      </c>
      <c r="C34" s="10">
        <v>0.38305658207963456</v>
      </c>
      <c r="D34" s="10">
        <v>0.18565634531966346</v>
      </c>
      <c r="E34" s="10">
        <v>0.26602347617339323</v>
      </c>
      <c r="F34" s="10">
        <v>1.0545469785915262</v>
      </c>
      <c r="G34" s="12">
        <v>51215.2954586743</v>
      </c>
      <c r="H34" s="10">
        <v>32.834992041625391</v>
      </c>
      <c r="I34">
        <f t="shared" si="0"/>
        <v>15.427271572372304</v>
      </c>
      <c r="J34" s="12">
        <v>22153.13393</v>
      </c>
      <c r="K34" s="12">
        <v>6307.6886839999997</v>
      </c>
    </row>
    <row r="35" spans="1:11" x14ac:dyDescent="0.25">
      <c r="A35" s="6">
        <v>33970</v>
      </c>
      <c r="B35" s="10">
        <v>56.293758560000001</v>
      </c>
      <c r="C35" s="10">
        <v>0.39677985825411005</v>
      </c>
      <c r="D35" s="10">
        <v>0.16544510988008024</v>
      </c>
      <c r="E35" s="10">
        <v>0.22258642998710046</v>
      </c>
      <c r="F35" s="10">
        <v>1.0490672058054935</v>
      </c>
      <c r="G35" s="12">
        <v>54589.760562598298</v>
      </c>
      <c r="H35" s="10">
        <v>37.013838141480264</v>
      </c>
      <c r="I35">
        <f t="shared" si="0"/>
        <v>12.726807104315084</v>
      </c>
      <c r="J35" s="12">
        <v>23746.074809999998</v>
      </c>
      <c r="K35" s="12">
        <v>7443.7282990000003</v>
      </c>
    </row>
    <row r="36" spans="1:11" x14ac:dyDescent="0.25">
      <c r="A36" s="6">
        <v>34335</v>
      </c>
      <c r="B36" s="10">
        <v>63.886182439999999</v>
      </c>
      <c r="C36" s="10">
        <v>0.43190248644440499</v>
      </c>
      <c r="D36" s="10">
        <v>0.15185566922087604</v>
      </c>
      <c r="E36" s="10">
        <v>0.25992980117023828</v>
      </c>
      <c r="F36" s="10">
        <v>1.0442030715619697</v>
      </c>
      <c r="G36" s="12">
        <v>57335.733594338897</v>
      </c>
      <c r="H36" s="10">
        <v>41.249657713323437</v>
      </c>
      <c r="I36">
        <f t="shared" si="0"/>
        <v>11.443880949747335</v>
      </c>
      <c r="J36" s="12">
        <v>25582.878659999998</v>
      </c>
      <c r="K36" s="12">
        <v>7894.0063959999998</v>
      </c>
    </row>
    <row r="37" spans="1:11" x14ac:dyDescent="0.25">
      <c r="A37" s="6">
        <v>34700</v>
      </c>
      <c r="B37" s="10">
        <v>73.041533290000004</v>
      </c>
      <c r="C37" s="10">
        <v>0.43883874506988235</v>
      </c>
      <c r="D37" s="10">
        <v>0.15841884289102678</v>
      </c>
      <c r="E37" s="10">
        <v>0.30825573902116282</v>
      </c>
      <c r="F37" s="10">
        <v>1.0236302068350187</v>
      </c>
      <c r="G37" s="12">
        <v>62457.704315236297</v>
      </c>
      <c r="H37" s="10">
        <v>44.645270030603761</v>
      </c>
      <c r="I37">
        <f t="shared" si="0"/>
        <v>8.231855742607916</v>
      </c>
      <c r="J37" s="12">
        <v>28077.49568</v>
      </c>
      <c r="K37" s="12">
        <v>9750.0390360000001</v>
      </c>
    </row>
    <row r="38" spans="1:11" x14ac:dyDescent="0.25">
      <c r="A38" s="6">
        <v>35065</v>
      </c>
      <c r="B38" s="10">
        <v>65.562581359999996</v>
      </c>
      <c r="C38" s="10">
        <v>0.43534155935026947</v>
      </c>
      <c r="D38" s="10">
        <v>0.18441995917266407</v>
      </c>
      <c r="E38" s="10">
        <v>0.25548478183929824</v>
      </c>
      <c r="F38" s="10">
        <v>1.0275526969383364</v>
      </c>
      <c r="G38" s="12">
        <v>66706.649847384499</v>
      </c>
      <c r="H38" s="10">
        <v>47.930863991544413</v>
      </c>
      <c r="I38">
        <f t="shared" si="0"/>
        <v>7.3593327102477355</v>
      </c>
      <c r="J38" s="12">
        <v>30875.115900000001</v>
      </c>
      <c r="K38" s="12">
        <v>10624.24476</v>
      </c>
    </row>
    <row r="39" spans="1:11" x14ac:dyDescent="0.25">
      <c r="A39" s="6">
        <v>35431</v>
      </c>
      <c r="B39" s="10">
        <v>65.563958929999998</v>
      </c>
      <c r="C39" s="10">
        <v>0.41036319509594826</v>
      </c>
      <c r="D39" s="10">
        <v>0.16883179889910879</v>
      </c>
      <c r="E39" s="10">
        <v>0.25726847789993312</v>
      </c>
      <c r="F39" s="10">
        <v>1.0240187198515438</v>
      </c>
      <c r="G39" s="12">
        <v>71661.546292613493</v>
      </c>
      <c r="H39" s="10">
        <v>50.871186619900321</v>
      </c>
      <c r="I39">
        <f t="shared" si="0"/>
        <v>6.1345078796714718</v>
      </c>
      <c r="J39" s="12">
        <v>33099.934719999997</v>
      </c>
      <c r="K39" s="12">
        <v>11814.031950000001</v>
      </c>
    </row>
    <row r="40" spans="1:11" x14ac:dyDescent="0.25">
      <c r="A40" s="6">
        <v>35796</v>
      </c>
      <c r="B40" s="10">
        <v>63.609299409999998</v>
      </c>
      <c r="C40" s="10">
        <v>0.35171346713932139</v>
      </c>
      <c r="D40" s="10">
        <v>0.11992324556970473</v>
      </c>
      <c r="E40" s="10">
        <v>0.20718714045562139</v>
      </c>
      <c r="F40" s="10">
        <v>1.018669575411862</v>
      </c>
      <c r="G40" s="12">
        <v>74760.606830738994</v>
      </c>
      <c r="H40" s="10">
        <v>53.470465581176654</v>
      </c>
      <c r="I40">
        <f t="shared" si="0"/>
        <v>5.1095308247822944</v>
      </c>
      <c r="J40" s="12">
        <v>34857.847099999999</v>
      </c>
      <c r="K40" s="12">
        <v>12137.52067</v>
      </c>
    </row>
    <row r="41" spans="1:11" x14ac:dyDescent="0.25">
      <c r="A41" s="6">
        <v>36161</v>
      </c>
      <c r="B41" s="10">
        <v>65.752817199999996</v>
      </c>
      <c r="C41" s="10">
        <v>0.30408675106939792</v>
      </c>
      <c r="D41" s="10">
        <v>0.14884690920495466</v>
      </c>
      <c r="E41" s="10">
        <v>0.20113624507919692</v>
      </c>
      <c r="F41" s="10">
        <v>1.0290064135096553</v>
      </c>
      <c r="G41" s="12">
        <v>74452.521235475098</v>
      </c>
      <c r="H41" s="10">
        <v>55.256984838189084</v>
      </c>
      <c r="I41">
        <f t="shared" si="0"/>
        <v>3.3411327872210306</v>
      </c>
      <c r="J41" s="12">
        <v>34635.142390000001</v>
      </c>
      <c r="K41" s="12">
        <v>10156.93813</v>
      </c>
    </row>
    <row r="42" spans="1:11" x14ac:dyDescent="0.25">
      <c r="A42" s="6">
        <v>36526</v>
      </c>
      <c r="B42" s="10">
        <v>67.200722880000001</v>
      </c>
      <c r="C42" s="10">
        <v>0.28386481402093361</v>
      </c>
      <c r="D42" s="10">
        <v>0.22859407740992835</v>
      </c>
      <c r="E42" s="10">
        <v>0.22218065785360641</v>
      </c>
      <c r="F42" s="10">
        <v>1.0212749662209997</v>
      </c>
      <c r="G42" s="12">
        <v>78418.561193229296</v>
      </c>
      <c r="H42" s="10">
        <v>57.383245872438515</v>
      </c>
      <c r="I42">
        <f t="shared" si="0"/>
        <v>3.8479497939958796</v>
      </c>
      <c r="J42" s="12">
        <v>36036.16461</v>
      </c>
      <c r="K42" s="12">
        <v>11080.415489999999</v>
      </c>
    </row>
    <row r="43" spans="1:11" x14ac:dyDescent="0.25">
      <c r="A43" s="6">
        <v>36892</v>
      </c>
      <c r="B43" s="10">
        <v>64.665534449999996</v>
      </c>
      <c r="C43" s="10">
        <v>0.26593470390134</v>
      </c>
      <c r="D43" s="10">
        <v>0.19872090350803961</v>
      </c>
      <c r="E43" s="10">
        <v>0.19426279109464609</v>
      </c>
      <c r="F43" s="10">
        <v>1.0405181167962798</v>
      </c>
      <c r="G43" s="12">
        <v>81008.763371237204</v>
      </c>
      <c r="H43" s="10">
        <v>59.429227413018943</v>
      </c>
      <c r="I43">
        <f t="shared" si="0"/>
        <v>3.565468473373905</v>
      </c>
      <c r="J43" s="12">
        <v>37013.239459999997</v>
      </c>
      <c r="K43" s="12">
        <v>11475.285309999999</v>
      </c>
    </row>
    <row r="44" spans="1:11" x14ac:dyDescent="0.25">
      <c r="A44" s="6">
        <v>37257</v>
      </c>
      <c r="B44" s="10">
        <v>66.671164160000004</v>
      </c>
      <c r="C44" s="10">
        <v>0.2814025026196128</v>
      </c>
      <c r="D44" s="10">
        <v>0.18961061107548891</v>
      </c>
      <c r="E44" s="10">
        <v>0.18395192983358774</v>
      </c>
      <c r="F44" s="10">
        <v>1.0613480276125076</v>
      </c>
      <c r="G44" s="12">
        <v>83525.681777727805</v>
      </c>
      <c r="H44" s="10">
        <v>60.907654146561725</v>
      </c>
      <c r="I44">
        <f t="shared" si="0"/>
        <v>2.4877098321808391</v>
      </c>
      <c r="J44" s="12">
        <v>38054.555439999996</v>
      </c>
      <c r="K44" s="12">
        <v>11718.455169999999</v>
      </c>
    </row>
    <row r="45" spans="1:11" x14ac:dyDescent="0.25">
      <c r="A45" s="6">
        <v>37622</v>
      </c>
      <c r="B45" s="10">
        <v>70.633902680000006</v>
      </c>
      <c r="C45" s="10">
        <v>0.29854506418701993</v>
      </c>
      <c r="D45" s="10">
        <v>0.22651811250413365</v>
      </c>
      <c r="E45" s="10">
        <v>0.20012038817240399</v>
      </c>
      <c r="F45" s="10">
        <v>1.056378927658232</v>
      </c>
      <c r="G45" s="12">
        <v>86942.757248194306</v>
      </c>
      <c r="H45" s="10">
        <v>62.614658066630831</v>
      </c>
      <c r="I45">
        <f t="shared" si="0"/>
        <v>2.8026098591181205</v>
      </c>
      <c r="J45" s="12">
        <v>39755.195</v>
      </c>
      <c r="K45" s="12">
        <v>12386.023999999999</v>
      </c>
    </row>
    <row r="46" spans="1:11" x14ac:dyDescent="0.25">
      <c r="A46" s="6">
        <v>37987</v>
      </c>
      <c r="B46" s="10">
        <v>85.120015859999995</v>
      </c>
      <c r="C46" s="10">
        <v>0.32045666449782345</v>
      </c>
      <c r="D46" s="10">
        <v>0.2810902559225899</v>
      </c>
      <c r="E46" s="10">
        <v>0.26081905361527979</v>
      </c>
      <c r="F46" s="10">
        <v>1.050427011473082</v>
      </c>
      <c r="G46" s="12">
        <v>93210.929856484901</v>
      </c>
      <c r="H46" s="10">
        <v>63.273570619689728</v>
      </c>
      <c r="I46">
        <f t="shared" si="0"/>
        <v>1.0523295557371268</v>
      </c>
      <c r="J46" s="12">
        <v>43087.71</v>
      </c>
      <c r="K46" s="12">
        <v>13767.300999999999</v>
      </c>
    </row>
    <row r="47" spans="1:11" x14ac:dyDescent="0.25">
      <c r="A47" s="6">
        <v>38353</v>
      </c>
      <c r="B47" s="10">
        <v>93.83531284</v>
      </c>
      <c r="C47" s="10">
        <v>0.31753817938159518</v>
      </c>
      <c r="D47" s="10">
        <v>0.38206817025267742</v>
      </c>
      <c r="E47" s="10">
        <v>0.30769023512482829</v>
      </c>
      <c r="F47" s="10">
        <v>1.0284973588962107</v>
      </c>
      <c r="G47" s="12">
        <v>98563.875555807506</v>
      </c>
      <c r="H47" s="10">
        <v>65.207734926016315</v>
      </c>
      <c r="I47">
        <f t="shared" si="0"/>
        <v>3.05682813121456</v>
      </c>
      <c r="J47" s="12">
        <v>46728.055</v>
      </c>
      <c r="K47" s="12">
        <v>16990.968000000001</v>
      </c>
    </row>
    <row r="48" spans="1:11" x14ac:dyDescent="0.25">
      <c r="A48" s="6">
        <v>38718</v>
      </c>
      <c r="B48" s="10">
        <v>116.3268702</v>
      </c>
      <c r="C48" s="10">
        <v>0.33921926811694308</v>
      </c>
      <c r="D48" s="10">
        <v>0.42039231109591274</v>
      </c>
      <c r="E48" s="10">
        <v>0.45575930944627857</v>
      </c>
      <c r="F48" s="10">
        <v>1.0151437433266355</v>
      </c>
      <c r="G48" s="12">
        <v>104790.32938532899</v>
      </c>
      <c r="H48" s="10">
        <v>67.414739052165189</v>
      </c>
      <c r="I48">
        <f t="shared" si="0"/>
        <v>3.3845741285951836</v>
      </c>
      <c r="J48" s="12">
        <v>50375.004000000001</v>
      </c>
      <c r="K48" s="12">
        <v>17741.420999999998</v>
      </c>
    </row>
    <row r="49" spans="1:11" x14ac:dyDescent="0.25">
      <c r="A49" s="6">
        <v>39083</v>
      </c>
      <c r="B49" s="10">
        <v>118.0519563</v>
      </c>
      <c r="C49" s="10">
        <v>0.39160486374071807</v>
      </c>
      <c r="D49" s="10">
        <v>0.44914939124982217</v>
      </c>
      <c r="E49" s="10">
        <v>0.52138079394476911</v>
      </c>
      <c r="F49" s="10">
        <v>1.0146252190106619</v>
      </c>
      <c r="G49" s="12">
        <v>109930.63509004501</v>
      </c>
      <c r="H49" s="10">
        <v>70.367903921889592</v>
      </c>
      <c r="I49">
        <f t="shared" si="0"/>
        <v>4.3805923025812792</v>
      </c>
      <c r="J49" s="12">
        <v>54225.095999999998</v>
      </c>
      <c r="K49" s="12">
        <v>19634.985000000001</v>
      </c>
    </row>
    <row r="50" spans="1:11" x14ac:dyDescent="0.25">
      <c r="A50" s="6">
        <v>39448</v>
      </c>
      <c r="B50" s="10">
        <v>100</v>
      </c>
      <c r="C50" s="10">
        <v>0.47713245152307876</v>
      </c>
      <c r="D50" s="10">
        <v>0.59875346379973804</v>
      </c>
      <c r="E50" s="10">
        <v>0.47459064570374015</v>
      </c>
      <c r="F50" s="10">
        <v>1.0550403839778564</v>
      </c>
      <c r="G50" s="12">
        <v>113810.670442915</v>
      </c>
      <c r="H50" s="10">
        <v>76.469495443986261</v>
      </c>
      <c r="I50">
        <f t="shared" si="0"/>
        <v>8.6709866033093892</v>
      </c>
      <c r="J50" s="12">
        <v>57081.906999999999</v>
      </c>
      <c r="K50" s="12">
        <v>23178.54</v>
      </c>
    </row>
    <row r="51" spans="1:11" x14ac:dyDescent="0.25">
      <c r="A51" s="6">
        <v>39814</v>
      </c>
      <c r="B51" s="10">
        <v>103.81941809999999</v>
      </c>
      <c r="C51" s="10">
        <v>0.41706231373133651</v>
      </c>
      <c r="D51" s="10">
        <v>0.37117486193386268</v>
      </c>
      <c r="E51" s="10">
        <v>0.3183486889418809</v>
      </c>
      <c r="F51" s="10">
        <v>1.0713257887425514</v>
      </c>
      <c r="G51" s="12">
        <v>112030.39904548399</v>
      </c>
      <c r="H51" s="10">
        <v>76.753926862801563</v>
      </c>
      <c r="I51">
        <f t="shared" si="0"/>
        <v>0.37195409380417255</v>
      </c>
      <c r="J51" s="12">
        <v>56633.264000000003</v>
      </c>
      <c r="K51" s="12">
        <v>20375.276000000002</v>
      </c>
    </row>
    <row r="52" spans="1:11" x14ac:dyDescent="0.25">
      <c r="A52" s="6">
        <v>40179</v>
      </c>
      <c r="B52" s="10">
        <v>121.4845862</v>
      </c>
      <c r="C52" s="10">
        <v>0.4583824758116517</v>
      </c>
      <c r="D52" s="10">
        <v>0.45848020578581999</v>
      </c>
      <c r="E52" s="10">
        <v>0.45842722205885861</v>
      </c>
      <c r="F52" s="10">
        <v>1.0586303006851336</v>
      </c>
      <c r="G52" s="12">
        <v>118577.654190885</v>
      </c>
      <c r="H52" s="10">
        <v>77.837734005620334</v>
      </c>
      <c r="I52">
        <f t="shared" si="0"/>
        <v>1.4120543236257954</v>
      </c>
      <c r="J52" s="12">
        <v>62763.510999999999</v>
      </c>
      <c r="K52" s="12">
        <v>22747.953000000001</v>
      </c>
    </row>
    <row r="53" spans="1:11" x14ac:dyDescent="0.25">
      <c r="A53" s="6">
        <v>40544</v>
      </c>
      <c r="B53" s="10">
        <v>120.9183384</v>
      </c>
      <c r="C53" s="10">
        <v>0.54049339912530725</v>
      </c>
      <c r="D53" s="10">
        <v>0.57212858898634467</v>
      </c>
      <c r="E53" s="10">
        <v>0.50494780939080064</v>
      </c>
      <c r="F53" s="10">
        <v>1.0556199237161199</v>
      </c>
      <c r="G53" s="12">
        <v>125823.83838798301</v>
      </c>
      <c r="H53" s="10">
        <v>80.437598018937607</v>
      </c>
      <c r="I53">
        <f t="shared" si="0"/>
        <v>3.3401075282196007</v>
      </c>
      <c r="J53" s="12">
        <v>68319.377999999997</v>
      </c>
      <c r="K53" s="12">
        <v>26157.271000000001</v>
      </c>
    </row>
    <row r="54" spans="1:11" x14ac:dyDescent="0.25">
      <c r="A54" s="6">
        <v>40909</v>
      </c>
      <c r="B54" s="10">
        <v>115.3607532</v>
      </c>
      <c r="C54" s="10">
        <v>0.49780720674869089</v>
      </c>
      <c r="D54" s="10">
        <v>0.55571649058572126</v>
      </c>
      <c r="E54" s="10">
        <v>0.41876143529126825</v>
      </c>
      <c r="F54" s="10">
        <v>1.0479467287256465</v>
      </c>
      <c r="G54" s="12">
        <v>132515.94028770999</v>
      </c>
      <c r="H54" s="10">
        <v>82.856961137487758</v>
      </c>
      <c r="I54">
        <f t="shared" si="0"/>
        <v>3.0077515715729795</v>
      </c>
      <c r="J54" s="12">
        <v>72465.631999999998</v>
      </c>
      <c r="K54" s="12">
        <v>29196.071</v>
      </c>
    </row>
    <row r="55" spans="1:11" x14ac:dyDescent="0.25">
      <c r="A55" s="6">
        <v>41275</v>
      </c>
      <c r="B55" s="10">
        <v>112.04696439999999</v>
      </c>
      <c r="C55" s="10">
        <v>0.45371283093389114</v>
      </c>
      <c r="D55" s="10">
        <v>0.54691833681805468</v>
      </c>
      <c r="E55" s="10">
        <v>0.38985285639510375</v>
      </c>
      <c r="F55" s="10">
        <v>1.0499362938628323</v>
      </c>
      <c r="G55" s="12">
        <v>137876.21576806999</v>
      </c>
      <c r="H55" s="10">
        <v>84.340626546817475</v>
      </c>
      <c r="I55">
        <f t="shared" si="0"/>
        <v>1.7906345935953571</v>
      </c>
      <c r="J55" s="12">
        <v>76713.622000000003</v>
      </c>
      <c r="K55" s="12">
        <v>29818.077000000001</v>
      </c>
    </row>
    <row r="56" spans="1:11" x14ac:dyDescent="0.25">
      <c r="A56" s="6">
        <v>41640</v>
      </c>
      <c r="B56" s="10">
        <v>110.4812239</v>
      </c>
      <c r="C56" s="10">
        <v>0.43042702043860365</v>
      </c>
      <c r="D56" s="10">
        <v>0.4997903540662097</v>
      </c>
      <c r="E56" s="10">
        <v>0.3581991854250019</v>
      </c>
      <c r="F56" s="10">
        <v>1.0476485851947239</v>
      </c>
      <c r="G56" s="12">
        <v>140312.12972421999</v>
      </c>
      <c r="H56" s="10">
        <v>88.318970870816074</v>
      </c>
      <c r="I56">
        <f t="shared" si="0"/>
        <v>4.7169964071706536</v>
      </c>
      <c r="J56" s="12">
        <v>78388.096999999994</v>
      </c>
      <c r="K56" s="12">
        <v>27996.571</v>
      </c>
    </row>
    <row r="57" spans="1:11" x14ac:dyDescent="0.25">
      <c r="A57" s="6">
        <v>42005</v>
      </c>
      <c r="B57" s="10">
        <v>107.32287566500668</v>
      </c>
      <c r="C57" s="10">
        <v>0.3707637372190547</v>
      </c>
      <c r="D57" s="10">
        <v>0.27342635610845606</v>
      </c>
      <c r="E57" s="10">
        <v>0.2825306701926889</v>
      </c>
      <c r="F57" s="10">
        <v>1.0486601868712049</v>
      </c>
      <c r="G57" s="12">
        <v>143544.59431648999</v>
      </c>
      <c r="H57" s="10">
        <v>92.15990611133121</v>
      </c>
      <c r="I57">
        <f t="shared" si="0"/>
        <v>4.3489356846483895</v>
      </c>
      <c r="J57" s="12">
        <v>80407.629449449232</v>
      </c>
      <c r="K57" s="12">
        <v>27915.298159483471</v>
      </c>
    </row>
    <row r="58" spans="1:11" x14ac:dyDescent="0.25">
      <c r="A58" s="6">
        <v>42370</v>
      </c>
      <c r="B58" s="10">
        <v>110.61751183496452</v>
      </c>
      <c r="C58" s="10">
        <v>0.36439863978926335</v>
      </c>
      <c r="D58" s="10">
        <v>0.22918800877669254</v>
      </c>
      <c r="E58" s="10">
        <v>0.2622697158827309</v>
      </c>
      <c r="F58" s="10">
        <v>1.0432169020515161</v>
      </c>
      <c r="G58" s="12">
        <v>146000.77049431001</v>
      </c>
      <c r="H58" s="10">
        <v>95.649640987147521</v>
      </c>
      <c r="I58">
        <f t="shared" si="0"/>
        <v>3.7866085405953358</v>
      </c>
      <c r="J58" s="12">
        <v>83194.154867905992</v>
      </c>
      <c r="K58" s="12">
        <v>27542.035692419795</v>
      </c>
    </row>
    <row r="59" spans="1:11" x14ac:dyDescent="0.25">
      <c r="A59" s="6">
        <v>42736</v>
      </c>
      <c r="B59" s="10">
        <v>120.11978999740028</v>
      </c>
      <c r="C59" s="10">
        <v>0.35492860490432104</v>
      </c>
      <c r="D59" s="10">
        <v>0.27771370511444693</v>
      </c>
      <c r="E59" s="10">
        <v>0.31894127979783904</v>
      </c>
      <c r="F59" s="10">
        <v>1.0343769565861456</v>
      </c>
      <c r="G59" s="12">
        <v>147736.09562235</v>
      </c>
      <c r="H59" s="10">
        <v>97.737455825479586</v>
      </c>
      <c r="I59">
        <f t="shared" si="0"/>
        <v>2.1827733139245189</v>
      </c>
      <c r="J59" s="12">
        <v>86205.902608566394</v>
      </c>
      <c r="K59" s="12">
        <v>26689.091997029842</v>
      </c>
    </row>
    <row r="60" spans="1:11" x14ac:dyDescent="0.25">
      <c r="A60" s="6">
        <v>43101</v>
      </c>
      <c r="B60" s="10">
        <v>117.82777691239232</v>
      </c>
      <c r="C60" s="10">
        <v>0.34526579592816958</v>
      </c>
      <c r="D60" s="10">
        <v>0.34647103878354829</v>
      </c>
      <c r="E60" s="10">
        <v>0.32869071816027895</v>
      </c>
      <c r="F60" s="10">
        <v>1.0296828229196378</v>
      </c>
      <c r="G60" s="12">
        <v>153570.66811023999</v>
      </c>
      <c r="H60" s="10">
        <v>100.00004707883335</v>
      </c>
      <c r="I60">
        <f t="shared" si="0"/>
        <v>2.3149684368640147</v>
      </c>
      <c r="J60" s="12">
        <v>89511.141821751036</v>
      </c>
      <c r="K60" s="12">
        <v>27982.808136514945</v>
      </c>
    </row>
    <row r="61" spans="1:11" x14ac:dyDescent="0.25">
      <c r="A61" s="6">
        <v>43466</v>
      </c>
      <c r="B61" s="10">
        <v>116.71994125915847</v>
      </c>
      <c r="C61" s="10">
        <v>0.32611026767917428</v>
      </c>
      <c r="D61" s="10">
        <v>0.29715336240650481</v>
      </c>
      <c r="E61" s="10">
        <v>0.30654016507563664</v>
      </c>
      <c r="F61" s="10">
        <v>1.0221711075944071</v>
      </c>
      <c r="G61" s="12">
        <v>155189.98258025001</v>
      </c>
      <c r="H61" s="10">
        <v>102.12749568672726</v>
      </c>
      <c r="I61">
        <f t="shared" si="0"/>
        <v>2.1274476063163976</v>
      </c>
      <c r="J61" s="12">
        <v>90233.508399769227</v>
      </c>
      <c r="K61" s="12">
        <v>29156.521264529612</v>
      </c>
    </row>
    <row r="62" spans="1:11" x14ac:dyDescent="0.25">
      <c r="A62" s="6"/>
      <c r="B62" s="10"/>
      <c r="C62" s="10"/>
      <c r="D62" s="10"/>
      <c r="E62" s="10"/>
      <c r="F62" s="10"/>
      <c r="G62" s="7"/>
      <c r="H62" s="10"/>
    </row>
    <row r="65" spans="2:6" x14ac:dyDescent="0.25">
      <c r="B65" s="5"/>
      <c r="F6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O735"/>
  <sheetViews>
    <sheetView workbookViewId="0">
      <pane xSplit="1" ySplit="1" topLeftCell="B282" activePane="bottomRight" state="frozen"/>
      <selection activeCell="C8" sqref="C8"/>
      <selection pane="topRight" activeCell="C8" sqref="C8"/>
      <selection pane="bottomLeft" activeCell="C8" sqref="C8"/>
      <selection pane="bottomRight" activeCell="F282" sqref="F282"/>
    </sheetView>
  </sheetViews>
  <sheetFormatPr baseColWidth="10" defaultRowHeight="18" x14ac:dyDescent="0.25"/>
  <cols>
    <col min="7" max="7" width="11.81640625" bestFit="1" customWidth="1"/>
    <col min="15" max="15" width="12.26953125" bestFit="1" customWidth="1"/>
  </cols>
  <sheetData>
    <row r="1" spans="1:10" x14ac:dyDescent="0.25">
      <c r="A1" t="str">
        <f>[3]Mensuales!A1</f>
        <v>fecha_m</v>
      </c>
      <c r="B1" t="s">
        <v>0</v>
      </c>
      <c r="C1" t="s">
        <v>2</v>
      </c>
      <c r="D1" t="s">
        <v>3</v>
      </c>
      <c r="E1" t="s">
        <v>4</v>
      </c>
      <c r="F1" t="s">
        <v>1</v>
      </c>
      <c r="G1" t="str">
        <f>[3]Mensuales!C1</f>
        <v>imacec_total</v>
      </c>
      <c r="H1" t="str">
        <f>[3]Mensuales!F1</f>
        <v>inflation</v>
      </c>
      <c r="I1" t="str">
        <f>[3]Mensuales!G1</f>
        <v>rer</v>
      </c>
      <c r="J1" t="str">
        <f>[3]Mensuales!I1</f>
        <v>unemployment</v>
      </c>
    </row>
    <row r="2" spans="1:10" x14ac:dyDescent="0.25">
      <c r="A2" s="1">
        <v>21916</v>
      </c>
      <c r="B2" s="4"/>
      <c r="C2" s="4">
        <v>0.75015618354111679</v>
      </c>
      <c r="D2" s="4">
        <v>7.2674468997385763E-2</v>
      </c>
      <c r="E2" s="4">
        <v>0.43908384068289752</v>
      </c>
      <c r="F2" s="4">
        <v>1.35</v>
      </c>
      <c r="G2" s="4"/>
      <c r="H2" s="4"/>
      <c r="I2" s="4"/>
      <c r="J2" s="4"/>
    </row>
    <row r="3" spans="1:10" x14ac:dyDescent="0.25">
      <c r="A3" s="1">
        <v>21947</v>
      </c>
      <c r="B3" s="4"/>
      <c r="C3" s="4">
        <v>0.74153210692899696</v>
      </c>
      <c r="D3" s="4">
        <v>7.2575625788956821E-2</v>
      </c>
      <c r="E3" s="4">
        <v>0.43961737276102347</v>
      </c>
      <c r="F3" s="4">
        <v>1.37</v>
      </c>
      <c r="G3" s="4"/>
      <c r="H3" s="4"/>
      <c r="I3" s="4"/>
      <c r="J3" s="4"/>
    </row>
    <row r="4" spans="1:10" x14ac:dyDescent="0.25">
      <c r="A4" s="1">
        <v>21976</v>
      </c>
      <c r="B4" s="4"/>
      <c r="C4" s="4">
        <v>0.74451195372520229</v>
      </c>
      <c r="D4" s="4">
        <v>7.2575625788956821E-2</v>
      </c>
      <c r="E4" s="4">
        <v>0.43252495726579054</v>
      </c>
      <c r="F4" s="4">
        <v>1.41</v>
      </c>
      <c r="G4" s="4"/>
      <c r="H4" s="4"/>
      <c r="I4" s="4"/>
      <c r="J4" s="4"/>
    </row>
    <row r="5" spans="1:10" x14ac:dyDescent="0.25">
      <c r="A5" s="1">
        <v>22007</v>
      </c>
      <c r="B5" s="4"/>
      <c r="C5" s="4">
        <v>0.74609113886238321</v>
      </c>
      <c r="D5" s="4">
        <v>7.2256234070860528E-2</v>
      </c>
      <c r="E5" s="4">
        <v>0.43769702608163175</v>
      </c>
      <c r="F5" s="4">
        <v>1.28</v>
      </c>
      <c r="G5" s="4"/>
      <c r="H5" s="4"/>
      <c r="I5" s="4"/>
      <c r="J5" s="4"/>
    </row>
    <row r="6" spans="1:10" x14ac:dyDescent="0.25">
      <c r="A6" s="1">
        <v>22037</v>
      </c>
      <c r="B6" s="4"/>
      <c r="C6" s="4">
        <v>0.74566404919610751</v>
      </c>
      <c r="D6" s="4">
        <v>7.2182927103592157E-2</v>
      </c>
      <c r="E6" s="4">
        <v>0.43052598989180246</v>
      </c>
      <c r="F6" s="4">
        <v>1.43</v>
      </c>
      <c r="G6" s="4"/>
      <c r="H6" s="4"/>
      <c r="I6" s="4"/>
      <c r="J6" s="4"/>
    </row>
    <row r="7" spans="1:10" x14ac:dyDescent="0.25">
      <c r="A7" s="1">
        <v>22068</v>
      </c>
      <c r="B7" s="4"/>
      <c r="C7" s="4">
        <v>0.73429741839507934</v>
      </c>
      <c r="D7" s="4">
        <v>7.2085415550598456E-2</v>
      </c>
      <c r="E7" s="4">
        <v>0.43063418418426208</v>
      </c>
      <c r="F7" s="4">
        <v>1.94</v>
      </c>
      <c r="G7" s="4"/>
      <c r="H7" s="4"/>
      <c r="I7" s="4"/>
      <c r="J7" s="4"/>
    </row>
    <row r="8" spans="1:10" x14ac:dyDescent="0.25">
      <c r="A8" s="1">
        <v>22098</v>
      </c>
      <c r="B8" s="4"/>
      <c r="C8" s="4">
        <v>0.73375000874502527</v>
      </c>
      <c r="D8" s="4">
        <v>7.2231781876589504E-2</v>
      </c>
      <c r="E8" s="4">
        <v>0.43334941885674111</v>
      </c>
      <c r="F8" s="4">
        <v>1.99</v>
      </c>
      <c r="G8" s="4"/>
      <c r="H8" s="4"/>
      <c r="I8" s="4"/>
      <c r="J8" s="4"/>
    </row>
    <row r="9" spans="1:10" x14ac:dyDescent="0.25">
      <c r="A9" s="1">
        <v>22129</v>
      </c>
      <c r="B9" s="4"/>
      <c r="C9" s="4">
        <v>0.7337457122202804</v>
      </c>
      <c r="D9" s="4">
        <v>7.2085415550598456E-2</v>
      </c>
      <c r="E9" s="4">
        <v>0.42724658365771695</v>
      </c>
      <c r="F9" s="4">
        <v>2.1</v>
      </c>
      <c r="G9" s="4"/>
      <c r="H9" s="4"/>
      <c r="I9" s="4"/>
      <c r="J9" s="4"/>
    </row>
    <row r="10" spans="1:10" x14ac:dyDescent="0.25">
      <c r="A10" s="1">
        <v>22160</v>
      </c>
      <c r="B10" s="4"/>
      <c r="C10" s="4">
        <v>0.73888453523506581</v>
      </c>
      <c r="D10" s="4">
        <v>7.2085415550598456E-2</v>
      </c>
      <c r="E10" s="4">
        <v>0.42221805703950355</v>
      </c>
      <c r="F10" s="4">
        <v>2.41</v>
      </c>
      <c r="G10" s="4"/>
      <c r="H10" s="4"/>
      <c r="I10" s="4"/>
      <c r="J10" s="4"/>
    </row>
    <row r="11" spans="1:10" x14ac:dyDescent="0.25">
      <c r="A11" s="1">
        <v>22190</v>
      </c>
      <c r="B11" s="4"/>
      <c r="C11" s="4">
        <v>0.71322521594811761</v>
      </c>
      <c r="D11" s="4">
        <v>7.1746190065654455E-2</v>
      </c>
      <c r="E11" s="4">
        <v>0.41426235548233614</v>
      </c>
      <c r="F11" s="4">
        <v>2.64</v>
      </c>
      <c r="G11" s="4"/>
      <c r="H11" s="4"/>
      <c r="I11" s="4"/>
      <c r="J11" s="4"/>
    </row>
    <row r="12" spans="1:10" x14ac:dyDescent="0.25">
      <c r="A12" s="1">
        <v>22221</v>
      </c>
      <c r="B12" s="4"/>
      <c r="C12" s="4">
        <v>0.69728192733051708</v>
      </c>
      <c r="D12" s="4">
        <v>7.167391385000739E-2</v>
      </c>
      <c r="E12" s="4">
        <v>0.41884037989116518</v>
      </c>
      <c r="F12" s="4">
        <v>2.64</v>
      </c>
      <c r="G12" s="4"/>
      <c r="H12" s="4"/>
      <c r="I12" s="4"/>
      <c r="J12" s="4"/>
    </row>
    <row r="13" spans="1:10" x14ac:dyDescent="0.25">
      <c r="A13" s="1">
        <v>22251</v>
      </c>
      <c r="B13" s="4"/>
      <c r="C13" s="4">
        <v>0.70818057033305937</v>
      </c>
      <c r="D13" s="4">
        <v>7.1601783108125469E-2</v>
      </c>
      <c r="E13" s="4">
        <v>0.41638841866393828</v>
      </c>
      <c r="F13" s="4">
        <v>3.12</v>
      </c>
      <c r="G13" s="4"/>
      <c r="H13" s="4"/>
      <c r="I13" s="4"/>
      <c r="J13" s="4"/>
    </row>
    <row r="14" spans="1:10" x14ac:dyDescent="0.25">
      <c r="A14" s="1">
        <v>22282</v>
      </c>
      <c r="B14" s="4"/>
      <c r="C14" s="4">
        <v>0.71121732832744633</v>
      </c>
      <c r="D14" s="4">
        <v>6.981674577981703E-2</v>
      </c>
      <c r="E14" s="4">
        <v>0.40923766531649464</v>
      </c>
      <c r="F14" s="4">
        <v>3.65</v>
      </c>
      <c r="G14" s="4"/>
      <c r="H14" s="4"/>
      <c r="I14" s="4"/>
      <c r="J14" s="4"/>
    </row>
    <row r="15" spans="1:10" x14ac:dyDescent="0.25">
      <c r="A15" s="1">
        <v>22313</v>
      </c>
      <c r="B15" s="4"/>
      <c r="C15" s="4">
        <v>0.7256790399858043</v>
      </c>
      <c r="D15" s="4">
        <v>6.981674577981703E-2</v>
      </c>
      <c r="E15" s="4">
        <v>0.41177331655999999</v>
      </c>
      <c r="F15" s="4">
        <v>2.5299999999999998</v>
      </c>
      <c r="G15" s="4"/>
      <c r="H15" s="4"/>
      <c r="I15" s="4"/>
      <c r="J15" s="4"/>
    </row>
    <row r="16" spans="1:10" x14ac:dyDescent="0.25">
      <c r="A16" s="1">
        <v>22341</v>
      </c>
      <c r="B16" s="4"/>
      <c r="C16" s="4">
        <v>0.74394693202521112</v>
      </c>
      <c r="D16" s="4">
        <v>6.981674577981703E-2</v>
      </c>
      <c r="E16" s="4">
        <v>0.4131435191337634</v>
      </c>
      <c r="F16" s="4">
        <v>3</v>
      </c>
      <c r="G16" s="4"/>
      <c r="H16" s="4"/>
      <c r="I16" s="4"/>
      <c r="J16" s="4"/>
    </row>
    <row r="17" spans="1:10" x14ac:dyDescent="0.25">
      <c r="A17" s="1">
        <v>22372</v>
      </c>
      <c r="B17" s="4"/>
      <c r="C17" s="4">
        <v>0.75270371753901377</v>
      </c>
      <c r="D17" s="4">
        <v>6.9887007516596447E-2</v>
      </c>
      <c r="E17" s="4">
        <v>0.41554702195172089</v>
      </c>
      <c r="F17" s="4">
        <v>3.52</v>
      </c>
      <c r="G17" s="4"/>
      <c r="H17" s="4"/>
      <c r="I17" s="4"/>
      <c r="J17" s="4"/>
    </row>
    <row r="18" spans="1:10" x14ac:dyDescent="0.25">
      <c r="A18" s="1">
        <v>22402</v>
      </c>
      <c r="B18" s="4"/>
      <c r="C18" s="4">
        <v>0.74912589391895446</v>
      </c>
      <c r="D18" s="4">
        <v>6.981674577981703E-2</v>
      </c>
      <c r="E18" s="4">
        <v>0.42131609614963811</v>
      </c>
      <c r="F18" s="4">
        <v>3.03</v>
      </c>
      <c r="G18" s="4"/>
      <c r="H18" s="4"/>
      <c r="I18" s="4"/>
      <c r="J18" s="4"/>
    </row>
    <row r="19" spans="1:10" x14ac:dyDescent="0.25">
      <c r="A19" s="1">
        <v>22433</v>
      </c>
      <c r="B19" s="4"/>
      <c r="C19" s="4">
        <v>0.73666596579185328</v>
      </c>
      <c r="D19" s="4">
        <v>6.981674577981703E-2</v>
      </c>
      <c r="E19" s="4">
        <v>0.41810493283805295</v>
      </c>
      <c r="F19" s="4">
        <v>3.3</v>
      </c>
      <c r="G19" s="4"/>
      <c r="H19" s="4"/>
      <c r="I19" s="4"/>
      <c r="J19" s="4"/>
    </row>
    <row r="20" spans="1:10" x14ac:dyDescent="0.25">
      <c r="A20" s="1">
        <v>22463</v>
      </c>
      <c r="B20" s="4"/>
      <c r="C20" s="4">
        <v>0.73001557661498662</v>
      </c>
      <c r="D20" s="4">
        <v>6.9630069988961901E-2</v>
      </c>
      <c r="E20" s="4">
        <v>0.41379180918705211</v>
      </c>
      <c r="F20" s="4">
        <v>3.92</v>
      </c>
      <c r="G20" s="4"/>
      <c r="H20" s="4"/>
      <c r="I20" s="4"/>
      <c r="J20" s="4"/>
    </row>
    <row r="21" spans="1:10" x14ac:dyDescent="0.25">
      <c r="A21" s="1">
        <v>22494</v>
      </c>
      <c r="B21" s="4"/>
      <c r="C21" s="4">
        <v>0.72208003664348697</v>
      </c>
      <c r="D21" s="4">
        <v>6.9583556916156988E-2</v>
      </c>
      <c r="E21" s="4">
        <v>0.4140786409094222</v>
      </c>
      <c r="F21" s="4">
        <v>3.11</v>
      </c>
      <c r="G21" s="4"/>
      <c r="H21" s="4"/>
      <c r="I21" s="4"/>
      <c r="J21" s="4"/>
    </row>
    <row r="22" spans="1:10" x14ac:dyDescent="0.25">
      <c r="A22" s="1">
        <v>22525</v>
      </c>
      <c r="B22" s="4"/>
      <c r="C22" s="4">
        <v>0.71333465865385259</v>
      </c>
      <c r="D22" s="4">
        <v>6.949071694695598E-2</v>
      </c>
      <c r="E22" s="4">
        <v>0.41246899789709468</v>
      </c>
      <c r="F22" s="4">
        <v>3.24</v>
      </c>
      <c r="G22" s="4"/>
      <c r="H22" s="4"/>
      <c r="I22" s="4"/>
      <c r="J22" s="4"/>
    </row>
    <row r="23" spans="1:10" x14ac:dyDescent="0.25">
      <c r="A23" s="1">
        <v>22555</v>
      </c>
      <c r="B23" s="4"/>
      <c r="C23" s="4">
        <v>0.71226357949682129</v>
      </c>
      <c r="D23" s="4">
        <v>6.949071694695598E-2</v>
      </c>
      <c r="E23" s="4">
        <v>0.41151977300219478</v>
      </c>
      <c r="F23" s="4">
        <v>2.87</v>
      </c>
      <c r="G23" s="4"/>
      <c r="H23" s="4"/>
      <c r="I23" s="4"/>
      <c r="J23" s="4"/>
    </row>
    <row r="24" spans="1:10" x14ac:dyDescent="0.25">
      <c r="A24" s="1">
        <v>22586</v>
      </c>
      <c r="B24" s="4"/>
      <c r="C24" s="4">
        <v>0.71986709430277851</v>
      </c>
      <c r="D24" s="4">
        <v>6.949071694695598E-2</v>
      </c>
      <c r="E24" s="4">
        <v>0.41149571930427614</v>
      </c>
      <c r="F24" s="4">
        <v>2.5</v>
      </c>
      <c r="G24" s="4"/>
      <c r="H24" s="4"/>
      <c r="I24" s="4"/>
      <c r="J24" s="4"/>
    </row>
    <row r="25" spans="1:10" x14ac:dyDescent="0.25">
      <c r="A25" s="1">
        <v>22616</v>
      </c>
      <c r="B25" s="4"/>
      <c r="C25" s="4">
        <v>0.71942481437539474</v>
      </c>
      <c r="D25" s="4">
        <v>6.9421249385862721E-2</v>
      </c>
      <c r="E25" s="4">
        <v>0.41168371671744086</v>
      </c>
      <c r="F25" s="4">
        <v>2.77</v>
      </c>
      <c r="G25" s="4"/>
      <c r="H25" s="4"/>
      <c r="I25" s="4"/>
      <c r="J25" s="4"/>
    </row>
    <row r="26" spans="1:10" x14ac:dyDescent="0.25">
      <c r="A26" s="1">
        <v>22647</v>
      </c>
      <c r="B26" s="4"/>
      <c r="C26" s="4">
        <v>0.70961871728635151</v>
      </c>
      <c r="D26" s="4">
        <v>6.8006458135867517E-2</v>
      </c>
      <c r="E26" s="4">
        <v>0.41159025739120508</v>
      </c>
      <c r="F26" s="4">
        <v>2.93</v>
      </c>
      <c r="G26" s="4"/>
      <c r="H26" s="4"/>
      <c r="I26" s="4"/>
      <c r="J26" s="4"/>
    </row>
    <row r="27" spans="1:10" x14ac:dyDescent="0.25">
      <c r="A27" s="1">
        <v>22678</v>
      </c>
      <c r="B27" s="4"/>
      <c r="C27" s="4">
        <v>0.71119166436155756</v>
      </c>
      <c r="D27" s="4">
        <v>6.784835610765394E-2</v>
      </c>
      <c r="E27" s="4">
        <v>0.40983273857393226</v>
      </c>
      <c r="F27" s="4">
        <v>2.7</v>
      </c>
      <c r="G27" s="4"/>
      <c r="H27" s="4"/>
      <c r="I27" s="4"/>
      <c r="J27" s="4"/>
    </row>
    <row r="28" spans="1:10" x14ac:dyDescent="0.25">
      <c r="A28" s="1">
        <v>22706</v>
      </c>
      <c r="B28" s="4"/>
      <c r="C28" s="4">
        <v>0.70968978515547898</v>
      </c>
      <c r="D28" s="4">
        <v>6.7713424010654957E-2</v>
      </c>
      <c r="E28" s="4">
        <v>0.40570908119072591</v>
      </c>
      <c r="F28" s="4">
        <v>2.19</v>
      </c>
      <c r="G28" s="4"/>
      <c r="H28" s="4"/>
      <c r="I28" s="4"/>
      <c r="J28" s="4"/>
    </row>
    <row r="29" spans="1:10" x14ac:dyDescent="0.25">
      <c r="A29" s="1">
        <v>22737</v>
      </c>
      <c r="B29" s="4"/>
      <c r="C29" s="4">
        <v>0.70993837245935454</v>
      </c>
      <c r="D29" s="4">
        <v>6.7623767044073482E-2</v>
      </c>
      <c r="E29" s="4">
        <v>0.40477154064214499</v>
      </c>
      <c r="F29" s="4">
        <v>2.2400000000000002</v>
      </c>
      <c r="G29" s="4"/>
      <c r="H29" s="4"/>
      <c r="I29" s="4"/>
      <c r="J29" s="4"/>
    </row>
    <row r="30" spans="1:10" x14ac:dyDescent="0.25">
      <c r="A30" s="1">
        <v>22767</v>
      </c>
      <c r="B30" s="4"/>
      <c r="C30" s="4">
        <v>0.71616195183944453</v>
      </c>
      <c r="D30" s="4">
        <v>6.7556679973593256E-2</v>
      </c>
      <c r="E30" s="4">
        <v>0.4038249585540245</v>
      </c>
      <c r="F30" s="4">
        <v>2.64</v>
      </c>
      <c r="G30" s="4"/>
      <c r="H30" s="4"/>
      <c r="I30" s="4"/>
      <c r="J30" s="4"/>
    </row>
    <row r="31" spans="1:10" x14ac:dyDescent="0.25">
      <c r="A31" s="1">
        <v>22798</v>
      </c>
      <c r="B31" s="4"/>
      <c r="C31" s="4">
        <v>0.71341872001323736</v>
      </c>
      <c r="D31" s="4">
        <v>6.7623767044073482E-2</v>
      </c>
      <c r="E31" s="4">
        <v>0.40338356547100629</v>
      </c>
      <c r="F31" s="4">
        <v>2.34</v>
      </c>
      <c r="G31" s="4"/>
      <c r="H31" s="4"/>
      <c r="I31" s="4"/>
      <c r="J31" s="4"/>
    </row>
    <row r="32" spans="1:10" x14ac:dyDescent="0.25">
      <c r="A32" s="1">
        <v>22828</v>
      </c>
      <c r="B32" s="4"/>
      <c r="C32" s="4">
        <v>0.71069756539081075</v>
      </c>
      <c r="D32" s="4">
        <v>6.7601389887540039E-2</v>
      </c>
      <c r="E32" s="4">
        <v>0.40266719472786899</v>
      </c>
      <c r="F32" s="4">
        <v>2.34</v>
      </c>
      <c r="G32" s="4"/>
      <c r="H32" s="4"/>
      <c r="I32" s="4"/>
      <c r="J32" s="4"/>
    </row>
    <row r="33" spans="1:10" x14ac:dyDescent="0.25">
      <c r="A33" s="1">
        <v>22859</v>
      </c>
      <c r="B33" s="4"/>
      <c r="C33" s="4">
        <v>0.70496896125949471</v>
      </c>
      <c r="D33" s="4">
        <v>6.7467437331620209E-2</v>
      </c>
      <c r="E33" s="4">
        <v>0.40131780152374175</v>
      </c>
      <c r="F33" s="4">
        <v>2.13</v>
      </c>
      <c r="G33" s="4"/>
      <c r="H33" s="4"/>
      <c r="I33" s="4"/>
      <c r="J33" s="4"/>
    </row>
    <row r="34" spans="1:10" x14ac:dyDescent="0.25">
      <c r="A34" s="1">
        <v>22890</v>
      </c>
      <c r="B34" s="4"/>
      <c r="C34" s="4">
        <v>0.70641871411776136</v>
      </c>
      <c r="D34" s="4">
        <v>6.7156936305110451E-2</v>
      </c>
      <c r="E34" s="4">
        <v>0.39944382523506899</v>
      </c>
      <c r="F34" s="4">
        <v>2.13</v>
      </c>
      <c r="G34" s="4"/>
      <c r="H34" s="4"/>
      <c r="I34" s="4"/>
      <c r="J34" s="4"/>
    </row>
    <row r="35" spans="1:10" x14ac:dyDescent="0.25">
      <c r="A35" s="1">
        <v>22920</v>
      </c>
      <c r="B35" s="4"/>
      <c r="C35" s="4">
        <v>0.69918333311089864</v>
      </c>
      <c r="D35" s="4">
        <v>6.7245358867724161E-2</v>
      </c>
      <c r="E35" s="4">
        <v>0.40048754453059254</v>
      </c>
      <c r="F35" s="4">
        <v>2.09</v>
      </c>
      <c r="G35" s="4"/>
      <c r="H35" s="4"/>
      <c r="I35" s="4"/>
      <c r="J35" s="4"/>
    </row>
    <row r="36" spans="1:10" x14ac:dyDescent="0.25">
      <c r="A36" s="1">
        <v>22951</v>
      </c>
      <c r="B36" s="4"/>
      <c r="C36" s="4">
        <v>0.71520415804700799</v>
      </c>
      <c r="D36" s="4">
        <v>6.7245358867724161E-2</v>
      </c>
      <c r="E36" s="4">
        <v>0.40108360021243256</v>
      </c>
      <c r="F36" s="4">
        <v>2.02</v>
      </c>
      <c r="G36" s="4"/>
      <c r="H36" s="4"/>
      <c r="I36" s="4"/>
      <c r="J36" s="4"/>
    </row>
    <row r="37" spans="1:10" x14ac:dyDescent="0.25">
      <c r="A37" s="1">
        <v>22981</v>
      </c>
      <c r="B37" s="4"/>
      <c r="C37" s="4">
        <v>0.71415452830605664</v>
      </c>
      <c r="D37" s="4">
        <v>6.7245358867724161E-2</v>
      </c>
      <c r="E37" s="4">
        <v>0.40082858180387754</v>
      </c>
      <c r="F37" s="4">
        <v>1.99</v>
      </c>
      <c r="G37" s="4"/>
      <c r="H37" s="4"/>
      <c r="I37" s="4"/>
      <c r="J37" s="4"/>
    </row>
    <row r="38" spans="1:10" x14ac:dyDescent="0.25">
      <c r="A38" s="1">
        <v>23012</v>
      </c>
      <c r="B38" s="4"/>
      <c r="C38" s="4">
        <v>0.72527471625273654</v>
      </c>
      <c r="D38" s="4">
        <v>6.6184002980432977E-2</v>
      </c>
      <c r="E38" s="4">
        <v>0.39975461786648486</v>
      </c>
      <c r="F38" s="4">
        <v>1.99</v>
      </c>
      <c r="G38" s="4"/>
      <c r="H38" s="4"/>
      <c r="I38" s="4"/>
      <c r="J38" s="4"/>
    </row>
    <row r="39" spans="1:10" x14ac:dyDescent="0.25">
      <c r="A39" s="1">
        <v>23043</v>
      </c>
      <c r="B39" s="4"/>
      <c r="C39" s="4">
        <v>0.73258797958823818</v>
      </c>
      <c r="D39" s="4">
        <v>6.6097147333477033E-2</v>
      </c>
      <c r="E39" s="4">
        <v>0.3996028233259547</v>
      </c>
      <c r="F39" s="4">
        <v>1.89</v>
      </c>
      <c r="G39" s="4"/>
      <c r="H39" s="4"/>
      <c r="I39" s="4"/>
      <c r="J39" s="4"/>
    </row>
    <row r="40" spans="1:10" x14ac:dyDescent="0.25">
      <c r="A40" s="1">
        <v>23071</v>
      </c>
      <c r="B40" s="4"/>
      <c r="C40" s="4">
        <v>0.73366558929349057</v>
      </c>
      <c r="D40" s="4">
        <v>6.6032155054879707E-2</v>
      </c>
      <c r="E40" s="4">
        <v>0.39968900041208127</v>
      </c>
      <c r="F40" s="4">
        <v>1.9</v>
      </c>
      <c r="G40" s="4"/>
      <c r="H40" s="4"/>
      <c r="I40" s="4"/>
      <c r="J40" s="4"/>
    </row>
    <row r="41" spans="1:10" x14ac:dyDescent="0.25">
      <c r="A41" s="1">
        <v>23102</v>
      </c>
      <c r="B41" s="4"/>
      <c r="C41" s="4">
        <v>0.74561149622688638</v>
      </c>
      <c r="D41" s="4">
        <v>6.6097147333477033E-2</v>
      </c>
      <c r="E41" s="4">
        <v>0.40092079740908787</v>
      </c>
      <c r="F41" s="4">
        <v>1.97</v>
      </c>
      <c r="G41" s="4"/>
      <c r="H41" s="4"/>
      <c r="I41" s="4"/>
      <c r="J41" s="4"/>
    </row>
    <row r="42" spans="1:10" x14ac:dyDescent="0.25">
      <c r="A42" s="1">
        <v>23132</v>
      </c>
      <c r="B42" s="4"/>
      <c r="C42" s="4">
        <v>0.76956256562540803</v>
      </c>
      <c r="D42" s="4">
        <v>6.6032155054879707E-2</v>
      </c>
      <c r="E42" s="4">
        <v>0.40125189129690592</v>
      </c>
      <c r="F42" s="4">
        <v>1.85</v>
      </c>
      <c r="G42" s="4"/>
      <c r="H42" s="4"/>
      <c r="I42" s="4"/>
      <c r="J42" s="4"/>
    </row>
    <row r="43" spans="1:10" x14ac:dyDescent="0.25">
      <c r="A43" s="1">
        <v>23163</v>
      </c>
      <c r="B43" s="4"/>
      <c r="C43" s="4">
        <v>0.76453369702484153</v>
      </c>
      <c r="D43" s="4">
        <v>6.5816434195504078E-2</v>
      </c>
      <c r="E43" s="4">
        <v>0.40030505547233258</v>
      </c>
      <c r="F43" s="4">
        <v>1.85</v>
      </c>
      <c r="G43" s="4"/>
      <c r="H43" s="4"/>
      <c r="I43" s="4"/>
      <c r="J43" s="4"/>
    </row>
    <row r="44" spans="1:10" x14ac:dyDescent="0.25">
      <c r="A44" s="1">
        <v>23193</v>
      </c>
      <c r="B44" s="4"/>
      <c r="C44" s="4">
        <v>0.75603221538718468</v>
      </c>
      <c r="D44" s="4">
        <v>6.564486968798891E-2</v>
      </c>
      <c r="E44" s="4">
        <v>0.39889736853691099</v>
      </c>
      <c r="F44" s="4">
        <v>1.82</v>
      </c>
      <c r="G44" s="4"/>
      <c r="H44" s="4"/>
      <c r="I44" s="4"/>
      <c r="J44" s="4"/>
    </row>
    <row r="45" spans="1:10" x14ac:dyDescent="0.25">
      <c r="A45" s="1">
        <v>23224</v>
      </c>
      <c r="B45" s="4"/>
      <c r="C45" s="4">
        <v>0.73444626975091376</v>
      </c>
      <c r="D45" s="4">
        <v>6.5516782137378216E-2</v>
      </c>
      <c r="E45" s="4">
        <v>0.39865367820208458</v>
      </c>
      <c r="F45" s="4">
        <v>1.34</v>
      </c>
      <c r="G45" s="4"/>
      <c r="H45" s="4"/>
      <c r="I45" s="4"/>
      <c r="J45" s="4"/>
    </row>
    <row r="46" spans="1:10" x14ac:dyDescent="0.25">
      <c r="A46" s="1">
        <v>23255</v>
      </c>
      <c r="B46" s="4"/>
      <c r="C46" s="4">
        <v>0.73883245447781576</v>
      </c>
      <c r="D46" s="4">
        <v>6.558076336993425E-2</v>
      </c>
      <c r="E46" s="4">
        <v>0.39941912194640949</v>
      </c>
      <c r="F46" s="4">
        <v>1.36</v>
      </c>
      <c r="G46" s="4"/>
      <c r="H46" s="4"/>
      <c r="I46" s="4"/>
      <c r="J46" s="4"/>
    </row>
    <row r="47" spans="1:10" x14ac:dyDescent="0.25">
      <c r="A47" s="1">
        <v>23285</v>
      </c>
      <c r="B47" s="4"/>
      <c r="C47" s="4">
        <v>0.77151844071457243</v>
      </c>
      <c r="D47" s="4">
        <v>6.5516782137378216E-2</v>
      </c>
      <c r="E47" s="4">
        <v>0.40420784575684882</v>
      </c>
      <c r="F47" s="4">
        <v>1.33</v>
      </c>
      <c r="G47" s="4"/>
      <c r="H47" s="4"/>
      <c r="I47" s="4"/>
      <c r="J47" s="4"/>
    </row>
    <row r="48" spans="1:10" x14ac:dyDescent="0.25">
      <c r="A48" s="1">
        <v>23316</v>
      </c>
      <c r="B48" s="4"/>
      <c r="C48" s="4">
        <v>0.77117091876010713</v>
      </c>
      <c r="D48" s="4">
        <v>6.5452925624573749E-2</v>
      </c>
      <c r="E48" s="4">
        <v>0.40479476115952889</v>
      </c>
      <c r="F48" s="4">
        <v>1.36</v>
      </c>
      <c r="G48" s="4"/>
      <c r="H48" s="4"/>
      <c r="I48" s="4"/>
      <c r="J48" s="4"/>
    </row>
    <row r="49" spans="1:10" x14ac:dyDescent="0.25">
      <c r="A49" s="1">
        <v>23346</v>
      </c>
      <c r="B49" s="4"/>
      <c r="C49" s="4">
        <v>0.76375445804037567</v>
      </c>
      <c r="D49" s="4">
        <v>6.5240966668535627E-2</v>
      </c>
      <c r="E49" s="4">
        <v>0.4067157117746989</v>
      </c>
      <c r="F49" s="4">
        <v>1.47</v>
      </c>
      <c r="G49" s="4"/>
      <c r="H49" s="4"/>
      <c r="I49" s="4"/>
      <c r="J49" s="4"/>
    </row>
    <row r="50" spans="1:10" x14ac:dyDescent="0.25">
      <c r="A50" s="1">
        <v>23377</v>
      </c>
      <c r="B50" s="4"/>
      <c r="C50" s="4">
        <v>0.77517927424521338</v>
      </c>
      <c r="D50" s="4">
        <v>6.2843392886227215E-2</v>
      </c>
      <c r="E50" s="4">
        <v>0.40439842500421785</v>
      </c>
      <c r="F50" s="4">
        <v>1.35</v>
      </c>
      <c r="G50" s="4"/>
      <c r="H50" s="4"/>
      <c r="I50" s="4"/>
      <c r="J50" s="4"/>
    </row>
    <row r="51" spans="1:10" x14ac:dyDescent="0.25">
      <c r="A51" s="1">
        <v>23408</v>
      </c>
      <c r="B51" s="4"/>
      <c r="C51" s="4">
        <v>0.75977948649712712</v>
      </c>
      <c r="D51" s="4">
        <v>6.2904386150109029E-2</v>
      </c>
      <c r="E51" s="4">
        <v>0.41225844257373989</v>
      </c>
      <c r="F51" s="4">
        <v>1.35</v>
      </c>
      <c r="G51" s="4"/>
      <c r="H51" s="4"/>
      <c r="I51" s="4"/>
      <c r="J51" s="4"/>
    </row>
    <row r="52" spans="1:10" x14ac:dyDescent="0.25">
      <c r="A52" s="1">
        <v>23437</v>
      </c>
      <c r="B52" s="4"/>
      <c r="C52" s="4">
        <v>0.75242601651409502</v>
      </c>
      <c r="D52" s="4">
        <v>6.2843392886227215E-2</v>
      </c>
      <c r="E52" s="4">
        <v>0.42740933971461537</v>
      </c>
      <c r="F52" s="4">
        <v>1.4</v>
      </c>
      <c r="G52" s="4"/>
      <c r="H52" s="4"/>
      <c r="I52" s="4"/>
      <c r="J52" s="4"/>
    </row>
    <row r="53" spans="1:10" x14ac:dyDescent="0.25">
      <c r="A53" s="1">
        <v>23468</v>
      </c>
      <c r="B53" s="4"/>
      <c r="C53" s="4">
        <v>0.7546438472134217</v>
      </c>
      <c r="D53" s="4">
        <v>6.2823088074309211E-2</v>
      </c>
      <c r="E53" s="4">
        <v>0.44932308968892409</v>
      </c>
      <c r="F53" s="4">
        <v>1.38</v>
      </c>
      <c r="G53" s="4"/>
      <c r="H53" s="4"/>
      <c r="I53" s="4"/>
      <c r="J53" s="4"/>
    </row>
    <row r="54" spans="1:10" x14ac:dyDescent="0.25">
      <c r="A54" s="1">
        <v>23498</v>
      </c>
      <c r="B54" s="4"/>
      <c r="C54" s="4">
        <v>0.74838718640468693</v>
      </c>
      <c r="D54" s="4">
        <v>6.2762252288569076E-2</v>
      </c>
      <c r="E54" s="4">
        <v>0.44667765319420272</v>
      </c>
      <c r="F54" s="4">
        <v>1.35</v>
      </c>
      <c r="G54" s="4"/>
      <c r="H54" s="4"/>
      <c r="I54" s="4"/>
      <c r="J54" s="4"/>
    </row>
    <row r="55" spans="1:10" x14ac:dyDescent="0.25">
      <c r="A55" s="1">
        <v>23529</v>
      </c>
      <c r="B55" s="4"/>
      <c r="C55" s="4">
        <v>0.73454151994982264</v>
      </c>
      <c r="D55" s="4">
        <v>6.2701534211540469E-2</v>
      </c>
      <c r="E55" s="4">
        <v>0.44508173848495963</v>
      </c>
      <c r="F55" s="4">
        <v>1.35</v>
      </c>
      <c r="G55" s="4"/>
      <c r="H55" s="4"/>
      <c r="I55" s="4"/>
      <c r="J55" s="4"/>
    </row>
    <row r="56" spans="1:10" x14ac:dyDescent="0.25">
      <c r="A56" s="1">
        <v>23559</v>
      </c>
      <c r="B56" s="4"/>
      <c r="C56" s="4">
        <v>0.73016266185874279</v>
      </c>
      <c r="D56" s="4">
        <v>6.268132095099517E-2</v>
      </c>
      <c r="E56" s="4">
        <v>0.45556051665130565</v>
      </c>
      <c r="F56" s="4">
        <v>1.41</v>
      </c>
      <c r="G56" s="4"/>
      <c r="H56" s="4"/>
      <c r="I56" s="4"/>
      <c r="J56" s="4"/>
    </row>
    <row r="57" spans="1:10" x14ac:dyDescent="0.25">
      <c r="A57" s="1">
        <v>23590</v>
      </c>
      <c r="B57" s="4"/>
      <c r="C57" s="4">
        <v>0.72322051721468916</v>
      </c>
      <c r="D57" s="4">
        <v>6.2620759288240582E-2</v>
      </c>
      <c r="E57" s="4">
        <v>0.47743073537810948</v>
      </c>
      <c r="F57" s="4">
        <v>1.32</v>
      </c>
      <c r="G57" s="4"/>
      <c r="H57" s="4"/>
      <c r="I57" s="4"/>
      <c r="J57" s="4"/>
    </row>
    <row r="58" spans="1:10" x14ac:dyDescent="0.25">
      <c r="A58" s="1">
        <v>23621</v>
      </c>
      <c r="B58" s="4"/>
      <c r="C58" s="4">
        <v>0.72834476265839776</v>
      </c>
      <c r="D58" s="4">
        <v>6.2560314539892858E-2</v>
      </c>
      <c r="E58" s="4">
        <v>0.50566563717630308</v>
      </c>
      <c r="F58" s="4">
        <v>1.37</v>
      </c>
      <c r="G58" s="4"/>
      <c r="H58" s="4"/>
      <c r="I58" s="4"/>
      <c r="J58" s="4"/>
    </row>
    <row r="59" spans="1:10" x14ac:dyDescent="0.25">
      <c r="A59" s="1">
        <v>23651</v>
      </c>
      <c r="B59" s="4"/>
      <c r="C59" s="4">
        <v>0.73035147394178668</v>
      </c>
      <c r="D59" s="4">
        <v>6.2479902824545949E-2</v>
      </c>
      <c r="E59" s="4">
        <v>0.53818807719809447</v>
      </c>
      <c r="F59" s="4">
        <v>1.45</v>
      </c>
      <c r="G59" s="4"/>
      <c r="H59" s="4"/>
      <c r="I59" s="4"/>
      <c r="J59" s="4"/>
    </row>
    <row r="60" spans="1:10" x14ac:dyDescent="0.25">
      <c r="A60" s="1">
        <v>23682</v>
      </c>
      <c r="B60" s="4"/>
      <c r="C60" s="4">
        <v>0.72690581379277475</v>
      </c>
      <c r="D60" s="4">
        <v>6.2299730083302467E-2</v>
      </c>
      <c r="E60" s="4">
        <v>0.54415689518239341</v>
      </c>
      <c r="F60" s="4">
        <v>1.29</v>
      </c>
      <c r="G60" s="4"/>
      <c r="H60" s="4"/>
      <c r="I60" s="4"/>
      <c r="J60" s="4"/>
    </row>
    <row r="61" spans="1:10" x14ac:dyDescent="0.25">
      <c r="A61" s="1">
        <v>23712</v>
      </c>
      <c r="B61" s="4"/>
      <c r="C61" s="4">
        <v>0.72865378266017289</v>
      </c>
      <c r="D61" s="4">
        <v>6.2219986428795844E-2</v>
      </c>
      <c r="E61" s="4">
        <v>0.52522890810892153</v>
      </c>
      <c r="F61" s="4">
        <v>0.96</v>
      </c>
      <c r="G61" s="4"/>
      <c r="H61" s="4"/>
      <c r="I61" s="4"/>
      <c r="J61" s="4"/>
    </row>
    <row r="62" spans="1:10" x14ac:dyDescent="0.25">
      <c r="A62" s="1">
        <v>23743</v>
      </c>
      <c r="B62" s="4"/>
      <c r="C62" s="4">
        <v>0.71735655930002562</v>
      </c>
      <c r="D62" s="4">
        <v>6.198804396907065E-2</v>
      </c>
      <c r="E62" s="4">
        <v>0.47807828772624994</v>
      </c>
      <c r="F62" s="4">
        <v>0.9</v>
      </c>
      <c r="G62" s="4"/>
      <c r="H62" s="4"/>
      <c r="I62" s="4"/>
      <c r="J62" s="4"/>
    </row>
    <row r="63" spans="1:10" x14ac:dyDescent="0.25">
      <c r="A63" s="1">
        <v>23774</v>
      </c>
      <c r="B63" s="4"/>
      <c r="C63" s="4">
        <v>0.73295008253425187</v>
      </c>
      <c r="D63" s="4">
        <v>6.198804396907065E-2</v>
      </c>
      <c r="E63" s="4">
        <v>0.50807873491543798</v>
      </c>
      <c r="F63" s="4">
        <v>0.8</v>
      </c>
      <c r="G63" s="4"/>
      <c r="H63" s="4"/>
      <c r="I63" s="4"/>
      <c r="J63" s="4"/>
    </row>
    <row r="64" spans="1:10" x14ac:dyDescent="0.25">
      <c r="A64" s="1">
        <v>23802</v>
      </c>
      <c r="B64" s="4"/>
      <c r="C64" s="4">
        <v>0.72624112295534016</v>
      </c>
      <c r="D64" s="4">
        <v>6.192864948427116E-2</v>
      </c>
      <c r="E64" s="4">
        <v>0.51745337329540397</v>
      </c>
      <c r="F64" s="4">
        <v>0.74</v>
      </c>
      <c r="G64" s="4"/>
      <c r="H64" s="4"/>
      <c r="I64" s="4"/>
      <c r="J64" s="4"/>
    </row>
    <row r="65" spans="1:10" x14ac:dyDescent="0.25">
      <c r="A65" s="1">
        <v>23833</v>
      </c>
      <c r="B65" s="4"/>
      <c r="C65" s="4">
        <v>0.72662614819423199</v>
      </c>
      <c r="D65" s="4">
        <v>6.1790503994663161E-2</v>
      </c>
      <c r="E65" s="4">
        <v>0.5344090367207075</v>
      </c>
      <c r="F65" s="4">
        <v>0.71</v>
      </c>
      <c r="G65" s="4"/>
      <c r="H65" s="4"/>
      <c r="I65" s="4"/>
      <c r="J65" s="4"/>
    </row>
    <row r="66" spans="1:10" x14ac:dyDescent="0.25">
      <c r="A66" s="1">
        <v>23863</v>
      </c>
      <c r="B66" s="4"/>
      <c r="C66" s="4">
        <v>0.71749251540824011</v>
      </c>
      <c r="D66" s="4">
        <v>6.1594219039152798E-2</v>
      </c>
      <c r="E66" s="4">
        <v>0.55837116707916135</v>
      </c>
      <c r="F66" s="4">
        <v>0.71</v>
      </c>
      <c r="G66" s="4"/>
      <c r="H66" s="4"/>
      <c r="I66" s="4"/>
      <c r="J66" s="4"/>
    </row>
    <row r="67" spans="1:10" x14ac:dyDescent="0.25">
      <c r="A67" s="1">
        <v>23894</v>
      </c>
      <c r="B67" s="4"/>
      <c r="C67" s="4">
        <v>0.7117647699725973</v>
      </c>
      <c r="D67" s="4">
        <v>6.1340905262655177E-2</v>
      </c>
      <c r="E67" s="4">
        <v>0.52270925075165764</v>
      </c>
      <c r="F67" s="4">
        <v>0.81</v>
      </c>
      <c r="G67" s="4"/>
      <c r="H67" s="4"/>
      <c r="I67" s="4"/>
      <c r="J67" s="4"/>
    </row>
    <row r="68" spans="1:10" x14ac:dyDescent="0.25">
      <c r="A68" s="1">
        <v>23924</v>
      </c>
      <c r="B68" s="4"/>
      <c r="C68" s="4">
        <v>0.70884031340963594</v>
      </c>
      <c r="D68" s="4">
        <v>6.1399177180257447E-2</v>
      </c>
      <c r="E68" s="4">
        <v>0.49400651133664031</v>
      </c>
      <c r="F68" s="4">
        <v>0.79</v>
      </c>
      <c r="G68" s="4"/>
      <c r="H68" s="4"/>
      <c r="I68" s="4"/>
      <c r="J68" s="4"/>
    </row>
    <row r="69" spans="1:10" x14ac:dyDescent="0.25">
      <c r="A69" s="1">
        <v>23955</v>
      </c>
      <c r="B69" s="4"/>
      <c r="C69" s="4">
        <v>0.69811312353587318</v>
      </c>
      <c r="D69" s="4">
        <v>6.1457559916086528E-2</v>
      </c>
      <c r="E69" s="4">
        <v>0.50675026989553085</v>
      </c>
      <c r="F69" s="4">
        <v>0.76</v>
      </c>
      <c r="G69" s="4"/>
      <c r="H69" s="4"/>
      <c r="I69" s="4"/>
      <c r="J69" s="4"/>
    </row>
    <row r="70" spans="1:10" x14ac:dyDescent="0.25">
      <c r="A70" s="1">
        <v>23986</v>
      </c>
      <c r="B70" s="4"/>
      <c r="C70" s="4">
        <v>0.70435878767718207</v>
      </c>
      <c r="D70" s="4">
        <v>6.132150586187634E-2</v>
      </c>
      <c r="E70" s="4">
        <v>0.5252480445859139</v>
      </c>
      <c r="F70" s="4">
        <v>0.9</v>
      </c>
      <c r="G70" s="4"/>
      <c r="H70" s="4"/>
      <c r="I70" s="4"/>
      <c r="J70" s="4"/>
    </row>
    <row r="71" spans="1:10" x14ac:dyDescent="0.25">
      <c r="A71" s="1">
        <v>24016</v>
      </c>
      <c r="B71" s="4"/>
      <c r="C71" s="4">
        <v>0.70440184811471096</v>
      </c>
      <c r="D71" s="4">
        <v>6.1263381211770301E-2</v>
      </c>
      <c r="E71" s="4">
        <v>0.53699934145716899</v>
      </c>
      <c r="F71" s="4">
        <v>0.85</v>
      </c>
      <c r="G71" s="4"/>
      <c r="H71" s="4"/>
      <c r="I71" s="4"/>
      <c r="J71" s="4"/>
    </row>
    <row r="72" spans="1:10" x14ac:dyDescent="0.25">
      <c r="A72" s="1">
        <v>24047</v>
      </c>
      <c r="B72" s="4"/>
      <c r="C72" s="4">
        <v>0.70197410102962521</v>
      </c>
      <c r="D72" s="4">
        <v>6.1070425680394648E-2</v>
      </c>
      <c r="E72" s="4">
        <v>0.54475257541118427</v>
      </c>
      <c r="F72" s="4">
        <v>0.85</v>
      </c>
      <c r="G72" s="4"/>
      <c r="H72" s="4"/>
      <c r="I72" s="4"/>
      <c r="J72" s="4"/>
    </row>
    <row r="73" spans="1:10" x14ac:dyDescent="0.25">
      <c r="A73" s="1">
        <v>24077</v>
      </c>
      <c r="B73" s="4"/>
      <c r="C73" s="4">
        <v>0.70503425135122755</v>
      </c>
      <c r="D73" s="4">
        <v>6.0878681800707379E-2</v>
      </c>
      <c r="E73" s="4">
        <v>0.55124141727782405</v>
      </c>
      <c r="F73" s="4">
        <v>0.7</v>
      </c>
      <c r="G73" s="4"/>
      <c r="H73" s="4"/>
      <c r="I73" s="4"/>
      <c r="J73" s="4"/>
    </row>
    <row r="74" spans="1:10" x14ac:dyDescent="0.25">
      <c r="A74" s="1">
        <v>24108</v>
      </c>
      <c r="B74" s="4"/>
      <c r="C74" s="4">
        <v>0.72458102953676284</v>
      </c>
      <c r="D74" s="4">
        <v>5.9035150180353831E-2</v>
      </c>
      <c r="E74" s="4">
        <v>0.57386487906910599</v>
      </c>
      <c r="F74" s="4">
        <v>0.64</v>
      </c>
      <c r="G74" s="4"/>
      <c r="H74" s="4"/>
      <c r="I74" s="4"/>
      <c r="J74" s="4"/>
    </row>
    <row r="75" spans="1:10" x14ac:dyDescent="0.25">
      <c r="A75" s="1">
        <v>24139</v>
      </c>
      <c r="B75" s="4"/>
      <c r="C75" s="4">
        <v>0.71763333106859728</v>
      </c>
      <c r="D75" s="4">
        <v>5.8667100615638408E-2</v>
      </c>
      <c r="E75" s="4">
        <v>0.60076364097711976</v>
      </c>
      <c r="F75" s="4">
        <v>0.52</v>
      </c>
      <c r="G75" s="4"/>
      <c r="H75" s="4"/>
      <c r="I75" s="4"/>
      <c r="J75" s="4"/>
    </row>
    <row r="76" spans="1:10" x14ac:dyDescent="0.25">
      <c r="A76" s="1">
        <v>24167</v>
      </c>
      <c r="B76" s="4"/>
      <c r="C76" s="4">
        <v>0.71772273822651333</v>
      </c>
      <c r="D76" s="4">
        <v>5.8484791415465504E-2</v>
      </c>
      <c r="E76" s="4">
        <v>0.59871499797371031</v>
      </c>
      <c r="F76" s="4">
        <v>0.67</v>
      </c>
      <c r="G76" s="4"/>
      <c r="H76" s="4"/>
      <c r="I76" s="4"/>
      <c r="J76" s="4"/>
    </row>
    <row r="77" spans="1:10" x14ac:dyDescent="0.25">
      <c r="A77" s="1">
        <v>24198</v>
      </c>
      <c r="B77" s="4"/>
      <c r="C77" s="4">
        <v>0.72176859558548323</v>
      </c>
      <c r="D77" s="4">
        <v>5.8303611764240391E-2</v>
      </c>
      <c r="E77" s="4">
        <v>0.60038204769692372</v>
      </c>
      <c r="F77" s="4">
        <v>0.74</v>
      </c>
      <c r="G77" s="4"/>
      <c r="H77" s="4"/>
      <c r="I77" s="4"/>
      <c r="J77" s="4"/>
    </row>
    <row r="78" spans="1:10" x14ac:dyDescent="0.25">
      <c r="A78" s="1">
        <v>24228</v>
      </c>
      <c r="B78" s="4"/>
      <c r="C78" s="4">
        <v>0.71781720829295204</v>
      </c>
      <c r="D78" s="4">
        <v>5.8177452480670168E-2</v>
      </c>
      <c r="E78" s="4">
        <v>0.55941736935419473</v>
      </c>
      <c r="F78" s="4">
        <v>0.57999999999999996</v>
      </c>
      <c r="G78" s="4"/>
      <c r="H78" s="4"/>
      <c r="I78" s="4"/>
      <c r="J78" s="4"/>
    </row>
    <row r="79" spans="1:10" x14ac:dyDescent="0.25">
      <c r="A79" s="1">
        <v>24259</v>
      </c>
      <c r="B79" s="4"/>
      <c r="C79" s="4">
        <v>0.72275792149573814</v>
      </c>
      <c r="D79" s="4">
        <v>5.8123551196716486E-2</v>
      </c>
      <c r="E79" s="4">
        <v>0.56347728951300802</v>
      </c>
      <c r="F79" s="4">
        <v>0.41</v>
      </c>
      <c r="G79" s="4"/>
      <c r="H79" s="4"/>
      <c r="I79" s="4"/>
      <c r="J79" s="4"/>
    </row>
    <row r="80" spans="1:10" x14ac:dyDescent="0.25">
      <c r="A80" s="1">
        <v>24289</v>
      </c>
      <c r="B80" s="4"/>
      <c r="C80" s="4">
        <v>0.73540828148877657</v>
      </c>
      <c r="D80" s="4">
        <v>5.7998169114011705E-2</v>
      </c>
      <c r="E80" s="4">
        <v>0.54182837467302614</v>
      </c>
      <c r="F80" s="4">
        <v>0.38</v>
      </c>
      <c r="G80" s="4"/>
      <c r="H80" s="4"/>
      <c r="I80" s="4"/>
      <c r="J80" s="4"/>
    </row>
    <row r="81" spans="1:10" x14ac:dyDescent="0.25">
      <c r="A81" s="1">
        <v>24320</v>
      </c>
      <c r="B81" s="4"/>
      <c r="C81" s="4">
        <v>0.74012169096602454</v>
      </c>
      <c r="D81" s="4">
        <v>5.7642897021429711E-2</v>
      </c>
      <c r="E81" s="4">
        <v>0.47950068559020215</v>
      </c>
      <c r="F81" s="4">
        <v>0.3</v>
      </c>
      <c r="G81" s="4"/>
      <c r="H81" s="4"/>
      <c r="I81" s="4"/>
      <c r="J81" s="4"/>
    </row>
    <row r="82" spans="1:10" x14ac:dyDescent="0.25">
      <c r="A82" s="1">
        <v>24351</v>
      </c>
      <c r="B82" s="4"/>
      <c r="C82" s="4">
        <v>0.71780503238202442</v>
      </c>
      <c r="D82" s="4">
        <v>5.7466888175562746E-2</v>
      </c>
      <c r="E82" s="4">
        <v>0.4680782422768397</v>
      </c>
      <c r="F82" s="4">
        <v>0.69</v>
      </c>
      <c r="G82" s="4"/>
      <c r="H82" s="4"/>
      <c r="I82" s="4"/>
      <c r="J82" s="4"/>
    </row>
    <row r="83" spans="1:10" x14ac:dyDescent="0.25">
      <c r="A83" s="1">
        <v>24381</v>
      </c>
      <c r="B83" s="4"/>
      <c r="C83" s="4">
        <v>0.70526177491539721</v>
      </c>
      <c r="D83" s="4">
        <v>5.7291950920842612E-2</v>
      </c>
      <c r="E83" s="4">
        <v>0.48923000551638962</v>
      </c>
      <c r="F83" s="4">
        <v>0.56999999999999995</v>
      </c>
      <c r="G83" s="4"/>
      <c r="H83" s="4"/>
      <c r="I83" s="4"/>
      <c r="J83" s="4"/>
    </row>
    <row r="84" spans="1:10" x14ac:dyDescent="0.25">
      <c r="A84" s="1">
        <v>24412</v>
      </c>
      <c r="B84" s="4"/>
      <c r="C84" s="4">
        <v>0.7009873100185583</v>
      </c>
      <c r="D84" s="4">
        <v>5.7239677242995127E-2</v>
      </c>
      <c r="E84" s="4">
        <v>0.49313738869342455</v>
      </c>
      <c r="F84" s="4">
        <v>0.37</v>
      </c>
      <c r="G84" s="4"/>
      <c r="H84" s="4"/>
      <c r="I84" s="4"/>
      <c r="J84" s="4"/>
    </row>
    <row r="85" spans="1:10" x14ac:dyDescent="0.25">
      <c r="A85" s="1">
        <v>24442</v>
      </c>
      <c r="B85" s="4"/>
      <c r="C85" s="4">
        <v>0.70281476493013062</v>
      </c>
      <c r="D85" s="4">
        <v>5.7170127209893069E-2</v>
      </c>
      <c r="E85" s="4">
        <v>0.47898412839619986</v>
      </c>
      <c r="F85" s="4">
        <v>0.78</v>
      </c>
      <c r="G85" s="4"/>
      <c r="H85" s="4"/>
      <c r="I85" s="4"/>
      <c r="J85" s="4"/>
    </row>
    <row r="86" spans="1:10" x14ac:dyDescent="0.25">
      <c r="A86" s="1">
        <v>24473</v>
      </c>
      <c r="B86" s="4"/>
      <c r="C86" s="4">
        <v>0.70067166932956837</v>
      </c>
      <c r="D86" s="4">
        <v>5.6722928871279943E-2</v>
      </c>
      <c r="E86" s="4">
        <v>0.48288811631965656</v>
      </c>
      <c r="F86" s="4">
        <v>1.03</v>
      </c>
      <c r="G86" s="4"/>
      <c r="H86" s="4"/>
      <c r="I86" s="4"/>
      <c r="J86" s="4"/>
    </row>
    <row r="87" spans="1:10" x14ac:dyDescent="0.25">
      <c r="A87" s="1">
        <v>24504</v>
      </c>
      <c r="B87" s="4"/>
      <c r="C87" s="4">
        <v>0.69839155778085449</v>
      </c>
      <c r="D87" s="4">
        <v>5.6551041208033635E-2</v>
      </c>
      <c r="E87" s="4">
        <v>0.47802818306345757</v>
      </c>
      <c r="F87" s="4">
        <v>0.82</v>
      </c>
      <c r="G87" s="4"/>
      <c r="H87" s="4"/>
      <c r="I87" s="4"/>
      <c r="J87" s="4"/>
    </row>
    <row r="88" spans="1:10" x14ac:dyDescent="0.25">
      <c r="A88" s="1">
        <v>24532</v>
      </c>
      <c r="B88" s="4"/>
      <c r="C88" s="4">
        <v>0.70113912862740901</v>
      </c>
      <c r="D88" s="4">
        <v>5.6551041208033635E-2</v>
      </c>
      <c r="E88" s="4">
        <v>0.45918005172155762</v>
      </c>
      <c r="F88" s="4">
        <v>1.32</v>
      </c>
      <c r="G88" s="4"/>
      <c r="H88" s="4"/>
      <c r="I88" s="4"/>
      <c r="J88" s="4"/>
    </row>
    <row r="89" spans="1:10" x14ac:dyDescent="0.25">
      <c r="A89" s="1">
        <v>24563</v>
      </c>
      <c r="B89" s="4"/>
      <c r="C89" s="4">
        <v>0.70125909522320851</v>
      </c>
      <c r="D89" s="4">
        <v>5.6380192140939873E-2</v>
      </c>
      <c r="E89" s="4">
        <v>0.4414731927735136</v>
      </c>
      <c r="F89" s="4">
        <v>1.78</v>
      </c>
      <c r="G89" s="4"/>
      <c r="H89" s="4"/>
      <c r="I89" s="4"/>
      <c r="J89" s="4"/>
    </row>
    <row r="90" spans="1:10" x14ac:dyDescent="0.25">
      <c r="A90" s="1">
        <v>24593</v>
      </c>
      <c r="B90" s="4"/>
      <c r="C90" s="4">
        <v>0.70386038718080668</v>
      </c>
      <c r="D90" s="4">
        <v>5.6380192140939873E-2</v>
      </c>
      <c r="E90" s="4">
        <v>0.44804139283247729</v>
      </c>
      <c r="F90" s="4">
        <v>2.02</v>
      </c>
      <c r="G90" s="4"/>
      <c r="H90" s="4"/>
      <c r="I90" s="4"/>
      <c r="J90" s="4"/>
    </row>
    <row r="91" spans="1:10" x14ac:dyDescent="0.25">
      <c r="A91" s="1">
        <v>24624</v>
      </c>
      <c r="B91" s="4"/>
      <c r="C91" s="4">
        <v>0.70978796478224637</v>
      </c>
      <c r="D91" s="4">
        <v>5.6041572368321628E-2</v>
      </c>
      <c r="E91" s="4">
        <v>0.44217407910734241</v>
      </c>
      <c r="F91" s="4">
        <v>2.17</v>
      </c>
      <c r="G91" s="4"/>
      <c r="H91" s="4"/>
      <c r="I91" s="4"/>
      <c r="J91" s="4"/>
    </row>
    <row r="92" spans="1:10" x14ac:dyDescent="0.25">
      <c r="A92" s="1">
        <v>24654</v>
      </c>
      <c r="B92" s="4"/>
      <c r="C92" s="4">
        <v>0.70080602972753603</v>
      </c>
      <c r="D92" s="4">
        <v>5.5873783229494316E-2</v>
      </c>
      <c r="E92" s="4">
        <v>0.43778743554538624</v>
      </c>
      <c r="F92" s="4">
        <v>2.4700000000000002</v>
      </c>
      <c r="G92" s="4"/>
      <c r="H92" s="4"/>
      <c r="I92" s="4"/>
      <c r="J92" s="4"/>
    </row>
    <row r="93" spans="1:10" x14ac:dyDescent="0.25">
      <c r="A93" s="1">
        <v>24685</v>
      </c>
      <c r="B93" s="4"/>
      <c r="C93" s="4">
        <v>0.69011468200691339</v>
      </c>
      <c r="D93" s="4">
        <v>5.5706995816868957E-2</v>
      </c>
      <c r="E93" s="4">
        <v>0.44355669184707164</v>
      </c>
      <c r="F93" s="4">
        <v>2.4300000000000002</v>
      </c>
      <c r="G93" s="4"/>
      <c r="H93" s="4"/>
      <c r="I93" s="4"/>
      <c r="J93" s="4"/>
    </row>
    <row r="94" spans="1:10" x14ac:dyDescent="0.25">
      <c r="A94" s="1">
        <v>24716</v>
      </c>
      <c r="B94" s="4"/>
      <c r="C94" s="4">
        <v>0.69459017445628568</v>
      </c>
      <c r="D94" s="4">
        <v>5.5541201186461601E-2</v>
      </c>
      <c r="E94" s="4">
        <v>0.44417349168139286</v>
      </c>
      <c r="F94" s="4">
        <v>2.41</v>
      </c>
      <c r="G94" s="4"/>
      <c r="H94" s="4"/>
      <c r="I94" s="4"/>
      <c r="J94" s="4"/>
    </row>
    <row r="95" spans="1:10" x14ac:dyDescent="0.25">
      <c r="A95" s="1">
        <v>24746</v>
      </c>
      <c r="B95" s="4"/>
      <c r="C95" s="4">
        <v>0.69367132777681006</v>
      </c>
      <c r="D95" s="4">
        <v>5.5376390500448361E-2</v>
      </c>
      <c r="E95" s="4">
        <v>0.45467286885512753</v>
      </c>
      <c r="F95" s="4">
        <v>2.64</v>
      </c>
      <c r="G95" s="4"/>
      <c r="H95" s="4"/>
      <c r="I95" s="4"/>
      <c r="J95" s="4"/>
    </row>
    <row r="96" spans="1:10" x14ac:dyDescent="0.25">
      <c r="A96" s="1">
        <v>24777</v>
      </c>
      <c r="B96" s="4"/>
      <c r="C96" s="4">
        <v>0.68981101911187614</v>
      </c>
      <c r="D96" s="4">
        <v>5.5049686131714161E-2</v>
      </c>
      <c r="E96" s="4">
        <v>0.4996715638191328</v>
      </c>
      <c r="F96" s="4">
        <v>2.59</v>
      </c>
      <c r="G96" s="4"/>
      <c r="H96" s="4"/>
      <c r="I96" s="4"/>
      <c r="J96" s="4"/>
    </row>
    <row r="97" spans="1:10" x14ac:dyDescent="0.25">
      <c r="A97" s="1">
        <v>24807</v>
      </c>
      <c r="B97" s="4"/>
      <c r="C97" s="4">
        <v>0.6750061453401941</v>
      </c>
      <c r="D97" s="4">
        <v>5.4887775290150292E-2</v>
      </c>
      <c r="E97" s="4">
        <v>0.4782799510559117</v>
      </c>
      <c r="F97" s="4">
        <v>2.42</v>
      </c>
      <c r="G97" s="4"/>
      <c r="H97" s="4"/>
      <c r="I97" s="4"/>
      <c r="J97" s="4"/>
    </row>
    <row r="98" spans="1:10" x14ac:dyDescent="0.25">
      <c r="A98" s="1">
        <v>24838</v>
      </c>
      <c r="B98" s="4"/>
      <c r="C98" s="4">
        <v>0.66797188122974482</v>
      </c>
      <c r="D98" s="4">
        <v>5.4340275688732842E-2</v>
      </c>
      <c r="E98" s="4">
        <v>0.49021392070736947</v>
      </c>
      <c r="F98" s="4">
        <v>2.2400000000000002</v>
      </c>
      <c r="G98" s="4"/>
      <c r="H98" s="4"/>
      <c r="I98" s="4"/>
      <c r="J98" s="4"/>
    </row>
    <row r="99" spans="1:10" x14ac:dyDescent="0.25">
      <c r="A99" s="1">
        <v>24869</v>
      </c>
      <c r="B99" s="4"/>
      <c r="C99" s="4">
        <v>0.67222618883039753</v>
      </c>
      <c r="D99" s="4">
        <v>5.418138599373655E-2</v>
      </c>
      <c r="E99" s="4">
        <v>0.53518571997350872</v>
      </c>
      <c r="F99" s="4">
        <v>2.09</v>
      </c>
      <c r="G99" s="4"/>
      <c r="H99" s="4"/>
      <c r="I99" s="4"/>
      <c r="J99" s="4"/>
    </row>
    <row r="100" spans="1:10" x14ac:dyDescent="0.25">
      <c r="A100" s="1">
        <v>24898</v>
      </c>
      <c r="B100" s="4"/>
      <c r="C100" s="4">
        <v>0.67007655125774934</v>
      </c>
      <c r="D100" s="4">
        <v>5.4023422769265021E-2</v>
      </c>
      <c r="E100" s="4">
        <v>0.5308804488325628</v>
      </c>
      <c r="F100" s="4">
        <v>1.8</v>
      </c>
      <c r="G100" s="4"/>
      <c r="H100" s="4"/>
      <c r="I100" s="4"/>
      <c r="J100" s="4"/>
    </row>
    <row r="101" spans="1:10" x14ac:dyDescent="0.25">
      <c r="A101" s="1">
        <v>24929</v>
      </c>
      <c r="B101" s="4"/>
      <c r="C101" s="4">
        <v>0.66018968750352913</v>
      </c>
      <c r="D101" s="4">
        <v>5.3866377935633432E-2</v>
      </c>
      <c r="E101" s="4">
        <v>0.46325787244443023</v>
      </c>
      <c r="F101" s="4">
        <v>1.21</v>
      </c>
      <c r="G101" s="4"/>
      <c r="H101" s="4"/>
      <c r="I101" s="4"/>
      <c r="J101" s="4"/>
    </row>
    <row r="102" spans="1:10" x14ac:dyDescent="0.25">
      <c r="A102" s="1">
        <v>24959</v>
      </c>
      <c r="B102" s="4"/>
      <c r="C102" s="4">
        <v>0.6587397959994985</v>
      </c>
      <c r="D102" s="4">
        <v>5.3710243506834496E-2</v>
      </c>
      <c r="E102" s="4">
        <v>0.43866190477897393</v>
      </c>
      <c r="F102" s="4">
        <v>0.92</v>
      </c>
      <c r="G102" s="4"/>
      <c r="H102" s="4"/>
      <c r="I102" s="4"/>
      <c r="J102" s="4"/>
    </row>
    <row r="103" spans="1:10" x14ac:dyDescent="0.25">
      <c r="A103" s="1">
        <v>24990</v>
      </c>
      <c r="B103" s="4"/>
      <c r="C103" s="4">
        <v>0.64008754995514983</v>
      </c>
      <c r="D103" s="4">
        <v>5.3400674379993948E-2</v>
      </c>
      <c r="E103" s="4">
        <v>0.44988253417337459</v>
      </c>
      <c r="F103" s="4">
        <v>1</v>
      </c>
      <c r="G103" s="4"/>
      <c r="H103" s="4"/>
      <c r="I103" s="4"/>
      <c r="J103" s="4"/>
    </row>
    <row r="104" spans="1:10" x14ac:dyDescent="0.25">
      <c r="A104" s="1">
        <v>25020</v>
      </c>
      <c r="B104" s="4"/>
      <c r="C104" s="4">
        <v>0.63293138215109745</v>
      </c>
      <c r="D104" s="4">
        <v>5.3094653323375075E-2</v>
      </c>
      <c r="E104" s="4">
        <v>0.43562927504332094</v>
      </c>
      <c r="F104" s="4">
        <v>0.96</v>
      </c>
      <c r="G104" s="4"/>
      <c r="H104" s="4"/>
      <c r="I104" s="4"/>
      <c r="J104" s="4"/>
    </row>
    <row r="105" spans="1:10" x14ac:dyDescent="0.25">
      <c r="A105" s="1">
        <v>25051</v>
      </c>
      <c r="B105" s="4"/>
      <c r="C105" s="4">
        <v>0.61818404505759139</v>
      </c>
      <c r="D105" s="4">
        <v>5.2942954313879714E-2</v>
      </c>
      <c r="E105" s="4">
        <v>0.43491819885186855</v>
      </c>
      <c r="F105" s="4">
        <v>0.79</v>
      </c>
      <c r="G105" s="4"/>
      <c r="H105" s="4"/>
      <c r="I105" s="4"/>
      <c r="J105" s="4"/>
    </row>
    <row r="106" spans="1:10" x14ac:dyDescent="0.25">
      <c r="A106" s="1">
        <v>25082</v>
      </c>
      <c r="B106" s="4"/>
      <c r="C106" s="4">
        <v>0.62334450225402283</v>
      </c>
      <c r="D106" s="4">
        <v>5.2792119686204841E-2</v>
      </c>
      <c r="E106" s="4">
        <v>0.4411992133364957</v>
      </c>
      <c r="F106" s="4">
        <v>1.01</v>
      </c>
      <c r="G106" s="4"/>
      <c r="H106" s="4"/>
      <c r="I106" s="4"/>
      <c r="J106" s="4"/>
    </row>
    <row r="107" spans="1:10" x14ac:dyDescent="0.25">
      <c r="A107" s="1">
        <v>25112</v>
      </c>
      <c r="B107" s="4"/>
      <c r="C107" s="4">
        <v>0.6200959450921899</v>
      </c>
      <c r="D107" s="4">
        <v>5.249301419223202E-2</v>
      </c>
      <c r="E107" s="4">
        <v>0.43431456816363173</v>
      </c>
      <c r="F107" s="4">
        <v>0.93</v>
      </c>
      <c r="G107" s="4"/>
      <c r="H107" s="4"/>
      <c r="I107" s="4"/>
      <c r="J107" s="4"/>
    </row>
    <row r="108" spans="1:10" x14ac:dyDescent="0.25">
      <c r="A108" s="1">
        <v>25143</v>
      </c>
      <c r="B108" s="4"/>
      <c r="C108" s="4">
        <v>0.62768819200935877</v>
      </c>
      <c r="D108" s="4">
        <v>5.23447288414065E-2</v>
      </c>
      <c r="E108" s="4">
        <v>0.43670926796708476</v>
      </c>
      <c r="F108" s="4">
        <v>1.19</v>
      </c>
      <c r="G108" s="4"/>
      <c r="H108" s="4"/>
      <c r="I108" s="4"/>
      <c r="J108" s="4"/>
    </row>
    <row r="109" spans="1:10" x14ac:dyDescent="0.25">
      <c r="A109" s="1">
        <v>25173</v>
      </c>
      <c r="B109" s="4"/>
      <c r="C109" s="4">
        <v>0.63140600668911795</v>
      </c>
      <c r="D109" s="4">
        <v>5.2050657331061519E-2</v>
      </c>
      <c r="E109" s="4">
        <v>0.44656880450752812</v>
      </c>
      <c r="F109" s="4">
        <v>1.21</v>
      </c>
      <c r="G109" s="4"/>
      <c r="H109" s="4"/>
      <c r="I109" s="4"/>
      <c r="J109" s="4"/>
    </row>
    <row r="110" spans="1:10" x14ac:dyDescent="0.25">
      <c r="A110" s="1">
        <v>25204</v>
      </c>
      <c r="B110" s="4"/>
      <c r="C110" s="4">
        <v>0.63004572054805874</v>
      </c>
      <c r="D110" s="4">
        <v>5.0772967725280949E-2</v>
      </c>
      <c r="E110" s="4">
        <v>0.46608146327186556</v>
      </c>
      <c r="F110" s="4">
        <v>1.02</v>
      </c>
      <c r="G110" s="4"/>
      <c r="H110" s="4"/>
      <c r="I110" s="4"/>
      <c r="J110" s="4"/>
    </row>
    <row r="111" spans="1:10" x14ac:dyDescent="0.25">
      <c r="A111" s="1">
        <v>25235</v>
      </c>
      <c r="B111" s="4"/>
      <c r="C111" s="4">
        <v>0.62993345506135756</v>
      </c>
      <c r="D111" s="4">
        <v>5.0631143793087433E-2</v>
      </c>
      <c r="E111" s="4">
        <v>0.47284291186970678</v>
      </c>
      <c r="F111" s="4">
        <v>0.69</v>
      </c>
      <c r="G111" s="4"/>
      <c r="H111" s="4"/>
      <c r="I111" s="4"/>
      <c r="J111" s="4"/>
    </row>
    <row r="112" spans="1:10" x14ac:dyDescent="0.25">
      <c r="A112" s="1">
        <v>25263</v>
      </c>
      <c r="B112" s="4"/>
      <c r="C112" s="4">
        <v>0.63644483578901667</v>
      </c>
      <c r="D112" s="4">
        <v>5.0210386365444046E-2</v>
      </c>
      <c r="E112" s="4">
        <v>0.46822637979847648</v>
      </c>
      <c r="F112" s="4">
        <v>0.72</v>
      </c>
      <c r="G112" s="4"/>
      <c r="H112" s="4"/>
      <c r="I112" s="4"/>
      <c r="J112" s="4"/>
    </row>
    <row r="113" spans="1:10" x14ac:dyDescent="0.25">
      <c r="A113" s="1">
        <v>25294</v>
      </c>
      <c r="B113" s="4"/>
      <c r="C113" s="4">
        <v>0.63247848840213505</v>
      </c>
      <c r="D113" s="4">
        <v>4.9933745118251521E-2</v>
      </c>
      <c r="E113" s="4">
        <v>0.48143701517817916</v>
      </c>
      <c r="F113" s="4">
        <v>0.13</v>
      </c>
      <c r="G113" s="4"/>
      <c r="H113" s="4"/>
      <c r="I113" s="4"/>
      <c r="J113" s="4"/>
    </row>
    <row r="114" spans="1:10" x14ac:dyDescent="0.25">
      <c r="A114" s="1">
        <v>25324</v>
      </c>
      <c r="B114" s="4"/>
      <c r="C114" s="4">
        <v>0.63644844445649174</v>
      </c>
      <c r="D114" s="4">
        <v>4.9796564499794783E-2</v>
      </c>
      <c r="E114" s="4">
        <v>0.48142387739699455</v>
      </c>
      <c r="F114" s="4">
        <v>-1.1499999999999999</v>
      </c>
      <c r="G114" s="4"/>
      <c r="H114" s="4"/>
      <c r="I114" s="4"/>
      <c r="J114" s="4"/>
    </row>
    <row r="115" spans="1:10" x14ac:dyDescent="0.25">
      <c r="A115" s="1">
        <v>25355</v>
      </c>
      <c r="B115" s="4"/>
      <c r="C115" s="4">
        <v>0.6401300101789289</v>
      </c>
      <c r="D115" s="4">
        <v>4.9524452125478964E-2</v>
      </c>
      <c r="E115" s="4">
        <v>0.49177706535152454</v>
      </c>
      <c r="F115" s="4">
        <v>-1.2</v>
      </c>
      <c r="G115" s="4"/>
      <c r="H115" s="4"/>
      <c r="I115" s="4"/>
      <c r="J115" s="4"/>
    </row>
    <row r="116" spans="1:10" x14ac:dyDescent="0.25">
      <c r="A116" s="1">
        <v>25385</v>
      </c>
      <c r="B116" s="4"/>
      <c r="C116" s="4">
        <v>0.63137124005970657</v>
      </c>
      <c r="D116" s="4">
        <v>4.9255297494362235E-2</v>
      </c>
      <c r="E116" s="4">
        <v>0.48594314801238597</v>
      </c>
      <c r="F116" s="4">
        <v>-0.77</v>
      </c>
      <c r="G116" s="4"/>
      <c r="H116" s="4"/>
      <c r="I116" s="4"/>
      <c r="J116" s="4"/>
    </row>
    <row r="117" spans="1:10" x14ac:dyDescent="0.25">
      <c r="A117" s="1">
        <v>25416</v>
      </c>
      <c r="B117" s="4"/>
      <c r="C117" s="4">
        <v>0.62821950504968294</v>
      </c>
      <c r="D117" s="4">
        <v>4.9121814303320598E-2</v>
      </c>
      <c r="E117" s="4">
        <v>0.50645933794340114</v>
      </c>
      <c r="F117" s="4">
        <v>-1.33</v>
      </c>
      <c r="G117" s="4"/>
      <c r="H117" s="4"/>
      <c r="I117" s="4"/>
      <c r="J117" s="4"/>
    </row>
    <row r="118" spans="1:10" x14ac:dyDescent="0.25">
      <c r="A118" s="1">
        <v>25447</v>
      </c>
      <c r="B118" s="4"/>
      <c r="C118" s="4">
        <v>0.62166392448685981</v>
      </c>
      <c r="D118" s="4">
        <v>4.8857006679043934E-2</v>
      </c>
      <c r="E118" s="4">
        <v>0.49988765521834228</v>
      </c>
      <c r="F118" s="4">
        <v>-1.1000000000000001</v>
      </c>
      <c r="G118" s="4"/>
      <c r="H118" s="4"/>
      <c r="I118" s="4"/>
      <c r="J118" s="4"/>
    </row>
    <row r="119" spans="1:10" x14ac:dyDescent="0.25">
      <c r="A119" s="1">
        <v>25477</v>
      </c>
      <c r="B119" s="4"/>
      <c r="C119" s="4">
        <v>0.63132751663694908</v>
      </c>
      <c r="D119" s="4">
        <v>4.8595038814813141E-2</v>
      </c>
      <c r="E119" s="4">
        <v>0.49962013468661393</v>
      </c>
      <c r="F119" s="4">
        <v>-0.78</v>
      </c>
      <c r="G119" s="4"/>
      <c r="H119" s="4"/>
      <c r="I119" s="4"/>
      <c r="J119" s="4"/>
    </row>
    <row r="120" spans="1:10" x14ac:dyDescent="0.25">
      <c r="A120" s="1">
        <v>25508</v>
      </c>
      <c r="B120" s="4"/>
      <c r="C120" s="4">
        <v>0.62932780914011732</v>
      </c>
      <c r="D120" s="4">
        <v>4.8335865274467468E-2</v>
      </c>
      <c r="E120" s="4">
        <v>0.51018270699800794</v>
      </c>
      <c r="F120" s="4">
        <v>-0.6</v>
      </c>
      <c r="G120" s="4"/>
      <c r="H120" s="4"/>
      <c r="I120" s="4"/>
      <c r="J120" s="4"/>
    </row>
    <row r="121" spans="1:10" x14ac:dyDescent="0.25">
      <c r="A121" s="1">
        <v>25538</v>
      </c>
      <c r="B121" s="4"/>
      <c r="C121" s="4">
        <v>0.63168102982420948</v>
      </c>
      <c r="D121" s="4">
        <v>4.8079441586008749E-2</v>
      </c>
      <c r="E121" s="4">
        <v>0.51764334433399461</v>
      </c>
      <c r="F121" s="4">
        <v>-0.32</v>
      </c>
      <c r="G121" s="4"/>
      <c r="H121" s="4"/>
      <c r="I121" s="4"/>
      <c r="J121" s="4"/>
    </row>
    <row r="122" spans="1:10" x14ac:dyDescent="0.25">
      <c r="A122" s="1">
        <v>25569</v>
      </c>
      <c r="B122" s="4"/>
      <c r="C122" s="4">
        <v>0.6401129712633562</v>
      </c>
      <c r="D122" s="4">
        <v>5.5755000998585491E-2</v>
      </c>
      <c r="E122" s="4">
        <v>0.50920841838310293</v>
      </c>
      <c r="F122" s="4">
        <v>-0.12</v>
      </c>
      <c r="G122" s="4"/>
      <c r="H122" s="4"/>
      <c r="I122" s="4"/>
      <c r="J122" s="4"/>
    </row>
    <row r="123" spans="1:10" x14ac:dyDescent="0.25">
      <c r="A123" s="1">
        <v>25600</v>
      </c>
      <c r="B123" s="4"/>
      <c r="C123" s="4">
        <v>0.63787549675961674</v>
      </c>
      <c r="D123" s="4">
        <v>5.5462323827989241E-2</v>
      </c>
      <c r="E123" s="4">
        <v>0.51060936691849601</v>
      </c>
      <c r="F123" s="4">
        <v>-0.2</v>
      </c>
      <c r="G123" s="4"/>
      <c r="H123" s="4"/>
      <c r="I123" s="4"/>
      <c r="J123" s="4"/>
    </row>
    <row r="124" spans="1:10" x14ac:dyDescent="0.25">
      <c r="A124" s="1">
        <v>25628</v>
      </c>
      <c r="B124" s="4"/>
      <c r="C124" s="4">
        <v>0.63608695701061624</v>
      </c>
      <c r="D124" s="4">
        <v>5.5172703338025854E-2</v>
      </c>
      <c r="E124" s="4">
        <v>0.52069219117899479</v>
      </c>
      <c r="F124" s="4">
        <v>0.87</v>
      </c>
      <c r="G124" s="4"/>
      <c r="H124" s="4"/>
      <c r="I124" s="4"/>
      <c r="J124" s="4"/>
    </row>
    <row r="125" spans="1:10" x14ac:dyDescent="0.25">
      <c r="A125" s="1">
        <v>25659</v>
      </c>
      <c r="B125" s="4"/>
      <c r="C125" s="4">
        <v>0.63762583937131423</v>
      </c>
      <c r="D125" s="4">
        <v>5.4886091892114026E-2</v>
      </c>
      <c r="E125" s="4">
        <v>0.51815717574265185</v>
      </c>
      <c r="F125" s="4">
        <v>0.6</v>
      </c>
      <c r="G125" s="4"/>
      <c r="H125" s="4"/>
      <c r="I125" s="4"/>
      <c r="J125" s="4"/>
    </row>
    <row r="126" spans="1:10" x14ac:dyDescent="0.25">
      <c r="A126" s="1">
        <v>25689</v>
      </c>
      <c r="B126" s="4"/>
      <c r="C126" s="4">
        <v>0.64224295643925899</v>
      </c>
      <c r="D126" s="4">
        <v>5.4743899944206996E-2</v>
      </c>
      <c r="E126" s="4">
        <v>0.49820632845221496</v>
      </c>
      <c r="F126" s="4">
        <v>1.04</v>
      </c>
      <c r="G126" s="4"/>
      <c r="H126" s="4"/>
      <c r="I126" s="4"/>
      <c r="J126" s="4"/>
    </row>
    <row r="127" spans="1:10" x14ac:dyDescent="0.25">
      <c r="A127" s="1">
        <v>25720</v>
      </c>
      <c r="B127" s="4"/>
      <c r="C127" s="4">
        <v>0.64043468407299231</v>
      </c>
      <c r="D127" s="4">
        <v>5.4461714892948203E-2</v>
      </c>
      <c r="E127" s="4">
        <v>0.47716464189626545</v>
      </c>
      <c r="F127" s="4">
        <v>1.65</v>
      </c>
      <c r="G127" s="4"/>
      <c r="H127" s="4"/>
      <c r="I127" s="4"/>
      <c r="J127" s="4"/>
    </row>
    <row r="128" spans="1:10" x14ac:dyDescent="0.25">
      <c r="A128" s="1">
        <v>25750</v>
      </c>
      <c r="B128" s="4"/>
      <c r="C128" s="4">
        <v>0.63670255264539077</v>
      </c>
      <c r="D128" s="4">
        <v>5.4321710484483039E-2</v>
      </c>
      <c r="E128" s="4">
        <v>0.46391400775329306</v>
      </c>
      <c r="F128" s="4">
        <v>2.19</v>
      </c>
      <c r="G128" s="4"/>
      <c r="H128" s="4"/>
      <c r="I128" s="4"/>
      <c r="J128" s="4"/>
    </row>
    <row r="129" spans="1:10" x14ac:dyDescent="0.25">
      <c r="A129" s="1">
        <v>25781</v>
      </c>
      <c r="B129" s="4"/>
      <c r="C129" s="4">
        <v>0.62940561366516412</v>
      </c>
      <c r="D129" s="4">
        <v>5.4182424047343337E-2</v>
      </c>
      <c r="E129" s="4">
        <v>0.4496255471420923</v>
      </c>
      <c r="F129" s="4">
        <v>2.83</v>
      </c>
      <c r="G129" s="4"/>
      <c r="H129" s="4"/>
      <c r="I129" s="4"/>
      <c r="J129" s="4"/>
    </row>
    <row r="130" spans="1:10" x14ac:dyDescent="0.25">
      <c r="A130" s="1">
        <v>25812</v>
      </c>
      <c r="B130" s="4"/>
      <c r="C130" s="4">
        <v>0.62395027359736477</v>
      </c>
      <c r="D130" s="4">
        <v>5.3905983108326269E-2</v>
      </c>
      <c r="E130" s="4">
        <v>0.4449291910232015</v>
      </c>
      <c r="F130" s="4">
        <v>3.1</v>
      </c>
      <c r="G130" s="4"/>
      <c r="H130" s="4"/>
      <c r="I130" s="4"/>
      <c r="J130" s="4"/>
    </row>
    <row r="131" spans="1:10" x14ac:dyDescent="0.25">
      <c r="A131" s="1">
        <v>25842</v>
      </c>
      <c r="B131" s="4"/>
      <c r="C131" s="4">
        <v>0.63050483227851528</v>
      </c>
      <c r="D131" s="4">
        <v>5.3632348676304314E-2</v>
      </c>
      <c r="E131" s="4">
        <v>0.42904187483767259</v>
      </c>
      <c r="F131" s="4">
        <v>3.13</v>
      </c>
      <c r="G131" s="4"/>
      <c r="H131" s="4"/>
      <c r="I131" s="4"/>
      <c r="J131" s="4"/>
    </row>
    <row r="132" spans="1:10" x14ac:dyDescent="0.25">
      <c r="A132" s="1">
        <v>25873</v>
      </c>
      <c r="B132" s="4"/>
      <c r="C132" s="4">
        <v>0.63259300808409091</v>
      </c>
      <c r="D132" s="4">
        <v>5.3361478228444191E-2</v>
      </c>
      <c r="E132" s="4">
        <v>0.41911448907334842</v>
      </c>
      <c r="F132" s="4">
        <v>3.78</v>
      </c>
      <c r="G132" s="4"/>
      <c r="H132" s="4"/>
      <c r="I132" s="4"/>
      <c r="J132" s="4"/>
    </row>
    <row r="133" spans="1:10" x14ac:dyDescent="0.25">
      <c r="A133" s="1">
        <v>25903</v>
      </c>
      <c r="B133" s="4"/>
      <c r="C133" s="4">
        <v>0.62734086259603272</v>
      </c>
      <c r="D133" s="4">
        <v>5.3093330096642972E-2</v>
      </c>
      <c r="E133" s="4">
        <v>0.41136943085048494</v>
      </c>
      <c r="F133" s="4">
        <v>4.22</v>
      </c>
      <c r="G133" s="4"/>
      <c r="H133" s="4"/>
      <c r="I133" s="4"/>
      <c r="J133" s="4"/>
    </row>
    <row r="134" spans="1:10" x14ac:dyDescent="0.25">
      <c r="A134" s="1">
        <v>25934</v>
      </c>
      <c r="B134" s="4"/>
      <c r="C134" s="4">
        <v>0.62363738459250118</v>
      </c>
      <c r="D134" s="4">
        <v>6.6563186946924813E-2</v>
      </c>
      <c r="E134" s="4">
        <v>0.40756481220746121</v>
      </c>
      <c r="F134" s="4">
        <v>4.5999999999999996</v>
      </c>
      <c r="G134" s="4"/>
      <c r="H134" s="4"/>
      <c r="I134" s="4"/>
      <c r="J134" s="4"/>
    </row>
    <row r="135" spans="1:10" x14ac:dyDescent="0.25">
      <c r="A135" s="1">
        <v>25965</v>
      </c>
      <c r="B135" s="4"/>
      <c r="C135" s="4">
        <v>0.61758415445466919</v>
      </c>
      <c r="D135" s="4">
        <v>6.6563186946924813E-2</v>
      </c>
      <c r="E135" s="4">
        <v>0.40834782472607767</v>
      </c>
      <c r="F135" s="4">
        <v>4.67</v>
      </c>
      <c r="G135" s="4"/>
      <c r="H135" s="4"/>
      <c r="I135" s="4"/>
      <c r="J135" s="4"/>
    </row>
    <row r="136" spans="1:10" x14ac:dyDescent="0.25">
      <c r="A136" s="1">
        <v>25993</v>
      </c>
      <c r="B136" s="4"/>
      <c r="C136" s="4">
        <v>0.61503176466999998</v>
      </c>
      <c r="D136" s="4">
        <v>6.6396778979557508E-2</v>
      </c>
      <c r="E136" s="4">
        <v>0.42386323216801003</v>
      </c>
      <c r="F136" s="4">
        <v>4.75</v>
      </c>
      <c r="G136" s="4"/>
      <c r="H136" s="4"/>
      <c r="I136" s="4"/>
      <c r="J136" s="4"/>
    </row>
    <row r="137" spans="1:10" x14ac:dyDescent="0.25">
      <c r="A137" s="1">
        <v>26024</v>
      </c>
      <c r="B137" s="4"/>
      <c r="C137" s="4">
        <v>0.61320875032529421</v>
      </c>
      <c r="D137" s="4">
        <v>6.6231200977114713E-2</v>
      </c>
      <c r="E137" s="4">
        <v>0.43656000537164091</v>
      </c>
      <c r="F137" s="4">
        <v>4.3</v>
      </c>
      <c r="G137" s="4"/>
      <c r="H137" s="4"/>
      <c r="I137" s="4"/>
      <c r="J137" s="4"/>
    </row>
    <row r="138" spans="1:10" x14ac:dyDescent="0.25">
      <c r="A138" s="1">
        <v>26054</v>
      </c>
      <c r="B138" s="4"/>
      <c r="C138" s="4">
        <v>0.60851472599157574</v>
      </c>
      <c r="D138" s="4">
        <v>6.5902510153406951E-2</v>
      </c>
      <c r="E138" s="4">
        <v>0.41705926026911916</v>
      </c>
      <c r="F138" s="4">
        <v>3.99</v>
      </c>
      <c r="G138" s="4"/>
      <c r="H138" s="4"/>
      <c r="I138" s="4"/>
      <c r="J138" s="4"/>
    </row>
    <row r="139" spans="1:10" x14ac:dyDescent="0.25">
      <c r="A139" s="1">
        <v>26085</v>
      </c>
      <c r="B139" s="4"/>
      <c r="C139" s="4">
        <v>0.60413697397691357</v>
      </c>
      <c r="D139" s="4">
        <v>6.5577065658822223E-2</v>
      </c>
      <c r="E139" s="4">
        <v>0.4109067740335457</v>
      </c>
      <c r="F139" s="4">
        <v>3.84</v>
      </c>
      <c r="G139" s="4"/>
      <c r="H139" s="4"/>
      <c r="I139" s="4"/>
      <c r="J139" s="4"/>
    </row>
    <row r="140" spans="1:10" x14ac:dyDescent="0.25">
      <c r="A140" s="1">
        <v>26115</v>
      </c>
      <c r="B140" s="4"/>
      <c r="C140" s="4">
        <v>0.61158973097702951</v>
      </c>
      <c r="D140" s="4">
        <v>6.8050926646724866E-2</v>
      </c>
      <c r="E140" s="4">
        <v>0.41526330697803943</v>
      </c>
      <c r="F140" s="4">
        <v>3.45</v>
      </c>
      <c r="G140" s="4"/>
      <c r="H140" s="4"/>
      <c r="I140" s="4"/>
      <c r="J140" s="4"/>
    </row>
    <row r="141" spans="1:10" x14ac:dyDescent="0.25">
      <c r="A141" s="1">
        <v>26146</v>
      </c>
      <c r="B141" s="4"/>
      <c r="C141" s="4">
        <v>0.61426169722189916</v>
      </c>
      <c r="D141" s="4">
        <v>6.7883725352752569E-2</v>
      </c>
      <c r="E141" s="4">
        <v>0.41559644753736114</v>
      </c>
      <c r="F141" s="4">
        <v>3.2</v>
      </c>
      <c r="G141" s="4"/>
      <c r="H141" s="4"/>
      <c r="I141" s="4"/>
      <c r="J141" s="4"/>
    </row>
    <row r="142" spans="1:10" x14ac:dyDescent="0.25">
      <c r="A142" s="1">
        <v>26177</v>
      </c>
      <c r="B142" s="4"/>
      <c r="C142" s="4">
        <v>0.60175648362798528</v>
      </c>
      <c r="D142" s="4">
        <v>6.7717343672966418E-2</v>
      </c>
      <c r="E142" s="4">
        <v>0.41191033523741916</v>
      </c>
      <c r="F142" s="4">
        <v>3.04</v>
      </c>
      <c r="G142" s="4"/>
      <c r="H142" s="4"/>
      <c r="I142" s="4"/>
      <c r="J142" s="4"/>
    </row>
    <row r="143" spans="1:10" x14ac:dyDescent="0.25">
      <c r="A143" s="1">
        <v>26207</v>
      </c>
      <c r="B143" s="4"/>
      <c r="C143" s="4">
        <v>0.59956595858559902</v>
      </c>
      <c r="D143" s="4">
        <v>6.75517755955264E-2</v>
      </c>
      <c r="E143" s="4">
        <v>0.40989150373445232</v>
      </c>
      <c r="F143" s="4">
        <v>3.28</v>
      </c>
      <c r="G143" s="4"/>
      <c r="H143" s="4"/>
      <c r="I143" s="4"/>
      <c r="J143" s="4"/>
    </row>
    <row r="144" spans="1:10" x14ac:dyDescent="0.25">
      <c r="A144" s="1">
        <v>26238</v>
      </c>
      <c r="B144" s="4"/>
      <c r="C144" s="4">
        <v>0.59409493660971957</v>
      </c>
      <c r="D144" s="4">
        <v>6.7387015167244629E-2</v>
      </c>
      <c r="E144" s="4">
        <v>0.40646809652260485</v>
      </c>
      <c r="F144" s="4">
        <v>3.47</v>
      </c>
      <c r="G144" s="4"/>
      <c r="H144" s="4"/>
      <c r="I144" s="4"/>
      <c r="J144" s="4"/>
    </row>
    <row r="145" spans="1:10" x14ac:dyDescent="0.25">
      <c r="A145" s="1">
        <v>26268</v>
      </c>
      <c r="B145" s="4"/>
      <c r="C145" s="4">
        <v>0.59749053823910947</v>
      </c>
      <c r="D145" s="4">
        <v>6.7223056492871774E-2</v>
      </c>
      <c r="E145" s="4">
        <v>0.41689548735365201</v>
      </c>
      <c r="F145" s="4">
        <v>4.24</v>
      </c>
      <c r="G145" s="4"/>
      <c r="H145" s="4"/>
      <c r="I145" s="4"/>
      <c r="J145" s="4"/>
    </row>
    <row r="146" spans="1:10" x14ac:dyDescent="0.25">
      <c r="A146" s="1">
        <v>26299</v>
      </c>
      <c r="B146" s="4"/>
      <c r="C146" s="4">
        <v>0.60573882577461891</v>
      </c>
      <c r="D146" s="4">
        <v>6.9703561665929364E-2</v>
      </c>
      <c r="E146" s="4">
        <v>0.42475814624573055</v>
      </c>
      <c r="F146" s="4">
        <v>4.7300000000000004</v>
      </c>
      <c r="G146" s="4"/>
      <c r="H146" s="4"/>
      <c r="I146" s="4"/>
      <c r="J146" s="4"/>
    </row>
    <row r="147" spans="1:10" x14ac:dyDescent="0.25">
      <c r="A147" s="1">
        <v>26330</v>
      </c>
      <c r="B147" s="4"/>
      <c r="C147" s="4">
        <v>0.60255132702875602</v>
      </c>
      <c r="D147" s="4">
        <v>6.9366829483968356E-2</v>
      </c>
      <c r="E147" s="4">
        <v>0.42826173709557491</v>
      </c>
      <c r="F147" s="4">
        <v>4.9400000000000004</v>
      </c>
      <c r="G147" s="4"/>
      <c r="H147" s="4"/>
      <c r="I147" s="4"/>
      <c r="J147" s="4"/>
    </row>
    <row r="148" spans="1:10" x14ac:dyDescent="0.25">
      <c r="A148" s="1">
        <v>26359</v>
      </c>
      <c r="B148" s="4"/>
      <c r="C148" s="4">
        <v>0.61731031515068358</v>
      </c>
      <c r="D148" s="4">
        <v>6.9366829483968356E-2</v>
      </c>
      <c r="E148" s="4">
        <v>0.42901787393321017</v>
      </c>
      <c r="F148" s="4">
        <v>4.41</v>
      </c>
      <c r="G148" s="4"/>
      <c r="H148" s="4"/>
      <c r="I148" s="4"/>
      <c r="J148" s="4"/>
    </row>
    <row r="149" spans="1:10" x14ac:dyDescent="0.25">
      <c r="A149" s="1">
        <v>26390</v>
      </c>
      <c r="B149" s="4"/>
      <c r="C149" s="4">
        <v>0.61553663418079996</v>
      </c>
      <c r="D149" s="4">
        <v>6.9199680497259997E-2</v>
      </c>
      <c r="E149" s="4">
        <v>0.43096707767152526</v>
      </c>
      <c r="F149" s="4">
        <v>4.07</v>
      </c>
      <c r="G149" s="4"/>
      <c r="H149" s="4"/>
      <c r="I149" s="4"/>
      <c r="J149" s="4"/>
    </row>
    <row r="150" spans="1:10" x14ac:dyDescent="0.25">
      <c r="A150" s="1">
        <v>26420</v>
      </c>
      <c r="B150" s="4"/>
      <c r="C150" s="4">
        <v>0.61251142256615632</v>
      </c>
      <c r="D150" s="4">
        <v>6.9033335111449268E-2</v>
      </c>
      <c r="E150" s="4">
        <v>0.40529468078262254</v>
      </c>
      <c r="F150" s="4">
        <v>3.96</v>
      </c>
      <c r="G150" s="4"/>
      <c r="H150" s="4"/>
      <c r="I150" s="4"/>
      <c r="J150" s="4"/>
    </row>
    <row r="151" spans="1:10" x14ac:dyDescent="0.25">
      <c r="A151" s="1">
        <v>26451</v>
      </c>
      <c r="B151" s="4"/>
      <c r="C151" s="4">
        <v>0.60477269804922784</v>
      </c>
      <c r="D151" s="4">
        <v>6.886778754523476E-2</v>
      </c>
      <c r="E151" s="4">
        <v>0.38843554193044844</v>
      </c>
      <c r="F151" s="4">
        <v>3.74</v>
      </c>
      <c r="G151" s="4"/>
      <c r="H151" s="4"/>
      <c r="I151" s="4"/>
      <c r="J151" s="4"/>
    </row>
    <row r="152" spans="1:10" x14ac:dyDescent="0.25">
      <c r="A152" s="1">
        <v>26481</v>
      </c>
      <c r="B152" s="4"/>
      <c r="C152" s="4">
        <v>0.60248963567476799</v>
      </c>
      <c r="D152" s="4">
        <v>7.1262756060072249E-2</v>
      </c>
      <c r="E152" s="4">
        <v>0.37508395096029429</v>
      </c>
      <c r="F152" s="4">
        <v>3.68</v>
      </c>
      <c r="G152" s="4"/>
      <c r="H152" s="4"/>
      <c r="I152" s="4"/>
      <c r="J152" s="4"/>
    </row>
    <row r="153" spans="1:10" x14ac:dyDescent="0.25">
      <c r="A153" s="1">
        <v>26512</v>
      </c>
      <c r="B153" s="4"/>
      <c r="C153" s="4">
        <v>0.61053706039959421</v>
      </c>
      <c r="D153" s="4">
        <v>7.1092677883317898E-2</v>
      </c>
      <c r="E153" s="4">
        <v>0.37623515719507877</v>
      </c>
      <c r="F153" s="4">
        <v>3.39</v>
      </c>
      <c r="G153" s="4"/>
      <c r="H153" s="4"/>
      <c r="I153" s="4"/>
      <c r="J153" s="4"/>
    </row>
    <row r="154" spans="1:10" x14ac:dyDescent="0.25">
      <c r="A154" s="1">
        <v>26543</v>
      </c>
      <c r="B154" s="4"/>
      <c r="C154" s="4">
        <v>0.62484875920325889</v>
      </c>
      <c r="D154" s="4">
        <v>7.0754945446817569E-2</v>
      </c>
      <c r="E154" s="4">
        <v>0.37591801255102375</v>
      </c>
      <c r="F154" s="4">
        <v>3.22</v>
      </c>
      <c r="G154" s="4"/>
      <c r="H154" s="4"/>
      <c r="I154" s="4"/>
      <c r="J154" s="4"/>
    </row>
    <row r="155" spans="1:10" x14ac:dyDescent="0.25">
      <c r="A155" s="1">
        <v>26573</v>
      </c>
      <c r="B155" s="4"/>
      <c r="C155" s="4">
        <v>0.63300149354952373</v>
      </c>
      <c r="D155" s="4">
        <v>7.0587279699313263E-2</v>
      </c>
      <c r="E155" s="4">
        <v>0.35731171403270612</v>
      </c>
      <c r="F155" s="4">
        <v>3.02</v>
      </c>
      <c r="G155" s="4"/>
      <c r="H155" s="4"/>
      <c r="I155" s="4"/>
      <c r="J155" s="4"/>
    </row>
    <row r="156" spans="1:10" x14ac:dyDescent="0.25">
      <c r="A156" s="1">
        <v>26604</v>
      </c>
      <c r="B156" s="4"/>
      <c r="C156" s="4">
        <v>0.64766314216008725</v>
      </c>
      <c r="D156" s="4">
        <v>7.0254320832807082E-2</v>
      </c>
      <c r="E156" s="4">
        <v>0.36759528151419341</v>
      </c>
      <c r="F156" s="4">
        <v>2.93</v>
      </c>
      <c r="G156" s="4"/>
      <c r="H156" s="4"/>
      <c r="I156" s="4"/>
      <c r="J156" s="4"/>
    </row>
    <row r="157" spans="1:10" x14ac:dyDescent="0.25">
      <c r="A157" s="1">
        <v>26634</v>
      </c>
      <c r="B157" s="4"/>
      <c r="C157" s="4">
        <v>0.71150265097250587</v>
      </c>
      <c r="D157" s="4">
        <v>7.0089016548494587E-2</v>
      </c>
      <c r="E157" s="4">
        <v>0.36890718103561648</v>
      </c>
      <c r="F157" s="4">
        <v>2.6</v>
      </c>
      <c r="G157" s="4"/>
      <c r="H157" s="4"/>
      <c r="I157" s="4"/>
      <c r="J157" s="4"/>
    </row>
    <row r="158" spans="1:10" x14ac:dyDescent="0.25">
      <c r="A158" s="1">
        <v>26665</v>
      </c>
      <c r="B158" s="4"/>
      <c r="C158" s="4">
        <v>0.76709779666048938</v>
      </c>
      <c r="D158" s="4">
        <v>7.952249643164519E-2</v>
      </c>
      <c r="E158" s="4">
        <v>0.38251800128661595</v>
      </c>
      <c r="F158" s="4">
        <v>1.96</v>
      </c>
      <c r="G158" s="4"/>
      <c r="H158" s="4"/>
      <c r="I158" s="4"/>
      <c r="J158" s="4"/>
    </row>
    <row r="159" spans="1:10" x14ac:dyDescent="0.25">
      <c r="A159" s="1">
        <v>26696</v>
      </c>
      <c r="B159" s="4"/>
      <c r="C159" s="4">
        <v>0.82667452857567914</v>
      </c>
      <c r="D159" s="4">
        <v>7.8967688317005805E-2</v>
      </c>
      <c r="E159" s="4">
        <v>0.40155789152043952</v>
      </c>
      <c r="F159" s="4">
        <v>1.39</v>
      </c>
      <c r="G159" s="4"/>
      <c r="H159" s="4"/>
      <c r="I159" s="4"/>
      <c r="J159" s="4"/>
    </row>
    <row r="160" spans="1:10" x14ac:dyDescent="0.25">
      <c r="A160" s="1">
        <v>26724</v>
      </c>
      <c r="B160" s="4"/>
      <c r="C160" s="4">
        <v>0.83707255645704148</v>
      </c>
      <c r="D160" s="4">
        <v>7.8239875521457378E-2</v>
      </c>
      <c r="E160" s="4">
        <v>0.43634205440550228</v>
      </c>
      <c r="F160" s="4">
        <v>0.94</v>
      </c>
      <c r="G160" s="4"/>
      <c r="H160" s="4"/>
      <c r="I160" s="4"/>
      <c r="J160" s="4"/>
    </row>
    <row r="161" spans="1:10" x14ac:dyDescent="0.25">
      <c r="A161" s="1">
        <v>26755</v>
      </c>
      <c r="B161" s="4"/>
      <c r="C161" s="4">
        <v>0.83707250188613491</v>
      </c>
      <c r="D161" s="4">
        <v>8.4313525099611444E-2</v>
      </c>
      <c r="E161" s="4">
        <v>0.44448270801537981</v>
      </c>
      <c r="F161" s="4">
        <v>0.97</v>
      </c>
      <c r="G161" s="4"/>
      <c r="H161" s="4"/>
      <c r="I161" s="4"/>
      <c r="J161" s="4"/>
    </row>
    <row r="162" spans="1:10" x14ac:dyDescent="0.25">
      <c r="A162" s="1">
        <v>26785</v>
      </c>
      <c r="B162" s="4"/>
      <c r="C162" s="4">
        <v>0.92832420474417088</v>
      </c>
      <c r="D162" s="4">
        <v>8.3929408812141698E-2</v>
      </c>
      <c r="E162" s="4">
        <v>0.44323844244199773</v>
      </c>
      <c r="F162" s="4">
        <v>0.22</v>
      </c>
      <c r="G162" s="4"/>
      <c r="H162" s="4"/>
      <c r="I162" s="4"/>
      <c r="J162" s="4"/>
    </row>
    <row r="163" spans="1:10" x14ac:dyDescent="0.25">
      <c r="A163" s="1">
        <v>26816</v>
      </c>
      <c r="B163" s="4"/>
      <c r="C163" s="4">
        <v>1.0407072053541855</v>
      </c>
      <c r="D163" s="4">
        <v>8.3359752191244793E-2</v>
      </c>
      <c r="E163" s="4">
        <v>0.47395125002613342</v>
      </c>
      <c r="F163" s="4">
        <v>-0.36</v>
      </c>
      <c r="G163" s="4"/>
      <c r="H163" s="4"/>
      <c r="I163" s="4"/>
      <c r="J163" s="4"/>
    </row>
    <row r="164" spans="1:10" x14ac:dyDescent="0.25">
      <c r="A164" s="1">
        <v>26846</v>
      </c>
      <c r="B164" s="4"/>
      <c r="C164" s="4">
        <v>1.1200402146485022</v>
      </c>
      <c r="D164" s="4">
        <v>9.1832322765035515E-2</v>
      </c>
      <c r="E164" s="4">
        <v>0.52436000068187782</v>
      </c>
      <c r="F164" s="4">
        <v>-2.16</v>
      </c>
      <c r="G164" s="4"/>
      <c r="H164" s="4"/>
      <c r="I164" s="4"/>
      <c r="J164" s="4"/>
    </row>
    <row r="165" spans="1:10" x14ac:dyDescent="0.25">
      <c r="A165" s="1">
        <v>26877</v>
      </c>
      <c r="B165" s="4"/>
      <c r="C165" s="4">
        <v>1.0959750524250333</v>
      </c>
      <c r="D165" s="4">
        <v>9.0199748138101554E-2</v>
      </c>
      <c r="E165" s="4">
        <v>0.5250634305363111</v>
      </c>
      <c r="F165" s="4">
        <v>-1.97</v>
      </c>
      <c r="G165" s="4"/>
      <c r="H165" s="4"/>
      <c r="I165" s="4"/>
      <c r="J165" s="4"/>
    </row>
    <row r="166" spans="1:10" x14ac:dyDescent="0.25">
      <c r="A166" s="1">
        <v>26908</v>
      </c>
      <c r="B166" s="4"/>
      <c r="C166" s="4">
        <v>0.99461614484100214</v>
      </c>
      <c r="D166" s="4">
        <v>8.9800634208286947E-2</v>
      </c>
      <c r="E166" s="4">
        <v>0.50000781538207295</v>
      </c>
      <c r="F166" s="4">
        <v>-2.15</v>
      </c>
      <c r="G166" s="4"/>
      <c r="H166" s="4"/>
      <c r="I166" s="4"/>
      <c r="J166" s="4"/>
    </row>
    <row r="167" spans="1:10" x14ac:dyDescent="0.25">
      <c r="A167" s="1">
        <v>26938</v>
      </c>
      <c r="B167" s="4"/>
      <c r="C167" s="4">
        <v>0.97527021885125864</v>
      </c>
      <c r="D167" s="4">
        <v>0.12186270051887631</v>
      </c>
      <c r="E167" s="4">
        <v>0.52382984782908992</v>
      </c>
      <c r="F167" s="4">
        <v>-1.6</v>
      </c>
      <c r="G167" s="4"/>
      <c r="H167" s="4"/>
      <c r="I167" s="4"/>
      <c r="J167" s="4"/>
    </row>
    <row r="168" spans="1:10" x14ac:dyDescent="0.25">
      <c r="A168" s="1">
        <v>26969</v>
      </c>
      <c r="B168" s="4"/>
      <c r="C168" s="4">
        <v>1.0038904591422855</v>
      </c>
      <c r="D168" s="4">
        <v>0.12106621228019085</v>
      </c>
      <c r="E168" s="4">
        <v>0.57093922539405229</v>
      </c>
      <c r="F168" s="4">
        <v>-1.61</v>
      </c>
      <c r="G168" s="4"/>
      <c r="H168" s="4"/>
      <c r="I168" s="4"/>
      <c r="J168" s="4"/>
    </row>
    <row r="169" spans="1:10" x14ac:dyDescent="0.25">
      <c r="A169" s="1">
        <v>26999</v>
      </c>
      <c r="B169" s="4"/>
      <c r="C169" s="4">
        <v>1.0818488225072183</v>
      </c>
      <c r="D169" s="4">
        <v>0.12002028388036198</v>
      </c>
      <c r="E169" s="4">
        <v>0.56192773180423972</v>
      </c>
      <c r="F169" s="4">
        <v>-1.47</v>
      </c>
      <c r="G169" s="4"/>
      <c r="H169" s="4"/>
      <c r="I169" s="4"/>
      <c r="J169" s="4"/>
    </row>
    <row r="170" spans="1:10" x14ac:dyDescent="0.25">
      <c r="A170" s="1">
        <v>27030</v>
      </c>
      <c r="B170" s="4"/>
      <c r="C170" s="4">
        <v>1.1391276074157437</v>
      </c>
      <c r="D170" s="4">
        <v>0.34123165005688677</v>
      </c>
      <c r="E170" s="4">
        <v>0.52310091357610256</v>
      </c>
      <c r="F170" s="4">
        <v>-1.17</v>
      </c>
      <c r="G170" s="4"/>
      <c r="H170" s="4"/>
      <c r="I170" s="4"/>
      <c r="J170" s="4"/>
    </row>
    <row r="171" spans="1:10" x14ac:dyDescent="0.25">
      <c r="A171" s="1">
        <v>27061</v>
      </c>
      <c r="B171" s="4"/>
      <c r="C171" s="4">
        <v>1.2018743719740381</v>
      </c>
      <c r="D171" s="4">
        <v>0.33762455016199366</v>
      </c>
      <c r="E171" s="4">
        <v>0.56041349541850738</v>
      </c>
      <c r="F171" s="4">
        <v>-0.44</v>
      </c>
      <c r="G171" s="4"/>
      <c r="H171" s="4"/>
      <c r="I171" s="4"/>
      <c r="J171" s="4"/>
    </row>
    <row r="172" spans="1:10" x14ac:dyDescent="0.25">
      <c r="A172" s="1">
        <v>27089</v>
      </c>
      <c r="B172" s="4"/>
      <c r="C172" s="4">
        <v>1.1578522460366256</v>
      </c>
      <c r="D172" s="4">
        <v>0.33409291260799795</v>
      </c>
      <c r="E172" s="4">
        <v>0.62755212488256695</v>
      </c>
      <c r="F172" s="4">
        <v>-0.73</v>
      </c>
      <c r="G172" s="4"/>
      <c r="H172" s="4"/>
      <c r="I172" s="4"/>
      <c r="J172" s="4"/>
    </row>
    <row r="173" spans="1:10" x14ac:dyDescent="0.25">
      <c r="A173" s="1">
        <v>27120</v>
      </c>
      <c r="B173" s="4"/>
      <c r="C173" s="4">
        <v>1.1056341223996176</v>
      </c>
      <c r="D173" s="4">
        <v>0.27862213068258629</v>
      </c>
      <c r="E173" s="4">
        <v>0.67696738282425784</v>
      </c>
      <c r="F173" s="4">
        <v>-1.64</v>
      </c>
      <c r="G173" s="4"/>
      <c r="H173" s="4"/>
      <c r="I173" s="4"/>
      <c r="J173" s="4"/>
    </row>
    <row r="174" spans="1:10" x14ac:dyDescent="0.25">
      <c r="A174" s="1">
        <v>27150</v>
      </c>
      <c r="B174" s="4"/>
      <c r="C174" s="4">
        <v>1.0847117466869691</v>
      </c>
      <c r="D174" s="4">
        <v>0.27575564785663376</v>
      </c>
      <c r="E174" s="4">
        <v>0.65811229668002669</v>
      </c>
      <c r="F174" s="4">
        <v>-2.2599999999999998</v>
      </c>
      <c r="G174" s="4"/>
      <c r="H174" s="4"/>
      <c r="I174" s="4"/>
      <c r="J174" s="4"/>
    </row>
    <row r="175" spans="1:10" x14ac:dyDescent="0.25">
      <c r="A175" s="1">
        <v>27181</v>
      </c>
      <c r="B175" s="4"/>
      <c r="C175" s="4">
        <v>1.0638012811337163</v>
      </c>
      <c r="D175" s="4">
        <v>0.27350458134351835</v>
      </c>
      <c r="E175" s="4">
        <v>0.58863124861456118</v>
      </c>
      <c r="F175" s="4">
        <v>-2.66</v>
      </c>
      <c r="G175" s="4"/>
      <c r="H175" s="4"/>
      <c r="I175" s="4"/>
      <c r="J175" s="4"/>
    </row>
    <row r="176" spans="1:10" x14ac:dyDescent="0.25">
      <c r="A176" s="1">
        <v>27211</v>
      </c>
      <c r="B176" s="4"/>
      <c r="C176" s="4">
        <v>1.0977990054203246</v>
      </c>
      <c r="D176" s="4">
        <v>0.25881840451157001</v>
      </c>
      <c r="E176" s="4">
        <v>0.52269966196553963</v>
      </c>
      <c r="F176" s="4">
        <v>-3.44</v>
      </c>
      <c r="G176" s="4"/>
      <c r="H176" s="4"/>
      <c r="I176" s="4"/>
      <c r="J176" s="4"/>
    </row>
    <row r="177" spans="1:10" x14ac:dyDescent="0.25">
      <c r="A177" s="1">
        <v>27242</v>
      </c>
      <c r="B177" s="4"/>
      <c r="C177" s="4">
        <v>1.159829820369471</v>
      </c>
      <c r="D177" s="4">
        <v>0.25570635956754312</v>
      </c>
      <c r="E177" s="4">
        <v>0.52557676033127254</v>
      </c>
      <c r="F177" s="4">
        <v>-2.2400000000000002</v>
      </c>
      <c r="G177" s="4"/>
      <c r="H177" s="4"/>
      <c r="I177" s="4"/>
      <c r="J177" s="4"/>
    </row>
    <row r="178" spans="1:10" x14ac:dyDescent="0.25">
      <c r="A178" s="1">
        <v>27273</v>
      </c>
      <c r="B178" s="4"/>
      <c r="C178" s="4">
        <v>1.1302508456596008</v>
      </c>
      <c r="D178" s="4">
        <v>0.25216891981067985</v>
      </c>
      <c r="E178" s="4">
        <v>0.47594438155424701</v>
      </c>
      <c r="F178" s="4">
        <v>-1.1599999999999999</v>
      </c>
      <c r="G178" s="4"/>
      <c r="H178" s="4"/>
      <c r="I178" s="4"/>
      <c r="J178" s="4"/>
    </row>
    <row r="179" spans="1:10" x14ac:dyDescent="0.25">
      <c r="A179" s="1">
        <v>27303</v>
      </c>
      <c r="B179" s="4"/>
      <c r="C179" s="4">
        <v>1.2009243770829843</v>
      </c>
      <c r="D179" s="4">
        <v>0.2564850179240451</v>
      </c>
      <c r="E179" s="4">
        <v>0.46087997212988241</v>
      </c>
      <c r="F179" s="4">
        <v>0.42</v>
      </c>
      <c r="G179" s="4"/>
      <c r="H179" s="4"/>
      <c r="I179" s="4"/>
      <c r="J179" s="4"/>
    </row>
    <row r="180" spans="1:10" x14ac:dyDescent="0.25">
      <c r="A180" s="1">
        <v>27334</v>
      </c>
      <c r="B180" s="4"/>
      <c r="C180" s="4">
        <v>1.2068900192540737</v>
      </c>
      <c r="D180" s="4">
        <v>0.25399487211895727</v>
      </c>
      <c r="E180" s="4">
        <v>0.45645439729838838</v>
      </c>
      <c r="F180" s="4">
        <v>1.1499999999999999</v>
      </c>
      <c r="G180" s="4"/>
      <c r="H180" s="4"/>
      <c r="I180" s="4"/>
      <c r="J180" s="4"/>
    </row>
    <row r="181" spans="1:10" x14ac:dyDescent="0.25">
      <c r="A181" s="1">
        <v>27364</v>
      </c>
      <c r="B181" s="4"/>
      <c r="C181" s="4">
        <v>1.120899592609792</v>
      </c>
      <c r="D181" s="4">
        <v>0.25203730085021775</v>
      </c>
      <c r="E181" s="4">
        <v>0.44332649215545089</v>
      </c>
      <c r="F181" s="4">
        <v>2.1</v>
      </c>
      <c r="G181" s="4"/>
      <c r="H181" s="4"/>
      <c r="I181" s="4"/>
      <c r="J181" s="4"/>
    </row>
    <row r="182" spans="1:10" x14ac:dyDescent="0.25">
      <c r="A182" s="1">
        <v>27395</v>
      </c>
      <c r="B182" s="4"/>
      <c r="C182" s="4">
        <v>1.0120515487380994</v>
      </c>
      <c r="D182" s="4">
        <v>0.26455033695099811</v>
      </c>
      <c r="E182" s="4">
        <v>0.4548173863650975</v>
      </c>
      <c r="F182" s="4">
        <v>3.68</v>
      </c>
      <c r="G182" s="4"/>
      <c r="H182" s="4"/>
      <c r="I182" s="4"/>
      <c r="J182" s="4"/>
    </row>
    <row r="183" spans="1:10" x14ac:dyDescent="0.25">
      <c r="A183" s="1">
        <v>27426</v>
      </c>
      <c r="B183" s="4"/>
      <c r="C183" s="4">
        <v>0.92956506419062346</v>
      </c>
      <c r="D183" s="4">
        <v>0.26304149472504179</v>
      </c>
      <c r="E183" s="4">
        <v>0.46030546703692016</v>
      </c>
      <c r="F183" s="4">
        <v>4.41</v>
      </c>
      <c r="G183" s="4"/>
      <c r="H183" s="4"/>
      <c r="I183" s="4"/>
      <c r="J183" s="4"/>
    </row>
    <row r="184" spans="1:10" x14ac:dyDescent="0.25">
      <c r="A184" s="1">
        <v>27454</v>
      </c>
      <c r="B184" s="4"/>
      <c r="C184" s="4">
        <v>0.88494958291065529</v>
      </c>
      <c r="D184" s="4">
        <v>0.26204512542684094</v>
      </c>
      <c r="E184" s="4">
        <v>0.4681256046964451</v>
      </c>
      <c r="F184" s="4">
        <v>4.9400000000000004</v>
      </c>
      <c r="G184" s="4"/>
      <c r="H184" s="4"/>
      <c r="I184" s="4"/>
      <c r="J184" s="4"/>
    </row>
    <row r="185" spans="1:10" x14ac:dyDescent="0.25">
      <c r="A185" s="1">
        <v>27485</v>
      </c>
      <c r="B185" s="4"/>
      <c r="C185" s="4">
        <v>0.87631553811887364</v>
      </c>
      <c r="D185" s="4">
        <v>0.26105627589692831</v>
      </c>
      <c r="E185" s="4">
        <v>0.45811804378511511</v>
      </c>
      <c r="F185" s="4">
        <v>5.09</v>
      </c>
      <c r="G185" s="4"/>
      <c r="H185" s="4"/>
      <c r="I185" s="4"/>
      <c r="J185" s="4"/>
    </row>
    <row r="186" spans="1:10" x14ac:dyDescent="0.25">
      <c r="A186" s="1">
        <v>27515</v>
      </c>
      <c r="B186" s="4"/>
      <c r="C186" s="4">
        <v>0.8128655546715029</v>
      </c>
      <c r="D186" s="4">
        <v>0.26056464449222599</v>
      </c>
      <c r="E186" s="4">
        <v>0.44788668772350843</v>
      </c>
      <c r="F186" s="4">
        <v>5.47</v>
      </c>
      <c r="G186" s="4"/>
      <c r="H186" s="4"/>
      <c r="I186" s="4"/>
      <c r="J186" s="4"/>
    </row>
    <row r="187" spans="1:10" x14ac:dyDescent="0.25">
      <c r="A187" s="1">
        <v>27546</v>
      </c>
      <c r="B187" s="4"/>
      <c r="C187" s="4">
        <v>0.77878694932948778</v>
      </c>
      <c r="D187" s="4">
        <v>0.25861649761751776</v>
      </c>
      <c r="E187" s="4">
        <v>0.43888297838869905</v>
      </c>
      <c r="F187" s="4">
        <v>5.07</v>
      </c>
      <c r="G187" s="4"/>
      <c r="H187" s="4"/>
      <c r="I187" s="4"/>
      <c r="J187" s="4"/>
    </row>
    <row r="188" spans="1:10" x14ac:dyDescent="0.25">
      <c r="A188" s="1">
        <v>27576</v>
      </c>
      <c r="B188" s="4"/>
      <c r="C188" s="4">
        <v>0.81168949469403706</v>
      </c>
      <c r="D188" s="4">
        <v>0.25642004655000372</v>
      </c>
      <c r="E188" s="4">
        <v>0.42690685655256666</v>
      </c>
      <c r="F188" s="4">
        <v>4.45</v>
      </c>
      <c r="G188" s="4"/>
      <c r="H188" s="4"/>
      <c r="I188" s="4"/>
      <c r="J188" s="4"/>
    </row>
    <row r="189" spans="1:10" x14ac:dyDescent="0.25">
      <c r="A189" s="1">
        <v>27607</v>
      </c>
      <c r="B189" s="4"/>
      <c r="C189" s="4">
        <v>0.87446505325999813</v>
      </c>
      <c r="D189" s="4">
        <v>0.25547384711623983</v>
      </c>
      <c r="E189" s="4">
        <v>0.42583750848003321</v>
      </c>
      <c r="F189" s="4">
        <v>4.45</v>
      </c>
      <c r="G189" s="4"/>
      <c r="H189" s="4"/>
      <c r="I189" s="4"/>
      <c r="J189" s="4"/>
    </row>
    <row r="190" spans="1:10" x14ac:dyDescent="0.25">
      <c r="A190" s="1">
        <v>27638</v>
      </c>
      <c r="B190" s="4"/>
      <c r="C190" s="4">
        <v>0.83459223651696335</v>
      </c>
      <c r="D190" s="4">
        <v>0.25360224384066299</v>
      </c>
      <c r="E190" s="4">
        <v>0.4157673262960439</v>
      </c>
      <c r="F190" s="4">
        <v>4.37</v>
      </c>
      <c r="G190" s="4"/>
      <c r="H190" s="4"/>
      <c r="I190" s="4"/>
      <c r="J190" s="4"/>
    </row>
    <row r="191" spans="1:10" x14ac:dyDescent="0.25">
      <c r="A191" s="1">
        <v>27668</v>
      </c>
      <c r="B191" s="4"/>
      <c r="C191" s="4">
        <v>0.80600022154416395</v>
      </c>
      <c r="D191" s="4">
        <v>0.2528011141492022</v>
      </c>
      <c r="E191" s="4">
        <v>0.40672157616723864</v>
      </c>
      <c r="F191" s="4">
        <v>4.8</v>
      </c>
      <c r="G191" s="4"/>
      <c r="H191" s="4"/>
      <c r="I191" s="4"/>
      <c r="J191" s="4"/>
    </row>
    <row r="192" spans="1:10" x14ac:dyDescent="0.25">
      <c r="A192" s="1">
        <v>27699</v>
      </c>
      <c r="B192" s="4"/>
      <c r="C192" s="4">
        <v>0.7574904713001791</v>
      </c>
      <c r="D192" s="4">
        <v>0.25097253466168534</v>
      </c>
      <c r="E192" s="4">
        <v>0.40310592779322785</v>
      </c>
      <c r="F192" s="4">
        <v>5.34</v>
      </c>
      <c r="G192" s="4"/>
      <c r="H192" s="4"/>
      <c r="I192" s="4"/>
      <c r="J192" s="4"/>
    </row>
    <row r="193" spans="1:10" x14ac:dyDescent="0.25">
      <c r="A193" s="1">
        <v>27729</v>
      </c>
      <c r="B193" s="4"/>
      <c r="C193" s="4">
        <v>0.74850119542178783</v>
      </c>
      <c r="D193" s="4">
        <v>0.24961836630919423</v>
      </c>
      <c r="E193" s="4">
        <v>0.40274992738838666</v>
      </c>
      <c r="F193" s="4">
        <v>5.36</v>
      </c>
      <c r="G193" s="4"/>
      <c r="H193" s="4"/>
      <c r="I193" s="4"/>
      <c r="J193" s="4"/>
    </row>
    <row r="194" spans="1:10" x14ac:dyDescent="0.25">
      <c r="A194" s="1">
        <v>27760</v>
      </c>
      <c r="B194" s="4"/>
      <c r="C194" s="4">
        <v>0.76789584518712006</v>
      </c>
      <c r="D194" s="4">
        <v>0.27219247793618279</v>
      </c>
      <c r="E194" s="4">
        <v>0.42147070585013263</v>
      </c>
      <c r="F194" s="4">
        <v>5.54</v>
      </c>
      <c r="G194" s="4"/>
      <c r="H194" s="4"/>
      <c r="I194" s="4"/>
      <c r="J194" s="4"/>
    </row>
    <row r="195" spans="1:10" x14ac:dyDescent="0.25">
      <c r="A195" s="1">
        <v>27791</v>
      </c>
      <c r="B195" s="4"/>
      <c r="C195" s="4">
        <v>0.78249859166728097</v>
      </c>
      <c r="D195" s="4">
        <v>0.27170555042645794</v>
      </c>
      <c r="E195" s="4">
        <v>0.42319225002672811</v>
      </c>
      <c r="F195" s="4">
        <v>5.47</v>
      </c>
      <c r="G195" s="4"/>
      <c r="H195" s="4"/>
      <c r="I195" s="4"/>
      <c r="J195" s="4"/>
    </row>
    <row r="196" spans="1:10" x14ac:dyDescent="0.25">
      <c r="A196" s="1">
        <v>27820</v>
      </c>
      <c r="B196" s="4"/>
      <c r="C196" s="4">
        <v>0.79227615845677146</v>
      </c>
      <c r="D196" s="4">
        <v>0.27122036194355353</v>
      </c>
      <c r="E196" s="4">
        <v>0.42726270740470002</v>
      </c>
      <c r="F196" s="4">
        <v>5.28</v>
      </c>
      <c r="G196" s="4"/>
      <c r="H196" s="4"/>
      <c r="I196" s="4"/>
      <c r="J196" s="4"/>
    </row>
    <row r="197" spans="1:10" x14ac:dyDescent="0.25">
      <c r="A197" s="1">
        <v>27851</v>
      </c>
      <c r="B197" s="4"/>
      <c r="C197" s="4">
        <v>0.80978753214764521</v>
      </c>
      <c r="D197" s="4">
        <v>0.27097006788784489</v>
      </c>
      <c r="E197" s="4">
        <v>0.44741797250341531</v>
      </c>
      <c r="F197" s="4">
        <v>5.12</v>
      </c>
      <c r="G197" s="4"/>
      <c r="H197" s="4"/>
      <c r="I197" s="4"/>
      <c r="J197" s="4"/>
    </row>
    <row r="198" spans="1:10" x14ac:dyDescent="0.25">
      <c r="A198" s="1">
        <v>27881</v>
      </c>
      <c r="B198" s="4"/>
      <c r="C198" s="4">
        <v>0.83717083201062759</v>
      </c>
      <c r="D198" s="4">
        <v>0.26952873773950531</v>
      </c>
      <c r="E198" s="4">
        <v>0.44670185011328545</v>
      </c>
      <c r="F198" s="4">
        <v>4.57</v>
      </c>
      <c r="G198" s="4"/>
      <c r="H198" s="4"/>
      <c r="I198" s="4"/>
      <c r="J198" s="4"/>
    </row>
    <row r="199" spans="1:10" x14ac:dyDescent="0.25">
      <c r="A199" s="1">
        <v>27912</v>
      </c>
      <c r="B199" s="4"/>
      <c r="C199" s="4">
        <v>0.88147294606067006</v>
      </c>
      <c r="D199" s="4">
        <v>0.2687947518080317</v>
      </c>
      <c r="E199" s="4">
        <v>0.44313483348914107</v>
      </c>
      <c r="F199" s="4">
        <v>4.41</v>
      </c>
      <c r="G199" s="4"/>
      <c r="H199" s="4"/>
      <c r="I199" s="4"/>
      <c r="J199" s="4"/>
    </row>
    <row r="200" spans="1:10" x14ac:dyDescent="0.25">
      <c r="A200" s="1">
        <v>27942</v>
      </c>
      <c r="B200" s="4"/>
      <c r="C200" s="4">
        <v>0.88604226770956485</v>
      </c>
      <c r="D200" s="4">
        <v>0.26906946328397013</v>
      </c>
      <c r="E200" s="4">
        <v>0.47351002503625789</v>
      </c>
      <c r="F200" s="4">
        <v>4.51</v>
      </c>
      <c r="G200" s="4"/>
      <c r="H200" s="4"/>
      <c r="I200" s="4"/>
      <c r="J200" s="4"/>
    </row>
    <row r="201" spans="1:10" x14ac:dyDescent="0.25">
      <c r="A201" s="1">
        <v>27973</v>
      </c>
      <c r="B201" s="4"/>
      <c r="C201" s="4">
        <v>0.86495253223727753</v>
      </c>
      <c r="D201" s="4">
        <v>0.26811728597773998</v>
      </c>
      <c r="E201" s="4">
        <v>0.46670524396282026</v>
      </c>
      <c r="F201" s="4">
        <v>4.3499999999999996</v>
      </c>
      <c r="G201" s="4"/>
      <c r="H201" s="4"/>
      <c r="I201" s="4"/>
      <c r="J201" s="4"/>
    </row>
    <row r="202" spans="1:10" x14ac:dyDescent="0.25">
      <c r="A202" s="1">
        <v>28004</v>
      </c>
      <c r="B202" s="4"/>
      <c r="C202" s="4">
        <v>0.87693826460253121</v>
      </c>
      <c r="D202" s="4">
        <v>0.26672084177993921</v>
      </c>
      <c r="E202" s="4">
        <v>0.46877469822295481</v>
      </c>
      <c r="F202" s="4">
        <v>4.1500000000000004</v>
      </c>
      <c r="G202" s="4"/>
      <c r="H202" s="4"/>
      <c r="I202" s="4"/>
      <c r="J202" s="4"/>
    </row>
    <row r="203" spans="1:10" x14ac:dyDescent="0.25">
      <c r="A203" s="1">
        <v>28034</v>
      </c>
      <c r="B203" s="4"/>
      <c r="C203" s="4">
        <v>0.87467094386355104</v>
      </c>
      <c r="D203" s="4">
        <v>0.27133454469030571</v>
      </c>
      <c r="E203" s="4">
        <v>0.44054043789003111</v>
      </c>
      <c r="F203" s="4">
        <v>4.2699999999999996</v>
      </c>
      <c r="G203" s="4"/>
      <c r="H203" s="4"/>
      <c r="I203" s="4"/>
      <c r="J203" s="4"/>
    </row>
    <row r="204" spans="1:10" x14ac:dyDescent="0.25">
      <c r="A204" s="1">
        <v>28065</v>
      </c>
      <c r="B204" s="4"/>
      <c r="C204" s="4">
        <v>0.88462840909390528</v>
      </c>
      <c r="D204" s="4">
        <v>0.27062565709531494</v>
      </c>
      <c r="E204" s="4">
        <v>0.4375405669358623</v>
      </c>
      <c r="F204" s="4">
        <v>4.28</v>
      </c>
      <c r="G204" s="4"/>
      <c r="H204" s="4"/>
      <c r="I204" s="4"/>
      <c r="J204" s="4"/>
    </row>
    <row r="205" spans="1:10" x14ac:dyDescent="0.25">
      <c r="A205" s="1">
        <v>28095</v>
      </c>
      <c r="B205" s="4"/>
      <c r="C205" s="4">
        <v>0.90759486759797781</v>
      </c>
      <c r="D205" s="4">
        <v>0.26945943864566441</v>
      </c>
      <c r="E205" s="4">
        <v>0.44354071880865237</v>
      </c>
      <c r="F205" s="4">
        <v>4.47</v>
      </c>
      <c r="G205" s="4"/>
      <c r="H205" s="4"/>
      <c r="I205" s="4"/>
      <c r="J205" s="4"/>
    </row>
    <row r="206" spans="1:10" x14ac:dyDescent="0.25">
      <c r="A206" s="1">
        <v>28126</v>
      </c>
      <c r="B206" s="4"/>
      <c r="C206" s="4">
        <v>0.94476965581344463</v>
      </c>
      <c r="D206" s="4">
        <v>0.28484422311013968</v>
      </c>
      <c r="E206" s="4">
        <v>0.47369193919072744</v>
      </c>
      <c r="F206" s="4">
        <v>4.47</v>
      </c>
      <c r="G206" s="4"/>
      <c r="H206" s="4"/>
      <c r="I206" s="4"/>
      <c r="J206" s="4"/>
    </row>
    <row r="207" spans="1:10" x14ac:dyDescent="0.25">
      <c r="A207" s="1">
        <v>28157</v>
      </c>
      <c r="B207" s="4"/>
      <c r="C207" s="4">
        <v>0.98475628463186859</v>
      </c>
      <c r="D207" s="4">
        <v>0.28284448659766609</v>
      </c>
      <c r="E207" s="4">
        <v>0.47846116861339127</v>
      </c>
      <c r="F207" s="4">
        <v>4.4400000000000004</v>
      </c>
      <c r="G207" s="4"/>
      <c r="H207" s="4"/>
      <c r="I207" s="4"/>
      <c r="J207" s="4"/>
    </row>
    <row r="208" spans="1:10" x14ac:dyDescent="0.25">
      <c r="A208" s="1">
        <v>28185</v>
      </c>
      <c r="B208" s="4"/>
      <c r="C208" s="4">
        <v>1.0651997898709362</v>
      </c>
      <c r="D208" s="4">
        <v>0.28229866130734732</v>
      </c>
      <c r="E208" s="4">
        <v>0.48610560412335402</v>
      </c>
      <c r="F208" s="4">
        <v>4.43</v>
      </c>
      <c r="G208" s="4"/>
      <c r="H208" s="4"/>
      <c r="I208" s="4"/>
      <c r="J208" s="4"/>
    </row>
    <row r="209" spans="1:10" x14ac:dyDescent="0.25">
      <c r="A209" s="1">
        <v>28216</v>
      </c>
      <c r="B209" s="4"/>
      <c r="C209" s="4">
        <v>1.0983416408931617</v>
      </c>
      <c r="D209" s="4">
        <v>0.27996104763065166</v>
      </c>
      <c r="E209" s="4">
        <v>0.47067171033770833</v>
      </c>
      <c r="F209" s="4">
        <v>4.34</v>
      </c>
      <c r="G209" s="4"/>
      <c r="H209" s="4"/>
      <c r="I209" s="4"/>
      <c r="J209" s="4"/>
    </row>
    <row r="210" spans="1:10" x14ac:dyDescent="0.25">
      <c r="A210" s="1">
        <v>28246</v>
      </c>
      <c r="B210" s="4"/>
      <c r="C210" s="4">
        <v>1.0443938600207807</v>
      </c>
      <c r="D210" s="4">
        <v>0.27902920728140035</v>
      </c>
      <c r="E210" s="4">
        <v>0.46400179700532723</v>
      </c>
      <c r="F210" s="4">
        <v>3.66</v>
      </c>
      <c r="G210" s="4"/>
      <c r="H210" s="4"/>
      <c r="I210" s="4"/>
      <c r="J210" s="4"/>
    </row>
    <row r="211" spans="1:10" x14ac:dyDescent="0.25">
      <c r="A211" s="1">
        <v>28277</v>
      </c>
      <c r="B211" s="4"/>
      <c r="C211" s="4">
        <v>0.97937496480102648</v>
      </c>
      <c r="D211" s="4">
        <v>0.2787266277138149</v>
      </c>
      <c r="E211" s="4">
        <v>0.45712751851823802</v>
      </c>
      <c r="F211" s="4">
        <v>3.52</v>
      </c>
      <c r="G211" s="4"/>
      <c r="H211" s="4"/>
      <c r="I211" s="4"/>
      <c r="J211" s="4"/>
    </row>
    <row r="212" spans="1:10" x14ac:dyDescent="0.25">
      <c r="A212" s="1">
        <v>28307</v>
      </c>
      <c r="B212" s="4"/>
      <c r="C212" s="4">
        <v>0.88868942395286354</v>
      </c>
      <c r="D212" s="4">
        <v>0.28073413611343256</v>
      </c>
      <c r="E212" s="4">
        <v>0.46456917973664641</v>
      </c>
      <c r="F212" s="4">
        <v>3.45</v>
      </c>
      <c r="G212" s="4"/>
      <c r="H212" s="4"/>
      <c r="I212" s="4"/>
      <c r="J212" s="4"/>
    </row>
    <row r="213" spans="1:10" x14ac:dyDescent="0.25">
      <c r="A213" s="1">
        <v>28338</v>
      </c>
      <c r="B213" s="4"/>
      <c r="C213" s="4">
        <v>0.84446299859872009</v>
      </c>
      <c r="D213" s="4">
        <v>0.27914165198081181</v>
      </c>
      <c r="E213" s="4">
        <v>0.45827331462402293</v>
      </c>
      <c r="F213" s="4">
        <v>2.92</v>
      </c>
      <c r="G213" s="4"/>
      <c r="H213" s="4"/>
      <c r="I213" s="4"/>
      <c r="J213" s="4"/>
    </row>
    <row r="214" spans="1:10" x14ac:dyDescent="0.25">
      <c r="A214" s="1">
        <v>28369</v>
      </c>
      <c r="B214" s="4"/>
      <c r="C214" s="4">
        <v>0.82591775728663297</v>
      </c>
      <c r="D214" s="4">
        <v>0.27844429813534582</v>
      </c>
      <c r="E214" s="4">
        <v>0.45979628452394289</v>
      </c>
      <c r="F214" s="4">
        <v>2.66</v>
      </c>
      <c r="G214" s="4"/>
      <c r="H214" s="4"/>
      <c r="I214" s="4"/>
      <c r="J214" s="4"/>
    </row>
    <row r="215" spans="1:10" x14ac:dyDescent="0.25">
      <c r="A215" s="1">
        <v>28399</v>
      </c>
      <c r="B215" s="4"/>
      <c r="C215" s="4">
        <v>0.80932556361690744</v>
      </c>
      <c r="D215" s="4">
        <v>0.27816906575945943</v>
      </c>
      <c r="E215" s="4">
        <v>0.46028625992393346</v>
      </c>
      <c r="F215" s="4">
        <v>2.42</v>
      </c>
      <c r="G215" s="4"/>
      <c r="H215" s="4"/>
      <c r="I215" s="4"/>
      <c r="J215" s="4"/>
    </row>
    <row r="216" spans="1:10" x14ac:dyDescent="0.25">
      <c r="A216" s="1">
        <v>28430</v>
      </c>
      <c r="B216" s="4"/>
      <c r="C216" s="4">
        <v>0.82932101929071611</v>
      </c>
      <c r="D216" s="4">
        <v>0.2761634501792532</v>
      </c>
      <c r="E216" s="4">
        <v>0.46309677088169998</v>
      </c>
      <c r="F216" s="4">
        <v>2.44</v>
      </c>
      <c r="G216" s="4"/>
      <c r="H216" s="4"/>
      <c r="I216" s="4"/>
      <c r="J216" s="4"/>
    </row>
    <row r="217" spans="1:10" x14ac:dyDescent="0.25">
      <c r="A217" s="1">
        <v>28460</v>
      </c>
      <c r="B217" s="4"/>
      <c r="C217" s="4">
        <v>0.84520595731012849</v>
      </c>
      <c r="D217" s="4">
        <v>0.27504357063856666</v>
      </c>
      <c r="E217" s="4">
        <v>0.47339582044918299</v>
      </c>
      <c r="F217" s="4">
        <v>2.4300000000000002</v>
      </c>
      <c r="G217" s="4"/>
      <c r="H217" s="4"/>
      <c r="I217" s="4"/>
      <c r="J217" s="4"/>
    </row>
    <row r="218" spans="1:10" x14ac:dyDescent="0.25">
      <c r="A218" s="1">
        <v>28491</v>
      </c>
      <c r="B218" s="4"/>
      <c r="C218" s="4">
        <v>0.84656919786832696</v>
      </c>
      <c r="D218" s="4">
        <v>0.27744483859477187</v>
      </c>
      <c r="E218" s="4">
        <v>0.47586489098001755</v>
      </c>
      <c r="F218" s="4">
        <v>2.4700000000000002</v>
      </c>
      <c r="G218" s="4"/>
      <c r="H218" s="4"/>
      <c r="I218" s="4"/>
      <c r="J218" s="4"/>
    </row>
    <row r="219" spans="1:10" x14ac:dyDescent="0.25">
      <c r="A219" s="1">
        <v>28522</v>
      </c>
      <c r="B219" s="4"/>
      <c r="C219" s="4">
        <v>0.85452740548447459</v>
      </c>
      <c r="D219" s="4">
        <v>0.27572706320629048</v>
      </c>
      <c r="E219" s="4">
        <v>0.4686581666968429</v>
      </c>
      <c r="F219" s="4">
        <v>2.42</v>
      </c>
      <c r="G219" s="4"/>
      <c r="H219" s="4"/>
      <c r="I219" s="4"/>
      <c r="J219" s="4"/>
    </row>
    <row r="220" spans="1:10" x14ac:dyDescent="0.25">
      <c r="A220" s="1">
        <v>28550</v>
      </c>
      <c r="B220" s="4"/>
      <c r="C220" s="4">
        <v>0.89074059239730441</v>
      </c>
      <c r="D220" s="4">
        <v>0.27419377794424921</v>
      </c>
      <c r="E220" s="4">
        <v>0.4640912126641546</v>
      </c>
      <c r="F220" s="4">
        <v>2.4300000000000002</v>
      </c>
      <c r="G220" s="4"/>
      <c r="H220" s="4"/>
      <c r="I220" s="4"/>
      <c r="J220" s="4"/>
    </row>
    <row r="221" spans="1:10" x14ac:dyDescent="0.25">
      <c r="A221" s="1">
        <v>28581</v>
      </c>
      <c r="B221" s="4"/>
      <c r="C221" s="4">
        <v>0.91085827109271367</v>
      </c>
      <c r="D221" s="4">
        <v>0.27217847831490144</v>
      </c>
      <c r="E221" s="4">
        <v>0.45651533588498905</v>
      </c>
      <c r="F221" s="4">
        <v>2.4300000000000002</v>
      </c>
      <c r="G221" s="4"/>
      <c r="H221" s="4"/>
      <c r="I221" s="4"/>
      <c r="J221" s="4"/>
    </row>
    <row r="222" spans="1:10" x14ac:dyDescent="0.25">
      <c r="A222" s="1">
        <v>28611</v>
      </c>
      <c r="B222" s="4"/>
      <c r="C222" s="4">
        <v>0.88381452486908829</v>
      </c>
      <c r="D222" s="4">
        <v>0.27171401615196278</v>
      </c>
      <c r="E222" s="4">
        <v>0.45050960880266977</v>
      </c>
      <c r="F222" s="4">
        <v>2.13</v>
      </c>
      <c r="G222" s="4"/>
      <c r="H222" s="4"/>
      <c r="I222" s="4"/>
      <c r="J222" s="4"/>
    </row>
    <row r="223" spans="1:10" x14ac:dyDescent="0.25">
      <c r="A223" s="1">
        <v>28642</v>
      </c>
      <c r="B223" s="4"/>
      <c r="C223" s="4">
        <v>0.86031775394922305</v>
      </c>
      <c r="D223" s="4">
        <v>0.27123633217595078</v>
      </c>
      <c r="E223" s="4">
        <v>0.45300767585028767</v>
      </c>
      <c r="F223" s="4">
        <v>2</v>
      </c>
      <c r="G223" s="4"/>
      <c r="H223" s="4"/>
      <c r="I223" s="4"/>
      <c r="J223" s="4"/>
    </row>
    <row r="224" spans="1:10" x14ac:dyDescent="0.25">
      <c r="A224" s="1">
        <v>28672</v>
      </c>
      <c r="B224" s="4"/>
      <c r="C224" s="4">
        <v>0.81854087735222902</v>
      </c>
      <c r="D224" s="4">
        <v>0.26941984850000605</v>
      </c>
      <c r="E224" s="4">
        <v>0.45779510359896791</v>
      </c>
      <c r="F224" s="4">
        <v>1.79</v>
      </c>
      <c r="G224" s="4"/>
      <c r="H224" s="4"/>
      <c r="I224" s="4"/>
      <c r="J224" s="4"/>
    </row>
    <row r="225" spans="1:10" x14ac:dyDescent="0.25">
      <c r="A225" s="1">
        <v>28703</v>
      </c>
      <c r="B225" s="4"/>
      <c r="C225" s="4">
        <v>0.81694596223131399</v>
      </c>
      <c r="D225" s="4">
        <v>0.26850622030374355</v>
      </c>
      <c r="E225" s="4">
        <v>0.47025526566240056</v>
      </c>
      <c r="F225" s="4">
        <v>1.44</v>
      </c>
      <c r="G225" s="4"/>
      <c r="H225" s="4"/>
      <c r="I225" s="4"/>
      <c r="J225" s="4"/>
    </row>
    <row r="226" spans="1:10" x14ac:dyDescent="0.25">
      <c r="A226" s="1">
        <v>28734</v>
      </c>
      <c r="B226" s="4"/>
      <c r="C226" s="4">
        <v>0.84968083874059097</v>
      </c>
      <c r="D226" s="4">
        <v>0.26644120825336537</v>
      </c>
      <c r="E226" s="4">
        <v>0.48115099746747519</v>
      </c>
      <c r="F226" s="4">
        <v>0.97</v>
      </c>
      <c r="G226" s="4"/>
      <c r="H226" s="4"/>
      <c r="I226" s="4"/>
      <c r="J226" s="4"/>
    </row>
    <row r="227" spans="1:10" x14ac:dyDescent="0.25">
      <c r="A227" s="1">
        <v>28764</v>
      </c>
      <c r="B227" s="4"/>
      <c r="C227" s="4">
        <v>0.86385887578121767</v>
      </c>
      <c r="D227" s="4">
        <v>0.26485601764926381</v>
      </c>
      <c r="E227" s="4">
        <v>0.49547796350254547</v>
      </c>
      <c r="F227" s="4">
        <v>0.63</v>
      </c>
      <c r="G227" s="4"/>
      <c r="H227" s="4"/>
      <c r="I227" s="4"/>
      <c r="J227" s="4"/>
    </row>
    <row r="228" spans="1:10" x14ac:dyDescent="0.25">
      <c r="A228" s="1">
        <v>28795</v>
      </c>
      <c r="B228" s="4"/>
      <c r="C228" s="4">
        <v>0.85070105776234961</v>
      </c>
      <c r="D228" s="4">
        <v>0.26902824194159408</v>
      </c>
      <c r="E228" s="4">
        <v>0.48424650385798074</v>
      </c>
      <c r="F228" s="4">
        <v>7.0000000000000007E-2</v>
      </c>
      <c r="G228" s="4"/>
      <c r="H228" s="4"/>
      <c r="I228" s="4"/>
      <c r="J228" s="4"/>
    </row>
    <row r="229" spans="1:10" x14ac:dyDescent="0.25">
      <c r="A229" s="1">
        <v>28825</v>
      </c>
      <c r="B229" s="4"/>
      <c r="C229" s="4">
        <v>0.83876522932490127</v>
      </c>
      <c r="D229" s="4">
        <v>0.28850665933602204</v>
      </c>
      <c r="E229" s="4">
        <v>0.48676450380439318</v>
      </c>
      <c r="F229" s="4">
        <v>-0.09</v>
      </c>
      <c r="G229" s="4"/>
      <c r="H229" s="4"/>
      <c r="I229" s="4"/>
      <c r="J229" s="4"/>
    </row>
    <row r="230" spans="1:10" x14ac:dyDescent="0.25">
      <c r="A230" s="1">
        <v>28856</v>
      </c>
      <c r="B230" s="4"/>
      <c r="C230" s="4">
        <v>0.84068471221656205</v>
      </c>
      <c r="D230" s="4">
        <v>0.34105963182687443</v>
      </c>
      <c r="E230" s="4">
        <v>0.47202486137730515</v>
      </c>
      <c r="F230" s="4">
        <v>0.06</v>
      </c>
      <c r="G230" s="4"/>
      <c r="H230" s="4"/>
      <c r="I230" s="4"/>
      <c r="J230" s="4"/>
    </row>
    <row r="231" spans="1:10" x14ac:dyDescent="0.25">
      <c r="A231" s="1">
        <v>28887</v>
      </c>
      <c r="B231" s="4"/>
      <c r="C231" s="4">
        <v>0.85131182044572251</v>
      </c>
      <c r="D231" s="4">
        <v>0.38920100233085114</v>
      </c>
      <c r="E231" s="4">
        <v>0.52322013652027166</v>
      </c>
      <c r="F231" s="4">
        <v>0.02</v>
      </c>
      <c r="G231" s="4"/>
      <c r="H231" s="4"/>
      <c r="I231" s="4"/>
      <c r="J231" s="4"/>
    </row>
    <row r="232" spans="1:10" x14ac:dyDescent="0.25">
      <c r="A232" s="1">
        <v>28915</v>
      </c>
      <c r="B232" s="4"/>
      <c r="C232" s="4">
        <v>0.85621360308139771</v>
      </c>
      <c r="D232" s="4">
        <v>0.40575560158203144</v>
      </c>
      <c r="E232" s="4">
        <v>0.54692628260458942</v>
      </c>
      <c r="F232" s="4">
        <v>0.17</v>
      </c>
      <c r="G232" s="4"/>
      <c r="H232" s="4"/>
      <c r="I232" s="4"/>
      <c r="J232" s="4"/>
    </row>
    <row r="233" spans="1:10" x14ac:dyDescent="0.25">
      <c r="A233" s="1">
        <v>28946</v>
      </c>
      <c r="B233" s="4"/>
      <c r="C233" s="4">
        <v>0.85913293707044625</v>
      </c>
      <c r="D233" s="4">
        <v>0.40797993701403257</v>
      </c>
      <c r="E233" s="4">
        <v>0.55264673165372391</v>
      </c>
      <c r="F233" s="4">
        <v>0.32</v>
      </c>
      <c r="G233" s="4"/>
      <c r="H233" s="4"/>
      <c r="I233" s="4"/>
      <c r="J233" s="4"/>
    </row>
    <row r="234" spans="1:10" x14ac:dyDescent="0.25">
      <c r="A234" s="1">
        <v>28976</v>
      </c>
      <c r="B234" s="4"/>
      <c r="C234" s="4">
        <v>0.85782321036849851</v>
      </c>
      <c r="D234" s="4">
        <v>0.57010593486013439</v>
      </c>
      <c r="E234" s="4">
        <v>0.53920717898643267</v>
      </c>
      <c r="F234" s="4">
        <v>0.23</v>
      </c>
      <c r="G234" s="4"/>
      <c r="H234" s="4"/>
      <c r="I234" s="4"/>
      <c r="J234" s="4"/>
    </row>
    <row r="235" spans="1:10" x14ac:dyDescent="0.25">
      <c r="A235" s="1">
        <v>29007</v>
      </c>
      <c r="B235" s="4"/>
      <c r="C235" s="4">
        <v>0.90985791279359829</v>
      </c>
      <c r="D235" s="4">
        <v>0.58156416133603317</v>
      </c>
      <c r="E235" s="4">
        <v>0.53826854876664121</v>
      </c>
      <c r="F235" s="4">
        <v>0.09</v>
      </c>
      <c r="G235" s="4"/>
      <c r="H235" s="4"/>
      <c r="I235" s="4"/>
      <c r="J235" s="4"/>
    </row>
    <row r="236" spans="1:10" x14ac:dyDescent="0.25">
      <c r="A236" s="1">
        <v>29037</v>
      </c>
      <c r="B236" s="4"/>
      <c r="C236" s="4">
        <v>0.91217789165801777</v>
      </c>
      <c r="D236" s="4">
        <v>0.55850638968985067</v>
      </c>
      <c r="E236" s="4">
        <v>0.51535831417896705</v>
      </c>
      <c r="F236" s="4">
        <v>-0.18</v>
      </c>
      <c r="G236" s="4"/>
      <c r="H236" s="4"/>
      <c r="I236" s="4"/>
      <c r="J236" s="4"/>
    </row>
    <row r="237" spans="1:10" x14ac:dyDescent="0.25">
      <c r="A237" s="1">
        <v>29068</v>
      </c>
      <c r="B237" s="4"/>
      <c r="C237" s="4">
        <v>0.8869948334927571</v>
      </c>
      <c r="D237" s="4">
        <v>0.56187935385430254</v>
      </c>
      <c r="E237" s="4">
        <v>0.5227662506581614</v>
      </c>
      <c r="F237" s="4">
        <v>-0.59</v>
      </c>
      <c r="G237" s="4"/>
      <c r="H237" s="4"/>
      <c r="I237" s="4"/>
      <c r="J237" s="4"/>
    </row>
    <row r="238" spans="1:10" x14ac:dyDescent="0.25">
      <c r="A238" s="1">
        <v>29099</v>
      </c>
      <c r="B238" s="4"/>
      <c r="C238" s="4">
        <v>0.89121445241461028</v>
      </c>
      <c r="D238" s="4">
        <v>0.57816472203202951</v>
      </c>
      <c r="E238" s="4">
        <v>0.53743834044772176</v>
      </c>
      <c r="F238" s="4">
        <v>-0.89</v>
      </c>
      <c r="G238" s="4"/>
      <c r="H238" s="4"/>
      <c r="I238" s="4"/>
      <c r="J238" s="4"/>
    </row>
    <row r="239" spans="1:10" x14ac:dyDescent="0.25">
      <c r="A239" s="1">
        <v>29129</v>
      </c>
      <c r="B239" s="4"/>
      <c r="C239" s="4">
        <v>0.8703357641377073</v>
      </c>
      <c r="D239" s="4">
        <v>0.59830389673298134</v>
      </c>
      <c r="E239" s="4">
        <v>0.55960813774820217</v>
      </c>
      <c r="F239" s="4">
        <v>-2.37</v>
      </c>
      <c r="G239" s="4"/>
      <c r="H239" s="4"/>
      <c r="I239" s="4"/>
      <c r="J239" s="4"/>
    </row>
    <row r="240" spans="1:10" x14ac:dyDescent="0.25">
      <c r="A240" s="1">
        <v>29160</v>
      </c>
      <c r="B240" s="4"/>
      <c r="C240" s="4">
        <v>0.86532435195312507</v>
      </c>
      <c r="D240" s="4">
        <v>0.64145276010006314</v>
      </c>
      <c r="E240" s="4">
        <v>0.56146096174888682</v>
      </c>
      <c r="F240" s="4">
        <v>-1.19</v>
      </c>
      <c r="G240" s="4"/>
      <c r="H240" s="4"/>
      <c r="I240" s="4"/>
      <c r="J240" s="4"/>
    </row>
    <row r="241" spans="1:10" x14ac:dyDescent="0.25">
      <c r="A241" s="1">
        <v>29190</v>
      </c>
      <c r="B241" s="4"/>
      <c r="C241" s="4">
        <v>0.86541679623190892</v>
      </c>
      <c r="D241" s="4">
        <v>0.62037199246028218</v>
      </c>
      <c r="E241" s="4">
        <v>0.5797537021840572</v>
      </c>
      <c r="F241" s="4">
        <v>-1.72</v>
      </c>
      <c r="G241" s="4"/>
      <c r="H241" s="4"/>
      <c r="I241" s="4"/>
      <c r="J241" s="4"/>
    </row>
    <row r="242" spans="1:10" x14ac:dyDescent="0.25">
      <c r="A242" s="1">
        <v>29221</v>
      </c>
      <c r="B242" s="4"/>
      <c r="C242" s="4">
        <v>0.85596301793838847</v>
      </c>
      <c r="D242" s="4">
        <v>0.61052197604192815</v>
      </c>
      <c r="E242" s="4">
        <v>0.62439454268670769</v>
      </c>
      <c r="F242" s="4">
        <v>-1.4</v>
      </c>
      <c r="G242" s="4"/>
      <c r="H242" s="4"/>
      <c r="I242" s="4"/>
      <c r="J242" s="4"/>
    </row>
    <row r="243" spans="1:10" x14ac:dyDescent="0.25">
      <c r="A243" s="1">
        <v>29252</v>
      </c>
      <c r="B243" s="4"/>
      <c r="C243" s="4">
        <v>0.87262391780836068</v>
      </c>
      <c r="D243" s="4">
        <v>0.57991998395959621</v>
      </c>
      <c r="E243" s="4">
        <v>0.65356833150345317</v>
      </c>
      <c r="F243" s="4">
        <v>-0.56000000000000005</v>
      </c>
      <c r="G243" s="4"/>
      <c r="H243" s="4"/>
      <c r="I243" s="4"/>
      <c r="J243" s="4"/>
    </row>
    <row r="244" spans="1:10" x14ac:dyDescent="0.25">
      <c r="A244" s="1">
        <v>29281</v>
      </c>
      <c r="B244" s="4"/>
      <c r="C244" s="4">
        <v>0.83649495752757674</v>
      </c>
      <c r="D244" s="4">
        <v>0.56926978445440202</v>
      </c>
      <c r="E244" s="4">
        <v>0.5780945708179539</v>
      </c>
      <c r="F244" s="4">
        <v>-2.74</v>
      </c>
      <c r="G244" s="4"/>
      <c r="H244" s="4"/>
      <c r="I244" s="4"/>
      <c r="J244" s="4"/>
    </row>
    <row r="245" spans="1:10" x14ac:dyDescent="0.25">
      <c r="A245" s="1">
        <v>29312</v>
      </c>
      <c r="B245" s="4"/>
      <c r="C245" s="4">
        <v>0.81378281954629905</v>
      </c>
      <c r="D245" s="4">
        <v>0.56299881379465877</v>
      </c>
      <c r="E245" s="4">
        <v>0.54528146575215941</v>
      </c>
      <c r="F245" s="4">
        <v>-3.42</v>
      </c>
      <c r="G245" s="4"/>
      <c r="H245" s="4"/>
      <c r="I245" s="4"/>
      <c r="J245" s="4"/>
    </row>
    <row r="246" spans="1:10" x14ac:dyDescent="0.25">
      <c r="A246" s="1">
        <v>29342</v>
      </c>
      <c r="B246" s="4"/>
      <c r="C246" s="4">
        <v>0.83694818812902683</v>
      </c>
      <c r="D246" s="4">
        <v>0.56485281228982864</v>
      </c>
      <c r="E246" s="4">
        <v>0.51092461481522522</v>
      </c>
      <c r="F246" s="4">
        <v>2.19</v>
      </c>
      <c r="G246" s="4"/>
      <c r="H246" s="4"/>
      <c r="I246" s="4"/>
      <c r="J246" s="4"/>
    </row>
    <row r="247" spans="1:10" x14ac:dyDescent="0.25">
      <c r="A247" s="1">
        <v>29373</v>
      </c>
      <c r="B247" s="4"/>
      <c r="C247" s="4">
        <v>0.82008390332649694</v>
      </c>
      <c r="D247" s="4">
        <v>0.55922781034432001</v>
      </c>
      <c r="E247" s="4">
        <v>0.48905842012815276</v>
      </c>
      <c r="F247" s="4">
        <v>3.24</v>
      </c>
      <c r="G247" s="4"/>
      <c r="H247" s="4"/>
      <c r="I247" s="4"/>
      <c r="J247" s="4"/>
    </row>
    <row r="248" spans="1:10" x14ac:dyDescent="0.25">
      <c r="A248" s="1">
        <v>29403</v>
      </c>
      <c r="B248" s="4"/>
      <c r="C248" s="4">
        <v>0.82334492466657871</v>
      </c>
      <c r="D248" s="4">
        <v>0.53860975317948789</v>
      </c>
      <c r="E248" s="4">
        <v>0.51505585333321313</v>
      </c>
      <c r="F248" s="4">
        <v>3.62</v>
      </c>
      <c r="G248" s="4"/>
      <c r="H248" s="4"/>
      <c r="I248" s="4"/>
      <c r="J248" s="4"/>
    </row>
    <row r="249" spans="1:10" x14ac:dyDescent="0.25">
      <c r="A249" s="1">
        <v>29434</v>
      </c>
      <c r="B249" s="4"/>
      <c r="C249" s="4">
        <v>0.83017066258687133</v>
      </c>
      <c r="D249" s="4">
        <v>0.50551938556374876</v>
      </c>
      <c r="E249" s="4">
        <v>0.51076685699532332</v>
      </c>
      <c r="F249" s="4">
        <v>3.54</v>
      </c>
      <c r="G249" s="4"/>
      <c r="H249" s="4"/>
      <c r="I249" s="4"/>
      <c r="J249" s="4"/>
    </row>
    <row r="250" spans="1:10" x14ac:dyDescent="0.25">
      <c r="A250" s="1">
        <v>29465</v>
      </c>
      <c r="B250" s="4"/>
      <c r="C250" s="4">
        <v>0.8488256659238248</v>
      </c>
      <c r="D250" s="4">
        <v>0.500694690420174</v>
      </c>
      <c r="E250" s="4">
        <v>0.48792205626621454</v>
      </c>
      <c r="F250" s="4">
        <v>2.83</v>
      </c>
      <c r="G250" s="4"/>
      <c r="H250" s="4"/>
      <c r="I250" s="4"/>
      <c r="J250" s="4"/>
    </row>
    <row r="251" spans="1:10" x14ac:dyDescent="0.25">
      <c r="A251" s="1">
        <v>29495</v>
      </c>
      <c r="B251" s="4"/>
      <c r="C251" s="4">
        <v>0.84474778857517829</v>
      </c>
      <c r="D251" s="4">
        <v>0.5534360700526918</v>
      </c>
      <c r="E251" s="4">
        <v>0.47749099019590552</v>
      </c>
      <c r="F251" s="4">
        <v>1.42</v>
      </c>
      <c r="G251" s="4"/>
      <c r="H251" s="4"/>
      <c r="I251" s="4"/>
      <c r="J251" s="4"/>
    </row>
    <row r="252" spans="1:10" x14ac:dyDescent="0.25">
      <c r="A252" s="1">
        <v>29526</v>
      </c>
      <c r="B252" s="4"/>
      <c r="C252" s="4">
        <v>0.84569686669451871</v>
      </c>
      <c r="D252" s="4">
        <v>0.58545846662133882</v>
      </c>
      <c r="E252" s="4">
        <v>0.45011418709189255</v>
      </c>
      <c r="F252" s="4">
        <v>-1.21</v>
      </c>
      <c r="G252" s="4"/>
      <c r="H252" s="4"/>
      <c r="I252" s="4"/>
      <c r="J252" s="4"/>
    </row>
    <row r="253" spans="1:10" x14ac:dyDescent="0.25">
      <c r="A253" s="1">
        <v>29556</v>
      </c>
      <c r="B253" s="4"/>
      <c r="C253" s="4">
        <v>0.79105656391287837</v>
      </c>
      <c r="D253" s="4">
        <v>0.57292365665573719</v>
      </c>
      <c r="E253" s="4">
        <v>0.42538950952229393</v>
      </c>
      <c r="F253" s="4">
        <v>-3.76</v>
      </c>
      <c r="G253" s="4"/>
      <c r="H253" s="4"/>
      <c r="I253" s="4"/>
      <c r="J253" s="4"/>
    </row>
    <row r="254" spans="1:10" x14ac:dyDescent="0.25">
      <c r="A254" s="1">
        <v>29587</v>
      </c>
      <c r="B254" s="4"/>
      <c r="C254" s="4">
        <v>0.78740529687340144</v>
      </c>
      <c r="D254" s="4">
        <v>0.57093543520880508</v>
      </c>
      <c r="E254" s="4">
        <v>0.42004115478313647</v>
      </c>
      <c r="F254" s="4">
        <v>-4.05</v>
      </c>
      <c r="G254" s="4"/>
      <c r="H254" s="4"/>
      <c r="I254" s="4"/>
      <c r="J254" s="4"/>
    </row>
    <row r="255" spans="1:10" x14ac:dyDescent="0.25">
      <c r="A255" s="1">
        <v>29618</v>
      </c>
      <c r="B255" s="4"/>
      <c r="C255" s="4">
        <v>0.75551574265407273</v>
      </c>
      <c r="D255" s="4">
        <v>0.54354214129242162</v>
      </c>
      <c r="E255" s="4">
        <v>0.41318051178387272</v>
      </c>
      <c r="F255" s="4">
        <v>-0.56000000000000005</v>
      </c>
      <c r="G255" s="4"/>
      <c r="H255" s="4"/>
      <c r="I255" s="4"/>
      <c r="J255" s="4"/>
    </row>
    <row r="256" spans="1:10" x14ac:dyDescent="0.25">
      <c r="A256" s="1">
        <v>29646</v>
      </c>
      <c r="B256" s="4"/>
      <c r="C256" s="4">
        <v>0.74341356012240301</v>
      </c>
      <c r="D256" s="4">
        <v>0.53697652956633191</v>
      </c>
      <c r="E256" s="4">
        <v>0.41053389218153502</v>
      </c>
      <c r="F256" s="4">
        <v>0.64</v>
      </c>
      <c r="G256" s="4"/>
      <c r="H256" s="4"/>
      <c r="I256" s="4"/>
      <c r="J256" s="4"/>
    </row>
    <row r="257" spans="1:10" x14ac:dyDescent="0.25">
      <c r="A257" s="1">
        <v>29677</v>
      </c>
      <c r="B257" s="4"/>
      <c r="C257" s="4">
        <v>0.72452631440180815</v>
      </c>
      <c r="D257" s="4">
        <v>0.52630492051579347</v>
      </c>
      <c r="E257" s="4">
        <v>0.39981211321319648</v>
      </c>
      <c r="F257" s="4">
        <v>-0.16</v>
      </c>
      <c r="G257" s="4"/>
      <c r="H257" s="4"/>
      <c r="I257" s="4"/>
      <c r="J257" s="4"/>
    </row>
    <row r="258" spans="1:10" x14ac:dyDescent="0.25">
      <c r="A258" s="1">
        <v>29707</v>
      </c>
      <c r="B258" s="4"/>
      <c r="C258" s="4">
        <v>0.70095179718459188</v>
      </c>
      <c r="D258" s="4">
        <v>0.49820573277713598</v>
      </c>
      <c r="E258" s="4">
        <v>0.38213259471477923</v>
      </c>
      <c r="F258" s="4">
        <v>-2.57</v>
      </c>
      <c r="G258" s="4"/>
      <c r="H258" s="4"/>
      <c r="I258" s="4"/>
      <c r="J258" s="4"/>
    </row>
    <row r="259" spans="1:10" x14ac:dyDescent="0.25">
      <c r="A259" s="1">
        <v>29738</v>
      </c>
      <c r="B259" s="4"/>
      <c r="C259" s="4">
        <v>0.67775620728054808</v>
      </c>
      <c r="D259" s="4">
        <v>0.4751807638305392</v>
      </c>
      <c r="E259" s="4">
        <v>0.3667218521903724</v>
      </c>
      <c r="F259" s="4">
        <v>-3.3</v>
      </c>
      <c r="G259" s="4"/>
      <c r="H259" s="4"/>
      <c r="I259" s="4"/>
      <c r="J259" s="4"/>
    </row>
    <row r="260" spans="1:10" x14ac:dyDescent="0.25">
      <c r="A260" s="1">
        <v>29768</v>
      </c>
      <c r="B260" s="4"/>
      <c r="C260" s="4">
        <v>0.66916298842023603</v>
      </c>
      <c r="D260" s="4">
        <v>0.48020016710987656</v>
      </c>
      <c r="E260" s="4">
        <v>0.35599082503286772</v>
      </c>
      <c r="F260" s="4">
        <v>-2.87</v>
      </c>
      <c r="G260" s="4"/>
      <c r="H260" s="4"/>
      <c r="I260" s="4"/>
      <c r="J260" s="4"/>
    </row>
    <row r="261" spans="1:10" x14ac:dyDescent="0.25">
      <c r="A261" s="1">
        <v>29799</v>
      </c>
      <c r="B261" s="4"/>
      <c r="C261" s="4">
        <v>0.64724581695028849</v>
      </c>
      <c r="D261" s="4">
        <v>0.48220854007907915</v>
      </c>
      <c r="E261" s="4">
        <v>0.36934357863999456</v>
      </c>
      <c r="F261" s="4">
        <v>-1.48</v>
      </c>
      <c r="G261" s="4"/>
      <c r="H261" s="4"/>
      <c r="I261" s="4"/>
      <c r="J261" s="4"/>
    </row>
    <row r="262" spans="1:10" x14ac:dyDescent="0.25">
      <c r="A262" s="1">
        <v>29830</v>
      </c>
      <c r="B262" s="4"/>
      <c r="C262" s="4">
        <v>0.62697806789023414</v>
      </c>
      <c r="D262" s="4">
        <v>0.47839003946403008</v>
      </c>
      <c r="E262" s="4">
        <v>0.35137786351537381</v>
      </c>
      <c r="F262" s="4">
        <v>1.05</v>
      </c>
      <c r="G262" s="4"/>
      <c r="H262" s="4"/>
      <c r="I262" s="4"/>
      <c r="J262" s="4"/>
    </row>
    <row r="263" spans="1:10" x14ac:dyDescent="0.25">
      <c r="A263" s="1">
        <v>29860</v>
      </c>
      <c r="B263" s="4"/>
      <c r="C263" s="4">
        <v>0.61692662542174304</v>
      </c>
      <c r="D263" s="4">
        <v>0.48443342810305667</v>
      </c>
      <c r="E263" s="4">
        <v>0.34144620551556532</v>
      </c>
      <c r="F263" s="4">
        <v>2.0299999999999998</v>
      </c>
      <c r="G263" s="4"/>
      <c r="H263" s="4"/>
      <c r="I263" s="4"/>
      <c r="J263" s="4"/>
    </row>
    <row r="264" spans="1:10" x14ac:dyDescent="0.25">
      <c r="A264" s="1">
        <v>29891</v>
      </c>
      <c r="B264" s="4"/>
      <c r="C264" s="4">
        <v>0.61213080953471533</v>
      </c>
      <c r="D264" s="4">
        <v>0.49513076937733802</v>
      </c>
      <c r="E264" s="4">
        <v>0.33113075632507782</v>
      </c>
      <c r="F264" s="4">
        <v>3.08</v>
      </c>
      <c r="G264" s="4"/>
      <c r="H264" s="4"/>
      <c r="I264" s="4"/>
      <c r="J264" s="4"/>
    </row>
    <row r="265" spans="1:10" x14ac:dyDescent="0.25">
      <c r="A265" s="1">
        <v>29921</v>
      </c>
      <c r="B265" s="4"/>
      <c r="C265" s="4">
        <v>0.59982705535343472</v>
      </c>
      <c r="D265" s="4">
        <v>0.49062120901435385</v>
      </c>
      <c r="E265" s="4">
        <v>0.33781045931913395</v>
      </c>
      <c r="F265" s="4">
        <v>4.18</v>
      </c>
      <c r="G265" s="4"/>
      <c r="H265" s="4"/>
      <c r="I265" s="4"/>
      <c r="J265" s="4"/>
    </row>
    <row r="266" spans="1:10" x14ac:dyDescent="0.25">
      <c r="A266" s="1">
        <v>29952</v>
      </c>
      <c r="B266" s="4"/>
      <c r="C266" s="4">
        <v>0.60454173663286648</v>
      </c>
      <c r="D266" s="4">
        <v>0.48471067730518852</v>
      </c>
      <c r="E266" s="4">
        <v>0.33802294516152115</v>
      </c>
      <c r="F266" s="4">
        <v>3.88</v>
      </c>
      <c r="G266" s="4"/>
      <c r="H266" s="4"/>
      <c r="I266" s="4"/>
      <c r="J266" s="4"/>
    </row>
    <row r="267" spans="1:10" x14ac:dyDescent="0.25">
      <c r="A267" s="1">
        <v>29983</v>
      </c>
      <c r="B267" s="4"/>
      <c r="C267" s="4">
        <v>0.59751271604923439</v>
      </c>
      <c r="D267" s="4">
        <v>0.45276998214538122</v>
      </c>
      <c r="E267" s="4">
        <v>0.33296676461391023</v>
      </c>
      <c r="F267" s="4">
        <v>2.4</v>
      </c>
      <c r="G267" s="4"/>
      <c r="H267" s="4"/>
      <c r="I267" s="4"/>
      <c r="J267" s="4"/>
    </row>
    <row r="268" spans="1:10" x14ac:dyDescent="0.25">
      <c r="A268" s="1">
        <v>30011</v>
      </c>
      <c r="B268" s="4"/>
      <c r="C268" s="4">
        <v>0.5856225502354826</v>
      </c>
      <c r="D268" s="4">
        <v>0.42965850997376348</v>
      </c>
      <c r="E268" s="4">
        <v>0.31620521748561031</v>
      </c>
      <c r="F268" s="4">
        <v>2.14</v>
      </c>
      <c r="G268" s="4"/>
      <c r="H268" s="4"/>
      <c r="I268" s="4"/>
      <c r="J268" s="4"/>
    </row>
    <row r="269" spans="1:10" x14ac:dyDescent="0.25">
      <c r="A269" s="1">
        <v>30042</v>
      </c>
      <c r="B269" s="4"/>
      <c r="C269" s="4">
        <v>0.58092466781573793</v>
      </c>
      <c r="D269" s="4">
        <v>0.44475803711678841</v>
      </c>
      <c r="E269" s="4">
        <v>0.30911007127084</v>
      </c>
      <c r="F269" s="4">
        <v>1.84</v>
      </c>
      <c r="G269" s="4"/>
      <c r="H269" s="4"/>
      <c r="I269" s="4"/>
      <c r="J269" s="4"/>
    </row>
    <row r="270" spans="1:10" x14ac:dyDescent="0.25">
      <c r="A270" s="1">
        <v>30072</v>
      </c>
      <c r="B270" s="4"/>
      <c r="C270" s="4">
        <v>0.57397617214786967</v>
      </c>
      <c r="D270" s="4">
        <v>0.45774137193082376</v>
      </c>
      <c r="E270" s="4">
        <v>0.30317219882604796</v>
      </c>
      <c r="F270" s="4">
        <v>2.19</v>
      </c>
      <c r="G270" s="4"/>
      <c r="H270" s="4"/>
      <c r="I270" s="4"/>
      <c r="J270" s="4"/>
    </row>
    <row r="271" spans="1:10" x14ac:dyDescent="0.25">
      <c r="A271" s="1">
        <v>30103</v>
      </c>
      <c r="B271" s="4"/>
      <c r="C271" s="4">
        <v>0.54444089190067113</v>
      </c>
      <c r="D271" s="4">
        <v>0.44949870574022988</v>
      </c>
      <c r="E271" s="4">
        <v>0.2774214360606041</v>
      </c>
      <c r="F271" s="4">
        <v>2.77</v>
      </c>
      <c r="G271" s="4"/>
      <c r="H271" s="4"/>
      <c r="I271" s="4"/>
      <c r="J271" s="4"/>
    </row>
    <row r="272" spans="1:10" x14ac:dyDescent="0.25">
      <c r="A272" s="1">
        <v>30133</v>
      </c>
      <c r="B272" s="4"/>
      <c r="C272" s="4">
        <v>0.52751522243177951</v>
      </c>
      <c r="D272" s="4">
        <v>0.44910800794220207</v>
      </c>
      <c r="E272" s="4">
        <v>0.28902329119555181</v>
      </c>
      <c r="F272" s="4">
        <v>4.21</v>
      </c>
      <c r="G272" s="4"/>
      <c r="H272" s="4"/>
      <c r="I272" s="4"/>
      <c r="J272" s="4"/>
    </row>
    <row r="273" spans="1:10" x14ac:dyDescent="0.25">
      <c r="A273" s="1">
        <v>30164</v>
      </c>
      <c r="B273" s="4"/>
      <c r="C273" s="4">
        <v>0.51276337807888228</v>
      </c>
      <c r="D273" s="4">
        <v>0.44351618098963452</v>
      </c>
      <c r="E273" s="4">
        <v>0.28913884530236333</v>
      </c>
      <c r="F273" s="4">
        <v>6.2</v>
      </c>
      <c r="G273" s="4"/>
      <c r="H273" s="4"/>
      <c r="I273" s="4"/>
      <c r="J273" s="4"/>
    </row>
    <row r="274" spans="1:10" x14ac:dyDescent="0.25">
      <c r="A274" s="1">
        <v>30195</v>
      </c>
      <c r="B274" s="4"/>
      <c r="C274" s="4">
        <v>0.51011987762815247</v>
      </c>
      <c r="D274" s="4">
        <v>0.45541694329354454</v>
      </c>
      <c r="E274" s="4">
        <v>0.28657281528968576</v>
      </c>
      <c r="F274" s="4">
        <v>5.32</v>
      </c>
      <c r="G274" s="4"/>
      <c r="H274" s="4"/>
      <c r="I274" s="4"/>
      <c r="J274" s="4"/>
    </row>
    <row r="275" spans="1:10" x14ac:dyDescent="0.25">
      <c r="A275" s="1">
        <v>30225</v>
      </c>
      <c r="B275" s="4"/>
      <c r="C275" s="4">
        <v>0.49356225127064224</v>
      </c>
      <c r="D275" s="4">
        <v>0.45754720149416001</v>
      </c>
      <c r="E275" s="4">
        <v>0.28432038431938328</v>
      </c>
      <c r="F275" s="4">
        <v>5.0199999999999996</v>
      </c>
      <c r="G275" s="4"/>
      <c r="H275" s="4"/>
      <c r="I275" s="4"/>
      <c r="J275" s="4"/>
    </row>
    <row r="276" spans="1:10" x14ac:dyDescent="0.25">
      <c r="A276" s="1">
        <v>30256</v>
      </c>
      <c r="B276" s="4"/>
      <c r="C276" s="4">
        <v>0.50707159456005613</v>
      </c>
      <c r="D276" s="4">
        <v>0.44809088855067553</v>
      </c>
      <c r="E276" s="4">
        <v>0.2820643512360459</v>
      </c>
      <c r="F276" s="4">
        <v>5.0999999999999996</v>
      </c>
      <c r="G276" s="4"/>
      <c r="H276" s="4"/>
      <c r="I276" s="4"/>
      <c r="J276" s="4"/>
    </row>
    <row r="277" spans="1:10" x14ac:dyDescent="0.25">
      <c r="A277" s="1">
        <v>30286</v>
      </c>
      <c r="B277" s="4"/>
      <c r="C277" s="4">
        <v>0.51438988109382189</v>
      </c>
      <c r="D277" s="4">
        <v>0.42944734209462848</v>
      </c>
      <c r="E277" s="4">
        <v>0.28688222714833367</v>
      </c>
      <c r="F277" s="4">
        <v>5.19</v>
      </c>
      <c r="G277" s="4"/>
      <c r="H277" s="4"/>
      <c r="I277" s="4"/>
      <c r="J277" s="4"/>
    </row>
    <row r="278" spans="1:10" x14ac:dyDescent="0.25">
      <c r="A278" s="1">
        <v>30317</v>
      </c>
      <c r="B278" s="4"/>
      <c r="C278" s="4">
        <v>0.51454117944866185</v>
      </c>
      <c r="D278" s="4">
        <v>0.41654433095579774</v>
      </c>
      <c r="E278" s="4">
        <v>0.29973872178900202</v>
      </c>
      <c r="F278" s="4">
        <v>5.26</v>
      </c>
      <c r="G278" s="4"/>
      <c r="H278" s="4"/>
      <c r="I278" s="4"/>
      <c r="J278" s="4"/>
    </row>
    <row r="279" spans="1:10" x14ac:dyDescent="0.25">
      <c r="A279" s="1">
        <v>30348</v>
      </c>
      <c r="B279" s="4"/>
      <c r="C279" s="4">
        <v>0.52188003054888166</v>
      </c>
      <c r="D279" s="4">
        <v>0.39930555975847348</v>
      </c>
      <c r="E279" s="4">
        <v>0.32474937797301429</v>
      </c>
      <c r="F279" s="4">
        <v>5.44</v>
      </c>
      <c r="G279" s="4"/>
      <c r="H279" s="4"/>
      <c r="I279" s="4"/>
      <c r="J279" s="4"/>
    </row>
    <row r="280" spans="1:10" x14ac:dyDescent="0.25">
      <c r="A280" s="1">
        <v>30376</v>
      </c>
      <c r="B280" s="4"/>
      <c r="C280" s="4">
        <v>0.53162729787931096</v>
      </c>
      <c r="D280" s="4">
        <v>0.38917902379621</v>
      </c>
      <c r="E280" s="4">
        <v>0.33330267717684608</v>
      </c>
      <c r="F280" s="4">
        <v>4.84</v>
      </c>
      <c r="G280" s="4"/>
      <c r="H280" s="4"/>
      <c r="I280" s="4"/>
      <c r="J280" s="4"/>
    </row>
    <row r="281" spans="1:10" x14ac:dyDescent="0.25">
      <c r="A281" s="1">
        <v>30407</v>
      </c>
      <c r="B281" s="4"/>
      <c r="C281" s="4">
        <v>0.5491402432939706</v>
      </c>
      <c r="D281" s="4">
        <v>0.40063236075418823</v>
      </c>
      <c r="E281" s="4">
        <v>0.34342019272982593</v>
      </c>
      <c r="F281" s="4">
        <v>4.49</v>
      </c>
      <c r="G281" s="4"/>
      <c r="H281" s="4"/>
      <c r="I281" s="4"/>
      <c r="J281" s="4"/>
    </row>
    <row r="282" spans="1:10" x14ac:dyDescent="0.25">
      <c r="A282" s="1">
        <v>30437</v>
      </c>
      <c r="B282" s="4"/>
      <c r="C282" s="4">
        <v>0.56158974761634683</v>
      </c>
      <c r="D282" s="4">
        <v>0.39542159644084074</v>
      </c>
      <c r="E282" s="4">
        <v>0.35885237179465024</v>
      </c>
      <c r="F282" s="4">
        <v>4.46</v>
      </c>
      <c r="G282" s="4"/>
      <c r="H282" s="4"/>
      <c r="I282" s="4"/>
      <c r="J282" s="4"/>
    </row>
    <row r="283" spans="1:10" x14ac:dyDescent="0.25">
      <c r="A283" s="1">
        <v>30468</v>
      </c>
      <c r="B283" s="4"/>
      <c r="C283" s="4">
        <v>0.55737110914103016</v>
      </c>
      <c r="D283" s="4">
        <v>0.40194585563308649</v>
      </c>
      <c r="E283" s="4">
        <v>0.35506462152876656</v>
      </c>
      <c r="F283" s="4">
        <v>4.3899999999999997</v>
      </c>
      <c r="G283" s="4"/>
      <c r="H283" s="4"/>
      <c r="I283" s="4"/>
      <c r="J283" s="4"/>
    </row>
    <row r="284" spans="1:10" x14ac:dyDescent="0.25">
      <c r="A284" s="1">
        <v>30498</v>
      </c>
      <c r="B284" s="4"/>
      <c r="C284" s="4">
        <v>0.56579993364919534</v>
      </c>
      <c r="D284" s="4">
        <v>0.40088762040120446</v>
      </c>
      <c r="E284" s="4">
        <v>0.36042186758748601</v>
      </c>
      <c r="F284" s="4">
        <v>4.0199999999999996</v>
      </c>
      <c r="G284" s="4"/>
      <c r="H284" s="4"/>
      <c r="I284" s="4"/>
      <c r="J284" s="4"/>
    </row>
    <row r="285" spans="1:10" x14ac:dyDescent="0.25">
      <c r="A285" s="1">
        <v>30529</v>
      </c>
      <c r="B285" s="4"/>
      <c r="C285" s="4">
        <v>0.61300029352586616</v>
      </c>
      <c r="D285" s="4">
        <v>0.40246547746160544</v>
      </c>
      <c r="E285" s="4">
        <v>0.36734419553344555</v>
      </c>
      <c r="F285" s="4">
        <v>4.08</v>
      </c>
      <c r="G285" s="4"/>
      <c r="H285" s="4"/>
      <c r="I285" s="4"/>
      <c r="J285" s="4"/>
    </row>
    <row r="286" spans="1:10" x14ac:dyDescent="0.25">
      <c r="A286" s="1">
        <v>30560</v>
      </c>
      <c r="B286" s="4"/>
      <c r="C286" s="4">
        <v>0.6207543865778804</v>
      </c>
      <c r="D286" s="4">
        <v>0.39621886253908761</v>
      </c>
      <c r="E286" s="4">
        <v>0.36420216580314441</v>
      </c>
      <c r="F286" s="4">
        <v>4.0999999999999996</v>
      </c>
      <c r="G286" s="4"/>
      <c r="H286" s="4"/>
      <c r="I286" s="4"/>
      <c r="J286" s="4"/>
    </row>
    <row r="287" spans="1:10" x14ac:dyDescent="0.25">
      <c r="A287" s="1">
        <v>30590</v>
      </c>
      <c r="B287" s="4"/>
      <c r="C287" s="4">
        <v>0.61929938169166476</v>
      </c>
      <c r="D287" s="4">
        <v>0.38866664775223814</v>
      </c>
      <c r="E287" s="4">
        <v>0.35028035258851492</v>
      </c>
      <c r="F287" s="4">
        <v>3.98</v>
      </c>
      <c r="G287" s="4"/>
      <c r="H287" s="4"/>
      <c r="I287" s="4"/>
      <c r="J287" s="4"/>
    </row>
    <row r="288" spans="1:10" x14ac:dyDescent="0.25">
      <c r="A288" s="1">
        <v>30621</v>
      </c>
      <c r="B288" s="4"/>
      <c r="C288" s="4">
        <v>0.61058654928350642</v>
      </c>
      <c r="D288" s="4">
        <v>0.38172955316422752</v>
      </c>
      <c r="E288" s="4">
        <v>0.34048117000227696</v>
      </c>
      <c r="F288" s="4">
        <v>4.2699999999999996</v>
      </c>
      <c r="G288" s="4"/>
      <c r="H288" s="4"/>
      <c r="I288" s="4"/>
      <c r="J288" s="4"/>
    </row>
    <row r="289" spans="1:10" x14ac:dyDescent="0.25">
      <c r="A289" s="1">
        <v>30651</v>
      </c>
      <c r="B289" s="4"/>
      <c r="C289" s="4">
        <v>0.60920725704326717</v>
      </c>
      <c r="D289" s="4">
        <v>0.37572452916329679</v>
      </c>
      <c r="E289" s="4">
        <v>0.3444900397635276</v>
      </c>
      <c r="F289" s="4">
        <v>4.28</v>
      </c>
      <c r="G289" s="4"/>
      <c r="H289" s="4"/>
      <c r="I289" s="4"/>
      <c r="J289" s="4"/>
    </row>
    <row r="290" spans="1:10" x14ac:dyDescent="0.25">
      <c r="A290" s="1">
        <v>30682</v>
      </c>
      <c r="B290" s="4"/>
      <c r="C290" s="4">
        <v>0.61894639039188737</v>
      </c>
      <c r="D290" s="4">
        <v>0.37465278976173755</v>
      </c>
      <c r="E290" s="4">
        <v>0.33814046233002748</v>
      </c>
      <c r="F290" s="4">
        <v>4.09</v>
      </c>
      <c r="G290" s="4"/>
      <c r="H290" s="4"/>
      <c r="I290" s="4"/>
      <c r="J290" s="4"/>
    </row>
    <row r="291" spans="1:10" x14ac:dyDescent="0.25">
      <c r="A291" s="1">
        <v>30713</v>
      </c>
      <c r="B291" s="4"/>
      <c r="C291" s="4">
        <v>0.60709079227449225</v>
      </c>
      <c r="D291" s="4">
        <v>0.37500551822968525</v>
      </c>
      <c r="E291" s="4">
        <v>0.33315013680046979</v>
      </c>
      <c r="F291" s="4">
        <v>4</v>
      </c>
      <c r="G291" s="4"/>
      <c r="H291" s="4"/>
      <c r="I291" s="4"/>
      <c r="J291" s="4"/>
    </row>
    <row r="292" spans="1:10" x14ac:dyDescent="0.25">
      <c r="A292" s="1">
        <v>30742</v>
      </c>
      <c r="B292" s="4"/>
      <c r="C292" s="4">
        <v>0.61877248315841304</v>
      </c>
      <c r="D292" s="4">
        <v>0.37683511114819529</v>
      </c>
      <c r="E292" s="4">
        <v>0.33332852017726622</v>
      </c>
      <c r="F292" s="4">
        <v>4.08</v>
      </c>
      <c r="G292" s="4"/>
      <c r="H292" s="4"/>
      <c r="I292" s="4"/>
      <c r="J292" s="4"/>
    </row>
    <row r="293" spans="1:10" x14ac:dyDescent="0.25">
      <c r="A293" s="1">
        <v>30773</v>
      </c>
      <c r="B293" s="4"/>
      <c r="C293" s="4">
        <v>0.62206478949570088</v>
      </c>
      <c r="D293" s="4">
        <v>0.37541034696997289</v>
      </c>
      <c r="E293" s="4">
        <v>0.323446865161515</v>
      </c>
      <c r="F293" s="4">
        <v>4.0199999999999996</v>
      </c>
      <c r="G293" s="4"/>
      <c r="H293" s="4"/>
      <c r="I293" s="4"/>
      <c r="J293" s="4"/>
    </row>
    <row r="294" spans="1:10" x14ac:dyDescent="0.25">
      <c r="A294" s="1">
        <v>30803</v>
      </c>
      <c r="B294" s="4"/>
      <c r="C294" s="4">
        <v>0.63638041249608013</v>
      </c>
      <c r="D294" s="4">
        <v>0.37389245516344544</v>
      </c>
      <c r="E294" s="4">
        <v>0.30718289171498936</v>
      </c>
      <c r="F294" s="4">
        <v>4.42</v>
      </c>
      <c r="G294" s="4"/>
      <c r="H294" s="4"/>
      <c r="I294" s="4"/>
      <c r="J294" s="4"/>
    </row>
    <row r="295" spans="1:10" x14ac:dyDescent="0.25">
      <c r="A295" s="1">
        <v>30834</v>
      </c>
      <c r="B295" s="4"/>
      <c r="C295" s="4">
        <v>0.60546047418964799</v>
      </c>
      <c r="D295" s="4">
        <v>0.3704539761897464</v>
      </c>
      <c r="E295" s="4">
        <v>0.30135246888208578</v>
      </c>
      <c r="F295" s="4">
        <v>3.99</v>
      </c>
      <c r="G295" s="4"/>
      <c r="H295" s="4"/>
      <c r="I295" s="4"/>
      <c r="J295" s="4"/>
    </row>
    <row r="296" spans="1:10" x14ac:dyDescent="0.25">
      <c r="A296" s="1">
        <v>30864</v>
      </c>
      <c r="B296" s="4"/>
      <c r="C296" s="4">
        <v>0.55739291658677048</v>
      </c>
      <c r="D296" s="4">
        <v>0.35785001928872529</v>
      </c>
      <c r="E296" s="4">
        <v>0.28300324349751588</v>
      </c>
      <c r="F296" s="4">
        <v>3.92</v>
      </c>
      <c r="G296" s="4"/>
      <c r="H296" s="4"/>
      <c r="I296" s="4"/>
      <c r="J296" s="4"/>
    </row>
    <row r="297" spans="1:10" x14ac:dyDescent="0.25">
      <c r="A297" s="1">
        <v>30895</v>
      </c>
      <c r="B297" s="4"/>
      <c r="C297" s="4">
        <v>0.54733363718610917</v>
      </c>
      <c r="D297" s="4">
        <v>0.35882593349702679</v>
      </c>
      <c r="E297" s="4">
        <v>0.27898486331028544</v>
      </c>
      <c r="F297" s="4">
        <v>2.99</v>
      </c>
      <c r="G297" s="4"/>
      <c r="H297" s="4"/>
      <c r="I297" s="4"/>
      <c r="J297" s="4"/>
    </row>
    <row r="298" spans="1:10" x14ac:dyDescent="0.25">
      <c r="A298" s="1">
        <v>30926</v>
      </c>
      <c r="B298" s="4"/>
      <c r="C298" s="4">
        <v>0.54314150306802</v>
      </c>
      <c r="D298" s="4">
        <v>0.35879678690420536</v>
      </c>
      <c r="E298" s="4">
        <v>0.26140743735979749</v>
      </c>
      <c r="F298" s="4">
        <v>3.05</v>
      </c>
      <c r="G298" s="4"/>
      <c r="H298" s="4"/>
      <c r="I298" s="4"/>
      <c r="J298" s="4"/>
    </row>
    <row r="299" spans="1:10" x14ac:dyDescent="0.25">
      <c r="A299" s="1">
        <v>30956</v>
      </c>
      <c r="B299" s="4"/>
      <c r="C299" s="4">
        <v>0.52882183596823029</v>
      </c>
      <c r="D299" s="4">
        <v>0.35246547873611611</v>
      </c>
      <c r="E299" s="4">
        <v>0.26062928905296673</v>
      </c>
      <c r="F299" s="4">
        <v>3.95</v>
      </c>
      <c r="G299" s="4"/>
      <c r="H299" s="4"/>
      <c r="I299" s="4"/>
      <c r="J299" s="4"/>
    </row>
    <row r="300" spans="1:10" x14ac:dyDescent="0.25">
      <c r="A300" s="1">
        <v>30987</v>
      </c>
      <c r="B300" s="4"/>
      <c r="C300" s="4">
        <v>0.51722751878271034</v>
      </c>
      <c r="D300" s="4">
        <v>0.34992841879168946</v>
      </c>
      <c r="E300" s="4">
        <v>0.27873598335982713</v>
      </c>
      <c r="F300" s="4">
        <v>4.05</v>
      </c>
      <c r="G300" s="4"/>
      <c r="H300" s="4"/>
      <c r="I300" s="4"/>
      <c r="J300" s="4"/>
    </row>
    <row r="301" spans="1:10" x14ac:dyDescent="0.25">
      <c r="A301" s="1">
        <v>31017</v>
      </c>
      <c r="B301" s="4"/>
      <c r="C301" s="4">
        <v>0.50108609418706729</v>
      </c>
      <c r="D301" s="4">
        <v>0.34072983218205688</v>
      </c>
      <c r="E301" s="4">
        <v>0.27047146037319619</v>
      </c>
      <c r="F301" s="4">
        <v>5.0199999999999996</v>
      </c>
      <c r="G301" s="4"/>
      <c r="H301" s="4"/>
      <c r="I301" s="4"/>
      <c r="J301" s="4"/>
    </row>
    <row r="302" spans="1:10" x14ac:dyDescent="0.25">
      <c r="A302" s="1">
        <v>31048</v>
      </c>
      <c r="B302" s="4"/>
      <c r="C302" s="4">
        <v>0.49808689430617403</v>
      </c>
      <c r="D302" s="4">
        <v>0.33859108090096124</v>
      </c>
      <c r="E302" s="4">
        <v>0.26984329552011255</v>
      </c>
      <c r="F302" s="4">
        <v>4.91</v>
      </c>
      <c r="G302" s="4"/>
      <c r="H302" s="4"/>
      <c r="I302" s="4"/>
      <c r="J302" s="4"/>
    </row>
    <row r="303" spans="1:10" x14ac:dyDescent="0.25">
      <c r="A303" s="1">
        <v>31079</v>
      </c>
      <c r="B303" s="4"/>
      <c r="C303" s="4">
        <v>0.49301346335247792</v>
      </c>
      <c r="D303" s="4">
        <v>0.34727130920135751</v>
      </c>
      <c r="E303" s="4">
        <v>0.27253583886621729</v>
      </c>
      <c r="F303" s="4">
        <v>4.7300000000000004</v>
      </c>
      <c r="G303" s="4"/>
      <c r="H303" s="4"/>
      <c r="I303" s="4"/>
      <c r="J303" s="4"/>
    </row>
    <row r="304" spans="1:10" x14ac:dyDescent="0.25">
      <c r="A304" s="1">
        <v>31107</v>
      </c>
      <c r="B304" s="4"/>
      <c r="C304" s="4">
        <v>0.49610217881372287</v>
      </c>
      <c r="D304" s="4">
        <v>0.34704781336862639</v>
      </c>
      <c r="E304" s="4">
        <v>0.27228371968018539</v>
      </c>
      <c r="F304" s="4">
        <v>5.1100000000000003</v>
      </c>
      <c r="G304" s="4"/>
      <c r="H304" s="4"/>
      <c r="I304" s="4"/>
      <c r="J304" s="4"/>
    </row>
    <row r="305" spans="1:10" x14ac:dyDescent="0.25">
      <c r="A305" s="1">
        <v>31138</v>
      </c>
      <c r="B305" s="4"/>
      <c r="C305" s="4">
        <v>0.49721166445250559</v>
      </c>
      <c r="D305" s="4">
        <v>0.34614363846514112</v>
      </c>
      <c r="E305" s="4">
        <v>0.28037994409526074</v>
      </c>
      <c r="F305" s="4">
        <v>5.24</v>
      </c>
      <c r="G305" s="4"/>
      <c r="H305" s="4"/>
      <c r="I305" s="4"/>
      <c r="J305" s="4"/>
    </row>
    <row r="306" spans="1:10" x14ac:dyDescent="0.25">
      <c r="A306" s="1">
        <v>31168</v>
      </c>
      <c r="B306" s="4"/>
      <c r="C306" s="4">
        <v>0.48013732099863526</v>
      </c>
      <c r="D306" s="4">
        <v>0.3326774632336828</v>
      </c>
      <c r="E306" s="4">
        <v>0.28061022008945707</v>
      </c>
      <c r="F306" s="4">
        <v>5.18</v>
      </c>
      <c r="G306" s="4"/>
      <c r="H306" s="4"/>
      <c r="I306" s="4"/>
      <c r="J306" s="4"/>
    </row>
    <row r="307" spans="1:10" x14ac:dyDescent="0.25">
      <c r="A307" s="1">
        <v>31199</v>
      </c>
      <c r="B307" s="4"/>
      <c r="C307" s="4">
        <v>0.46725939804431721</v>
      </c>
      <c r="D307" s="4">
        <v>0.32953739639768559</v>
      </c>
      <c r="E307" s="4">
        <v>0.26593063401639627</v>
      </c>
      <c r="F307" s="4">
        <v>4.87</v>
      </c>
      <c r="G307" s="4"/>
      <c r="H307" s="4"/>
      <c r="I307" s="4"/>
      <c r="J307" s="4"/>
    </row>
    <row r="308" spans="1:10" x14ac:dyDescent="0.25">
      <c r="A308" s="1">
        <v>31229</v>
      </c>
      <c r="B308" s="4"/>
      <c r="C308" s="4">
        <v>0.45310251554146513</v>
      </c>
      <c r="D308" s="4">
        <v>0.32824084567174189</v>
      </c>
      <c r="E308" s="4">
        <v>0.26323632284061188</v>
      </c>
      <c r="F308" s="4">
        <v>4.55</v>
      </c>
      <c r="G308" s="4"/>
      <c r="H308" s="4"/>
      <c r="I308" s="4"/>
      <c r="J308" s="4"/>
    </row>
    <row r="309" spans="1:10" x14ac:dyDescent="0.25">
      <c r="A309" s="1">
        <v>31260</v>
      </c>
      <c r="B309" s="4"/>
      <c r="C309" s="4">
        <v>0.44383592892959217</v>
      </c>
      <c r="D309" s="4">
        <v>0.33342781449283593</v>
      </c>
      <c r="E309" s="4">
        <v>0.25985011937053382</v>
      </c>
      <c r="F309" s="4">
        <v>4.5999999999999996</v>
      </c>
      <c r="G309" s="4"/>
      <c r="H309" s="4"/>
      <c r="I309" s="4"/>
      <c r="J309" s="4"/>
    </row>
    <row r="310" spans="1:10" x14ac:dyDescent="0.25">
      <c r="A310" s="1">
        <v>31291</v>
      </c>
      <c r="B310" s="4"/>
      <c r="C310" s="4">
        <v>0.43522830169084276</v>
      </c>
      <c r="D310" s="4">
        <v>0.33187597592852175</v>
      </c>
      <c r="E310" s="4">
        <v>0.2505898189110074</v>
      </c>
      <c r="F310" s="4">
        <v>4.5599999999999996</v>
      </c>
      <c r="G310" s="4"/>
      <c r="H310" s="4"/>
      <c r="I310" s="4"/>
      <c r="J310" s="4"/>
    </row>
    <row r="311" spans="1:10" x14ac:dyDescent="0.25">
      <c r="A311" s="1">
        <v>31321</v>
      </c>
      <c r="B311" s="4"/>
      <c r="C311" s="4">
        <v>0.43256938811273549</v>
      </c>
      <c r="D311" s="4">
        <v>0.33826753445607283</v>
      </c>
      <c r="E311" s="4">
        <v>0.24675513573447741</v>
      </c>
      <c r="F311" s="4">
        <v>4.37</v>
      </c>
      <c r="G311" s="4"/>
      <c r="H311" s="4"/>
      <c r="I311" s="4"/>
      <c r="J311" s="4"/>
    </row>
    <row r="312" spans="1:10" x14ac:dyDescent="0.25">
      <c r="A312" s="1">
        <v>31352</v>
      </c>
      <c r="B312" s="4"/>
      <c r="C312" s="4">
        <v>0.44241720531497614</v>
      </c>
      <c r="D312" s="4">
        <v>0.34428519180214218</v>
      </c>
      <c r="E312" s="4">
        <v>0.23901758059089265</v>
      </c>
      <c r="F312" s="4">
        <v>3.94</v>
      </c>
      <c r="G312" s="4"/>
      <c r="H312" s="4"/>
      <c r="I312" s="4"/>
      <c r="J312" s="4"/>
    </row>
    <row r="313" spans="1:10" x14ac:dyDescent="0.25">
      <c r="A313" s="1">
        <v>31382</v>
      </c>
      <c r="B313" s="4"/>
      <c r="C313" s="4">
        <v>0.46231212265602378</v>
      </c>
      <c r="D313" s="4">
        <v>0.3212375878804703</v>
      </c>
      <c r="E313" s="4">
        <v>0.24980303710467855</v>
      </c>
      <c r="F313" s="4">
        <v>3.31</v>
      </c>
      <c r="G313" s="4"/>
      <c r="H313" s="4"/>
      <c r="I313" s="4"/>
      <c r="J313" s="4"/>
    </row>
    <row r="314" spans="1:10" x14ac:dyDescent="0.25">
      <c r="A314" s="1">
        <v>31413</v>
      </c>
      <c r="B314" s="4"/>
      <c r="C314" s="4">
        <v>0.47283881176074516</v>
      </c>
      <c r="D314" s="4">
        <v>0.3016313165015605</v>
      </c>
      <c r="E314" s="4">
        <v>0.25657042739565877</v>
      </c>
      <c r="F314" s="4">
        <v>3.3</v>
      </c>
      <c r="G314" s="4"/>
      <c r="H314" s="4"/>
      <c r="I314" s="4">
        <v>98.654054889999998</v>
      </c>
      <c r="J314" s="4"/>
    </row>
    <row r="315" spans="1:10" x14ac:dyDescent="0.25">
      <c r="A315" s="1">
        <v>31444</v>
      </c>
      <c r="B315" s="4"/>
      <c r="C315" s="4">
        <v>0.46402113383722149</v>
      </c>
      <c r="D315" s="4">
        <v>0.21643662148008752</v>
      </c>
      <c r="E315" s="4">
        <v>0.25519284970366363</v>
      </c>
      <c r="F315" s="4">
        <v>3.25</v>
      </c>
      <c r="G315" s="4"/>
      <c r="H315" s="4"/>
      <c r="I315" s="4">
        <v>100.6773975</v>
      </c>
      <c r="J315" s="4">
        <v>14.393361110000001</v>
      </c>
    </row>
    <row r="316" spans="1:10" x14ac:dyDescent="0.25">
      <c r="A316" s="1">
        <v>31472</v>
      </c>
      <c r="B316" s="4"/>
      <c r="C316" s="4">
        <v>0.46929084599048854</v>
      </c>
      <c r="D316" s="4">
        <v>0.18309708410247663</v>
      </c>
      <c r="E316" s="4">
        <v>0.26460400624267921</v>
      </c>
      <c r="F316" s="4">
        <v>3.02</v>
      </c>
      <c r="G316" s="4"/>
      <c r="H316" s="4"/>
      <c r="I316" s="4">
        <v>100.3840634</v>
      </c>
      <c r="J316" s="4">
        <v>13.55517837</v>
      </c>
    </row>
    <row r="317" spans="1:10" x14ac:dyDescent="0.25">
      <c r="A317" s="1">
        <v>31503</v>
      </c>
      <c r="B317" s="4"/>
      <c r="C317" s="4">
        <v>0.46249037455127873</v>
      </c>
      <c r="D317" s="4">
        <v>0.17566637688597239</v>
      </c>
      <c r="E317" s="4">
        <v>0.26333376062274977</v>
      </c>
      <c r="F317" s="4">
        <v>3.2</v>
      </c>
      <c r="G317" s="4"/>
      <c r="H317" s="4"/>
      <c r="I317" s="4">
        <v>98.556310499999995</v>
      </c>
      <c r="J317" s="4">
        <v>12.822423649999999</v>
      </c>
    </row>
    <row r="318" spans="1:10" x14ac:dyDescent="0.25">
      <c r="A318" s="1">
        <v>31533</v>
      </c>
      <c r="B318" s="4"/>
      <c r="C318" s="4">
        <v>0.44822233564231101</v>
      </c>
      <c r="D318" s="4">
        <v>0.19133556590882753</v>
      </c>
      <c r="E318" s="4">
        <v>0.26267425254946419</v>
      </c>
      <c r="F318" s="4">
        <v>3.44</v>
      </c>
      <c r="G318" s="4"/>
      <c r="H318" s="4"/>
      <c r="I318" s="4">
        <v>98.416315280000006</v>
      </c>
      <c r="J318" s="4">
        <v>12.143461309999999</v>
      </c>
    </row>
    <row r="319" spans="1:10" x14ac:dyDescent="0.25">
      <c r="A319" s="1">
        <v>31564</v>
      </c>
      <c r="B319" s="4"/>
      <c r="C319" s="4">
        <v>0.42571065678393599</v>
      </c>
      <c r="D319" s="4">
        <v>0.17106419967495978</v>
      </c>
      <c r="E319" s="4">
        <v>0.26560449919843598</v>
      </c>
      <c r="F319" s="4">
        <v>3.42</v>
      </c>
      <c r="G319" s="4"/>
      <c r="H319" s="4"/>
      <c r="I319" s="4">
        <v>97.512927599999998</v>
      </c>
      <c r="J319" s="4">
        <v>11.66821871</v>
      </c>
    </row>
    <row r="320" spans="1:10" x14ac:dyDescent="0.25">
      <c r="A320" s="1">
        <v>31594</v>
      </c>
      <c r="B320" s="4"/>
      <c r="C320" s="4">
        <v>0.41473309232738081</v>
      </c>
      <c r="D320" s="4">
        <v>0.14848797333052877</v>
      </c>
      <c r="E320" s="4">
        <v>0.2545980645441297</v>
      </c>
      <c r="F320" s="4">
        <v>3.6</v>
      </c>
      <c r="G320" s="4"/>
      <c r="H320" s="4"/>
      <c r="I320" s="4">
        <v>98.860492230000006</v>
      </c>
      <c r="J320" s="4">
        <v>11.35972218</v>
      </c>
    </row>
    <row r="321" spans="1:10" x14ac:dyDescent="0.25">
      <c r="A321" s="1">
        <v>31625</v>
      </c>
      <c r="B321" s="4"/>
      <c r="C321" s="4">
        <v>0.41192758246167976</v>
      </c>
      <c r="D321" s="4">
        <v>0.18785778911104381</v>
      </c>
      <c r="E321" s="4">
        <v>0.25305441515436955</v>
      </c>
      <c r="F321" s="4">
        <v>4.01</v>
      </c>
      <c r="G321" s="4"/>
      <c r="H321" s="4"/>
      <c r="I321" s="4">
        <v>101.8233491</v>
      </c>
      <c r="J321" s="4">
        <v>11.287099789999999</v>
      </c>
    </row>
    <row r="322" spans="1:10" x14ac:dyDescent="0.25">
      <c r="A322" s="1">
        <v>31656</v>
      </c>
      <c r="B322" s="4"/>
      <c r="C322" s="4">
        <v>0.42117174104184818</v>
      </c>
      <c r="D322" s="4">
        <v>0.19102224848326546</v>
      </c>
      <c r="E322" s="4">
        <v>0.26348789217711543</v>
      </c>
      <c r="F322" s="4">
        <v>4.3099999999999996</v>
      </c>
      <c r="G322" s="4"/>
      <c r="H322" s="4"/>
      <c r="I322" s="4">
        <v>102.3693226</v>
      </c>
      <c r="J322" s="4">
        <v>11.342623489999999</v>
      </c>
    </row>
    <row r="323" spans="1:10" x14ac:dyDescent="0.25">
      <c r="A323" s="1">
        <v>31686</v>
      </c>
      <c r="B323" s="4"/>
      <c r="C323" s="4">
        <v>0.420098861484696</v>
      </c>
      <c r="D323" s="4">
        <v>0.1887875016749628</v>
      </c>
      <c r="E323" s="4">
        <v>0.25705892725956625</v>
      </c>
      <c r="F323" s="4">
        <v>4.3899999999999997</v>
      </c>
      <c r="G323" s="4"/>
      <c r="H323" s="4"/>
      <c r="I323" s="4">
        <v>101.5750439</v>
      </c>
      <c r="J323" s="4">
        <v>11.35081817</v>
      </c>
    </row>
    <row r="324" spans="1:10" x14ac:dyDescent="0.25">
      <c r="A324" s="1">
        <v>31717</v>
      </c>
      <c r="B324" s="4"/>
      <c r="C324" s="4">
        <v>0.41980316720126537</v>
      </c>
      <c r="D324" s="4">
        <v>0.19376528221585959</v>
      </c>
      <c r="E324" s="4">
        <v>0.25228195217694477</v>
      </c>
      <c r="F324" s="4">
        <v>4.03</v>
      </c>
      <c r="G324" s="4"/>
      <c r="H324" s="4"/>
      <c r="I324" s="4">
        <v>100.6587165</v>
      </c>
      <c r="J324" s="4">
        <v>11.496510880000001</v>
      </c>
    </row>
    <row r="325" spans="1:10" x14ac:dyDescent="0.25">
      <c r="A325" s="1">
        <v>31747</v>
      </c>
      <c r="B325" s="4"/>
      <c r="C325" s="4">
        <v>0.41382945915827979</v>
      </c>
      <c r="D325" s="4">
        <v>0.2042205640336047</v>
      </c>
      <c r="E325" s="4">
        <v>0.25309250518342602</v>
      </c>
      <c r="F325" s="4">
        <v>3.06</v>
      </c>
      <c r="G325" s="4"/>
      <c r="H325" s="4"/>
      <c r="I325" s="4">
        <v>100.82060869999999</v>
      </c>
      <c r="J325" s="4">
        <v>11.426242090000001</v>
      </c>
    </row>
    <row r="326" spans="1:10" x14ac:dyDescent="0.25">
      <c r="A326" s="1">
        <v>31778</v>
      </c>
      <c r="B326" s="4"/>
      <c r="C326" s="4">
        <v>0.4220282793629434</v>
      </c>
      <c r="D326" s="4">
        <v>0.2204130613154919</v>
      </c>
      <c r="E326" s="4">
        <v>0.25432037587725131</v>
      </c>
      <c r="F326" s="4">
        <v>3.29</v>
      </c>
      <c r="G326" s="4"/>
      <c r="H326" s="4"/>
      <c r="I326" s="4">
        <v>102.4353409</v>
      </c>
      <c r="J326" s="4">
        <v>11.310619709999999</v>
      </c>
    </row>
    <row r="327" spans="1:10" x14ac:dyDescent="0.25">
      <c r="A327" s="1">
        <v>31809</v>
      </c>
      <c r="B327" s="4"/>
      <c r="C327" s="4">
        <v>0.42175093754707871</v>
      </c>
      <c r="D327" s="4">
        <v>0.2116916819830027</v>
      </c>
      <c r="E327" s="4">
        <v>0.26751612651643025</v>
      </c>
      <c r="F327" s="4">
        <v>3.55</v>
      </c>
      <c r="G327" s="4"/>
      <c r="H327" s="4"/>
      <c r="I327" s="4">
        <v>101.6273415</v>
      </c>
      <c r="J327" s="4">
        <v>11.112285890000001</v>
      </c>
    </row>
    <row r="328" spans="1:10" x14ac:dyDescent="0.25">
      <c r="A328" s="1">
        <v>31837</v>
      </c>
      <c r="B328" s="4"/>
      <c r="C328" s="4">
        <v>0.41687394361667646</v>
      </c>
      <c r="D328" s="4">
        <v>0.21570510123951248</v>
      </c>
      <c r="E328" s="4">
        <v>0.2798182119855</v>
      </c>
      <c r="F328" s="4">
        <v>3.48</v>
      </c>
      <c r="G328" s="4"/>
      <c r="H328" s="4"/>
      <c r="I328" s="4">
        <v>101.2666332</v>
      </c>
      <c r="J328" s="4">
        <v>11.048337399999999</v>
      </c>
    </row>
    <row r="329" spans="1:10" x14ac:dyDescent="0.25">
      <c r="A329" s="1">
        <v>31868</v>
      </c>
      <c r="B329" s="4"/>
      <c r="C329" s="4">
        <v>0.42336827232334961</v>
      </c>
      <c r="D329" s="4">
        <v>0.21382885012714373</v>
      </c>
      <c r="E329" s="4">
        <v>0.284577335758118</v>
      </c>
      <c r="F329" s="4">
        <v>3.67</v>
      </c>
      <c r="G329" s="4"/>
      <c r="H329" s="4"/>
      <c r="I329" s="4">
        <v>103.07983609999999</v>
      </c>
      <c r="J329" s="4">
        <v>10.98370682</v>
      </c>
    </row>
    <row r="330" spans="1:10" x14ac:dyDescent="0.25">
      <c r="A330" s="1">
        <v>31898</v>
      </c>
      <c r="B330" s="4"/>
      <c r="C330" s="4">
        <v>0.43752024639264248</v>
      </c>
      <c r="D330" s="4">
        <v>0.21753249171704778</v>
      </c>
      <c r="E330" s="4">
        <v>0.29071338786266193</v>
      </c>
      <c r="F330" s="4">
        <v>3.66</v>
      </c>
      <c r="G330" s="4"/>
      <c r="H330" s="4"/>
      <c r="I330" s="4">
        <v>103.2878693</v>
      </c>
      <c r="J330" s="4">
        <v>11.08375479</v>
      </c>
    </row>
    <row r="331" spans="1:10" x14ac:dyDescent="0.25">
      <c r="A331" s="1">
        <v>31929</v>
      </c>
      <c r="B331" s="4"/>
      <c r="C331" s="4">
        <v>0.42989630169146875</v>
      </c>
      <c r="D331" s="4">
        <v>0.21955941582228811</v>
      </c>
      <c r="E331" s="4">
        <v>0.29837692783433745</v>
      </c>
      <c r="F331" s="4">
        <v>3.79</v>
      </c>
      <c r="G331" s="4"/>
      <c r="H331" s="4"/>
      <c r="I331" s="4">
        <v>104.6400648</v>
      </c>
      <c r="J331" s="4">
        <v>11.08825485</v>
      </c>
    </row>
    <row r="332" spans="1:10" x14ac:dyDescent="0.25">
      <c r="A332" s="1">
        <v>31959</v>
      </c>
      <c r="B332" s="4"/>
      <c r="C332" s="4">
        <v>0.42309758623803079</v>
      </c>
      <c r="D332" s="4">
        <v>0.22848795379711248</v>
      </c>
      <c r="E332" s="4">
        <v>0.32288550015546308</v>
      </c>
      <c r="F332" s="4">
        <v>4.03</v>
      </c>
      <c r="G332" s="4"/>
      <c r="H332" s="4"/>
      <c r="I332" s="4">
        <v>104.9028653</v>
      </c>
      <c r="J332" s="4">
        <v>11.17807683</v>
      </c>
    </row>
    <row r="333" spans="1:10" x14ac:dyDescent="0.25">
      <c r="A333" s="1">
        <v>31990</v>
      </c>
      <c r="B333" s="4"/>
      <c r="C333" s="4">
        <v>0.42338724009308926</v>
      </c>
      <c r="D333" s="4">
        <v>0.21965630640162992</v>
      </c>
      <c r="E333" s="4">
        <v>0.34258984067407178</v>
      </c>
      <c r="F333" s="4">
        <v>4.07</v>
      </c>
      <c r="G333" s="4"/>
      <c r="H333" s="4"/>
      <c r="I333" s="4">
        <v>104.1592945</v>
      </c>
      <c r="J333" s="4">
        <v>11.02354719</v>
      </c>
    </row>
    <row r="334" spans="1:10" x14ac:dyDescent="0.25">
      <c r="A334" s="1">
        <v>32021</v>
      </c>
      <c r="B334" s="4"/>
      <c r="C334" s="4">
        <v>0.44782700832627109</v>
      </c>
      <c r="D334" s="4">
        <v>0.21311686349686748</v>
      </c>
      <c r="E334" s="4">
        <v>0.33604848611747518</v>
      </c>
      <c r="F334" s="4">
        <v>4.09</v>
      </c>
      <c r="G334" s="4"/>
      <c r="H334" s="4"/>
      <c r="I334" s="4">
        <v>104.2373465</v>
      </c>
      <c r="J334" s="4">
        <v>10.95003309</v>
      </c>
    </row>
    <row r="335" spans="1:10" x14ac:dyDescent="0.25">
      <c r="A335" s="1">
        <v>32051</v>
      </c>
      <c r="B335" s="4"/>
      <c r="C335" s="4">
        <v>0.45168527135353131</v>
      </c>
      <c r="D335" s="4">
        <v>0.21531079501743389</v>
      </c>
      <c r="E335" s="4">
        <v>0.36656031612610612</v>
      </c>
      <c r="F335" s="4">
        <v>4.33</v>
      </c>
      <c r="G335" s="4"/>
      <c r="H335" s="4"/>
      <c r="I335" s="4">
        <v>106.4074062</v>
      </c>
      <c r="J335" s="4">
        <v>10.88523899</v>
      </c>
    </row>
    <row r="336" spans="1:10" x14ac:dyDescent="0.25">
      <c r="A336" s="1">
        <v>32082</v>
      </c>
      <c r="B336" s="4"/>
      <c r="C336" s="4">
        <v>0.46600588145524346</v>
      </c>
      <c r="D336" s="4">
        <v>0.20860157979580587</v>
      </c>
      <c r="E336" s="4">
        <v>0.36242974274954248</v>
      </c>
      <c r="F336" s="4">
        <v>4.54</v>
      </c>
      <c r="G336" s="4"/>
      <c r="H336" s="4"/>
      <c r="I336" s="4">
        <v>107.18842789999999</v>
      </c>
      <c r="J336" s="4">
        <v>10.285013129999999</v>
      </c>
    </row>
    <row r="337" spans="1:10" x14ac:dyDescent="0.25">
      <c r="A337" s="1">
        <v>32112</v>
      </c>
      <c r="B337" s="4"/>
      <c r="C337" s="4">
        <v>0.47248251497162463</v>
      </c>
      <c r="D337" s="4">
        <v>0.1993982116105</v>
      </c>
      <c r="E337" s="4">
        <v>0.39805133287877859</v>
      </c>
      <c r="F337" s="4">
        <v>4.5199999999999996</v>
      </c>
      <c r="G337" s="4"/>
      <c r="H337" s="4"/>
      <c r="I337" s="4">
        <v>108.8111602</v>
      </c>
      <c r="J337" s="4">
        <v>10.51023975</v>
      </c>
    </row>
    <row r="338" spans="1:10" x14ac:dyDescent="0.25">
      <c r="A338" s="1">
        <v>32143</v>
      </c>
      <c r="B338" s="4"/>
      <c r="C338" s="4">
        <v>0.47964068682550604</v>
      </c>
      <c r="D338" s="4">
        <v>0.19908353684647587</v>
      </c>
      <c r="E338" s="4">
        <v>0.4069635012385181</v>
      </c>
      <c r="F338" s="4">
        <v>4.24</v>
      </c>
      <c r="G338" s="4"/>
      <c r="H338" s="4"/>
      <c r="I338" s="4">
        <v>112.1546149</v>
      </c>
      <c r="J338" s="4">
        <v>10.513560910000001</v>
      </c>
    </row>
    <row r="339" spans="1:10" x14ac:dyDescent="0.25">
      <c r="A339" s="1">
        <v>32174</v>
      </c>
      <c r="B339" s="4"/>
      <c r="C339" s="4">
        <v>0.46273849773362907</v>
      </c>
      <c r="D339" s="4">
        <v>0.19171180962422202</v>
      </c>
      <c r="E339" s="4">
        <v>0.40763978168865489</v>
      </c>
      <c r="F339" s="4">
        <v>4.04</v>
      </c>
      <c r="G339" s="4"/>
      <c r="H339" s="4"/>
      <c r="I339" s="4">
        <v>109.7566728</v>
      </c>
      <c r="J339" s="4">
        <v>10.756177940000001</v>
      </c>
    </row>
    <row r="340" spans="1:10" x14ac:dyDescent="0.25">
      <c r="A340" s="1">
        <v>32203</v>
      </c>
      <c r="B340" s="4"/>
      <c r="C340" s="4">
        <v>0.45965594945919486</v>
      </c>
      <c r="D340" s="4">
        <v>0.1806576023178369</v>
      </c>
      <c r="E340" s="4">
        <v>0.47219784914400775</v>
      </c>
      <c r="F340" s="4">
        <v>3.99</v>
      </c>
      <c r="G340" s="4"/>
      <c r="H340" s="4"/>
      <c r="I340" s="4">
        <v>110.9207287</v>
      </c>
      <c r="J340" s="4">
        <v>10.534796269999999</v>
      </c>
    </row>
    <row r="341" spans="1:10" x14ac:dyDescent="0.25">
      <c r="A341" s="1">
        <v>32234</v>
      </c>
      <c r="B341" s="4"/>
      <c r="C341" s="4">
        <v>0.46252614724630542</v>
      </c>
      <c r="D341" s="4">
        <v>0.19371870183753753</v>
      </c>
      <c r="E341" s="4">
        <v>0.47363366757496672</v>
      </c>
      <c r="F341" s="4">
        <v>4.03</v>
      </c>
      <c r="G341" s="4"/>
      <c r="H341" s="4"/>
      <c r="I341" s="4">
        <v>111.36802779999999</v>
      </c>
      <c r="J341" s="4">
        <v>10.43794943</v>
      </c>
    </row>
    <row r="342" spans="1:10" x14ac:dyDescent="0.25">
      <c r="A342" s="1">
        <v>32264</v>
      </c>
      <c r="B342" s="4"/>
      <c r="C342" s="4">
        <v>0.47093904863614811</v>
      </c>
      <c r="D342" s="4">
        <v>0.19016831422118297</v>
      </c>
      <c r="E342" s="4">
        <v>0.52835258641817273</v>
      </c>
      <c r="F342" s="4">
        <v>3.95</v>
      </c>
      <c r="G342" s="4"/>
      <c r="H342" s="4"/>
      <c r="I342" s="4">
        <v>113.0042998</v>
      </c>
      <c r="J342" s="4">
        <v>10.208431170000001</v>
      </c>
    </row>
    <row r="343" spans="1:10" x14ac:dyDescent="0.25">
      <c r="A343" s="1">
        <v>32295</v>
      </c>
      <c r="B343" s="4"/>
      <c r="C343" s="4">
        <v>0.51493328825560003</v>
      </c>
      <c r="D343" s="4">
        <v>0.18266020647246781</v>
      </c>
      <c r="E343" s="4">
        <v>0.59026345718206019</v>
      </c>
      <c r="F343" s="4">
        <v>3.49</v>
      </c>
      <c r="G343" s="4"/>
      <c r="H343" s="4"/>
      <c r="I343" s="4">
        <v>114.9650848</v>
      </c>
      <c r="J343" s="4">
        <v>10.04093707</v>
      </c>
    </row>
    <row r="344" spans="1:10" x14ac:dyDescent="0.25">
      <c r="A344" s="1">
        <v>32325</v>
      </c>
      <c r="B344" s="4"/>
      <c r="C344" s="4">
        <v>0.51016685688478824</v>
      </c>
      <c r="D344" s="4">
        <v>0.17454578945167343</v>
      </c>
      <c r="E344" s="4">
        <v>0.46507611844037633</v>
      </c>
      <c r="F344" s="4">
        <v>3.36</v>
      </c>
      <c r="G344" s="4"/>
      <c r="H344" s="4"/>
      <c r="I344" s="4">
        <v>112.7526421</v>
      </c>
      <c r="J344" s="4">
        <v>9.9509524349999996</v>
      </c>
    </row>
    <row r="345" spans="1:10" x14ac:dyDescent="0.25">
      <c r="A345" s="1">
        <v>32356</v>
      </c>
      <c r="B345" s="4"/>
      <c r="C345" s="4">
        <v>0.48068402234081176</v>
      </c>
      <c r="D345" s="4">
        <v>0.17507134674919581</v>
      </c>
      <c r="E345" s="4">
        <v>0.47476581886179497</v>
      </c>
      <c r="F345" s="4">
        <v>3.2</v>
      </c>
      <c r="G345" s="4"/>
      <c r="H345" s="4"/>
      <c r="I345" s="4">
        <v>110.98622949999999</v>
      </c>
      <c r="J345" s="4">
        <v>9.8730184849999993</v>
      </c>
    </row>
    <row r="346" spans="1:10" x14ac:dyDescent="0.25">
      <c r="A346" s="1">
        <v>32387</v>
      </c>
      <c r="B346" s="4"/>
      <c r="C346" s="4">
        <v>0.48361421785951797</v>
      </c>
      <c r="D346" s="4">
        <v>0.160764665036077</v>
      </c>
      <c r="E346" s="4">
        <v>0.44386295347021004</v>
      </c>
      <c r="F346" s="4">
        <v>2.71</v>
      </c>
      <c r="G346" s="4"/>
      <c r="H346" s="4"/>
      <c r="I346" s="4">
        <v>109.2402773</v>
      </c>
      <c r="J346" s="4">
        <v>9.8352906539999996</v>
      </c>
    </row>
    <row r="347" spans="1:10" x14ac:dyDescent="0.25">
      <c r="A347" s="1">
        <v>32417</v>
      </c>
      <c r="B347" s="4"/>
      <c r="C347" s="4">
        <v>0.47952809587441286</v>
      </c>
      <c r="D347" s="4">
        <v>0.15368460933274228</v>
      </c>
      <c r="E347" s="4">
        <v>0.45804589445079896</v>
      </c>
      <c r="F347" s="4">
        <v>2.11</v>
      </c>
      <c r="G347" s="4"/>
      <c r="H347" s="4"/>
      <c r="I347" s="4">
        <v>110.5967838</v>
      </c>
      <c r="J347" s="4">
        <v>9.270506653</v>
      </c>
    </row>
    <row r="348" spans="1:10" x14ac:dyDescent="0.25">
      <c r="A348" s="1">
        <v>32448</v>
      </c>
      <c r="B348" s="4"/>
      <c r="C348" s="4">
        <v>0.47726284693919285</v>
      </c>
      <c r="D348" s="4">
        <v>0.15735201149577058</v>
      </c>
      <c r="E348" s="4">
        <v>0.48577873678131422</v>
      </c>
      <c r="F348" s="4">
        <v>2.13</v>
      </c>
      <c r="G348" s="4"/>
      <c r="H348" s="4"/>
      <c r="I348" s="4">
        <v>110.3605192</v>
      </c>
      <c r="J348" s="4">
        <v>8.9990540939999999</v>
      </c>
    </row>
    <row r="349" spans="1:10" x14ac:dyDescent="0.25">
      <c r="A349" s="1">
        <v>32478</v>
      </c>
      <c r="B349" s="4"/>
      <c r="C349" s="4">
        <v>0.48242910637800085</v>
      </c>
      <c r="D349" s="4">
        <v>0.17719786947654434</v>
      </c>
      <c r="E349" s="4">
        <v>0.5164797343177332</v>
      </c>
      <c r="F349" s="4">
        <v>1.89</v>
      </c>
      <c r="G349" s="4"/>
      <c r="H349" s="4"/>
      <c r="I349" s="4">
        <v>107.9562818</v>
      </c>
      <c r="J349" s="4">
        <v>8.8428624669999998</v>
      </c>
    </row>
    <row r="350" spans="1:10" x14ac:dyDescent="0.25">
      <c r="A350" s="1">
        <v>32509</v>
      </c>
      <c r="B350" s="4"/>
      <c r="C350" s="4">
        <v>0.47559902814977639</v>
      </c>
      <c r="D350" s="4">
        <v>0.19028759736619225</v>
      </c>
      <c r="E350" s="4">
        <v>0.50736492363785224</v>
      </c>
      <c r="F350" s="4">
        <v>1.53</v>
      </c>
      <c r="G350" s="4"/>
      <c r="H350" s="4"/>
      <c r="I350" s="4">
        <v>107.68723110000001</v>
      </c>
      <c r="J350" s="4">
        <v>8.7097588249999998</v>
      </c>
    </row>
    <row r="351" spans="1:10" x14ac:dyDescent="0.25">
      <c r="A351" s="1">
        <v>32540</v>
      </c>
      <c r="B351" s="4"/>
      <c r="C351" s="4">
        <v>0.47322328438455508</v>
      </c>
      <c r="D351" s="4">
        <v>0.18773545290185856</v>
      </c>
      <c r="E351" s="4">
        <v>0.47710101850173853</v>
      </c>
      <c r="F351" s="4">
        <v>1.25</v>
      </c>
      <c r="G351" s="4"/>
      <c r="H351" s="4"/>
      <c r="I351" s="4">
        <v>107.14766520000001</v>
      </c>
      <c r="J351" s="4">
        <v>8.4949955090000007</v>
      </c>
    </row>
    <row r="352" spans="1:10" x14ac:dyDescent="0.25">
      <c r="A352" s="1">
        <v>32568</v>
      </c>
      <c r="B352" s="4"/>
      <c r="C352" s="4">
        <v>0.483723550302946</v>
      </c>
      <c r="D352" s="4">
        <v>0.19919776040783388</v>
      </c>
      <c r="E352" s="4">
        <v>0.46759272804934204</v>
      </c>
      <c r="F352" s="4">
        <v>0.82</v>
      </c>
      <c r="G352" s="4"/>
      <c r="H352" s="4"/>
      <c r="I352" s="4">
        <v>107.8868054</v>
      </c>
      <c r="J352" s="4">
        <v>8.3807336540000001</v>
      </c>
    </row>
    <row r="353" spans="1:15" x14ac:dyDescent="0.25">
      <c r="A353" s="1">
        <v>32599</v>
      </c>
      <c r="B353" s="4"/>
      <c r="C353" s="4">
        <v>0.47983359989976365</v>
      </c>
      <c r="D353" s="4">
        <v>0.20830690938303983</v>
      </c>
      <c r="E353" s="4">
        <v>0.45426533576341838</v>
      </c>
      <c r="F353" s="4">
        <v>0.77</v>
      </c>
      <c r="G353" s="4"/>
      <c r="H353" s="4">
        <v>17.611418487152587</v>
      </c>
      <c r="I353" s="4">
        <v>104.4899049</v>
      </c>
      <c r="J353" s="4">
        <v>8.4113073380000003</v>
      </c>
      <c r="N353" s="5"/>
      <c r="O353" s="3">
        <f>PRODUCT(H353:H361)^(1/12)</f>
        <v>9.0835020254337966</v>
      </c>
    </row>
    <row r="354" spans="1:15" x14ac:dyDescent="0.25">
      <c r="A354" s="1">
        <v>32629</v>
      </c>
      <c r="B354" s="4"/>
      <c r="C354" s="4">
        <v>0.47943247611629103</v>
      </c>
      <c r="D354" s="4">
        <v>0.19843575385960147</v>
      </c>
      <c r="E354" s="4">
        <v>0.44406146809011399</v>
      </c>
      <c r="F354" s="4">
        <v>0.65</v>
      </c>
      <c r="G354" s="4"/>
      <c r="H354" s="4">
        <v>17.957235167965006</v>
      </c>
      <c r="I354" s="4">
        <v>102.0580124</v>
      </c>
      <c r="J354" s="4">
        <v>8.5044416940000005</v>
      </c>
      <c r="N354" s="5"/>
    </row>
    <row r="355" spans="1:15" x14ac:dyDescent="0.25">
      <c r="A355" s="1">
        <v>32660</v>
      </c>
      <c r="B355" s="4"/>
      <c r="C355" s="4">
        <v>0.47893503969685902</v>
      </c>
      <c r="D355" s="4">
        <v>0.19491274620619825</v>
      </c>
      <c r="E355" s="4">
        <v>0.39526894789340133</v>
      </c>
      <c r="F355" s="4">
        <v>0.5</v>
      </c>
      <c r="G355" s="4"/>
      <c r="H355" s="4">
        <v>18.274063866825696</v>
      </c>
      <c r="I355" s="4">
        <v>105.78881699999999</v>
      </c>
      <c r="J355" s="4">
        <v>8.2227656119999999</v>
      </c>
      <c r="N355" s="5"/>
    </row>
    <row r="356" spans="1:15" x14ac:dyDescent="0.25">
      <c r="A356" s="1">
        <v>32690</v>
      </c>
      <c r="B356" s="4"/>
      <c r="C356" s="4">
        <v>0.46746168612911326</v>
      </c>
      <c r="D356" s="4">
        <v>0.19394260284122891</v>
      </c>
      <c r="E356" s="4">
        <v>0.37818674949575104</v>
      </c>
      <c r="F356" s="4">
        <v>0.63</v>
      </c>
      <c r="G356" s="4"/>
      <c r="H356" s="4">
        <v>18.606899912553381</v>
      </c>
      <c r="I356" s="4">
        <v>110.8979989</v>
      </c>
      <c r="J356" s="4">
        <v>7.9358206610000002</v>
      </c>
      <c r="N356" s="5"/>
    </row>
    <row r="357" spans="1:15" x14ac:dyDescent="0.25">
      <c r="A357" s="1">
        <v>32721</v>
      </c>
      <c r="B357" s="4"/>
      <c r="C357" s="4">
        <v>0.44961238204920562</v>
      </c>
      <c r="D357" s="4">
        <v>0.18658017556706585</v>
      </c>
      <c r="E357" s="4">
        <v>0.39584400053006985</v>
      </c>
      <c r="F357" s="4">
        <v>0.89</v>
      </c>
      <c r="G357" s="4"/>
      <c r="H357" s="4">
        <v>18.792765038349422</v>
      </c>
      <c r="I357" s="4">
        <v>111.0842719</v>
      </c>
      <c r="J357" s="4">
        <v>7.8865866100000002</v>
      </c>
      <c r="N357" s="5"/>
    </row>
    <row r="358" spans="1:15" x14ac:dyDescent="0.25">
      <c r="A358" s="1">
        <v>32752</v>
      </c>
      <c r="B358" s="4"/>
      <c r="C358" s="4">
        <v>0.45057161965891984</v>
      </c>
      <c r="D358" s="4">
        <v>0.19232346247895032</v>
      </c>
      <c r="E358" s="4">
        <v>0.38525124760579166</v>
      </c>
      <c r="F358" s="4">
        <v>0.89</v>
      </c>
      <c r="G358" s="4"/>
      <c r="H358" s="4">
        <v>19.192417608544908</v>
      </c>
      <c r="I358" s="4">
        <v>110.6260314</v>
      </c>
      <c r="J358" s="4">
        <v>7.8364103939999996</v>
      </c>
      <c r="N358" s="5"/>
    </row>
    <row r="359" spans="1:15" x14ac:dyDescent="0.25">
      <c r="A359" s="1">
        <v>32782</v>
      </c>
      <c r="B359" s="4"/>
      <c r="C359" s="4">
        <v>0.44838354674983488</v>
      </c>
      <c r="D359" s="4">
        <v>0.19853273815882855</v>
      </c>
      <c r="E359" s="4">
        <v>0.38932450862753587</v>
      </c>
      <c r="F359" s="4">
        <v>0.97</v>
      </c>
      <c r="G359" s="4"/>
      <c r="H359" s="4">
        <v>19.746085307174642</v>
      </c>
      <c r="I359" s="4">
        <v>110.75533369999999</v>
      </c>
      <c r="J359" s="4">
        <v>7.9473057520000001</v>
      </c>
      <c r="N359" s="5"/>
    </row>
    <row r="360" spans="1:15" x14ac:dyDescent="0.25">
      <c r="A360" s="1">
        <v>32813</v>
      </c>
      <c r="B360" s="4"/>
      <c r="C360" s="4">
        <v>0.44137134915000159</v>
      </c>
      <c r="D360" s="4">
        <v>0.20043624562233836</v>
      </c>
      <c r="E360" s="4">
        <v>0.36331830581455443</v>
      </c>
      <c r="F360" s="4">
        <v>1.26</v>
      </c>
      <c r="G360" s="4"/>
      <c r="H360" s="4">
        <v>20.086379500771773</v>
      </c>
      <c r="I360" s="4">
        <v>112.2551259</v>
      </c>
      <c r="J360" s="4">
        <v>7.8335127959999999</v>
      </c>
      <c r="N360" s="5"/>
    </row>
    <row r="361" spans="1:15" x14ac:dyDescent="0.25">
      <c r="A361" s="1">
        <v>32843</v>
      </c>
      <c r="B361" s="4"/>
      <c r="C361" s="4">
        <v>0.43608722080698498</v>
      </c>
      <c r="D361" s="4">
        <v>0.21165315562604514</v>
      </c>
      <c r="E361" s="4">
        <v>0.34262180270388837</v>
      </c>
      <c r="F361" s="4">
        <v>1.37</v>
      </c>
      <c r="G361" s="4"/>
      <c r="H361" s="4">
        <v>20.511328952441218</v>
      </c>
      <c r="I361" s="4">
        <v>111.9532584</v>
      </c>
      <c r="J361" s="4">
        <v>7.9542900530000002</v>
      </c>
      <c r="N361" s="5"/>
    </row>
    <row r="362" spans="1:15" x14ac:dyDescent="0.25">
      <c r="A362" s="1">
        <v>32874</v>
      </c>
      <c r="B362" s="4"/>
      <c r="C362" s="4">
        <v>0.43593820346245177</v>
      </c>
      <c r="D362" s="4">
        <v>0.22272989175940783</v>
      </c>
      <c r="E362" s="4">
        <v>0.32437976468709256</v>
      </c>
      <c r="F362" s="4">
        <v>1.71</v>
      </c>
      <c r="G362" s="4"/>
      <c r="H362" s="4">
        <v>21.024434532596771</v>
      </c>
      <c r="I362" s="4">
        <v>115.90171669999999</v>
      </c>
      <c r="J362" s="4">
        <v>7.7886724919999999</v>
      </c>
      <c r="N362" s="5"/>
    </row>
    <row r="363" spans="1:15" x14ac:dyDescent="0.25">
      <c r="A363" s="1">
        <v>32905</v>
      </c>
      <c r="B363" s="4"/>
      <c r="C363" s="4">
        <v>0.43604739703003281</v>
      </c>
      <c r="D363" s="4">
        <v>0.21058313504280235</v>
      </c>
      <c r="E363" s="4">
        <v>0.31712121304734531</v>
      </c>
      <c r="F363" s="4">
        <v>1.9</v>
      </c>
      <c r="G363" s="4"/>
      <c r="H363" s="4">
        <v>21.085535609286055</v>
      </c>
      <c r="I363" s="4">
        <v>113.88326739999999</v>
      </c>
      <c r="J363" s="4">
        <v>7.6734036110000003</v>
      </c>
      <c r="N363" s="5"/>
    </row>
    <row r="364" spans="1:15" x14ac:dyDescent="0.25">
      <c r="A364" s="1">
        <v>32933</v>
      </c>
      <c r="B364" s="4"/>
      <c r="C364" s="4">
        <v>0.43740214452222942</v>
      </c>
      <c r="D364" s="4">
        <v>0.19453114046184761</v>
      </c>
      <c r="E364" s="4">
        <v>0.34856526876056376</v>
      </c>
      <c r="F364" s="4">
        <v>1.93</v>
      </c>
      <c r="G364" s="4"/>
      <c r="H364" s="4">
        <v>21.594466556016133</v>
      </c>
      <c r="I364" s="4">
        <v>115.68772540000001</v>
      </c>
      <c r="J364" s="4">
        <v>7.6213687180000003</v>
      </c>
      <c r="N364" s="5"/>
    </row>
    <row r="365" spans="1:15" x14ac:dyDescent="0.25">
      <c r="A365" s="1">
        <v>32964</v>
      </c>
      <c r="B365" s="4"/>
      <c r="C365" s="4">
        <v>0.43891167155113264</v>
      </c>
      <c r="D365" s="4">
        <v>0.17963496545746238</v>
      </c>
      <c r="E365" s="4">
        <v>0.34499872029248019</v>
      </c>
      <c r="F365" s="4">
        <v>2.04</v>
      </c>
      <c r="G365" s="4"/>
      <c r="H365" s="4">
        <v>21.979281589208767</v>
      </c>
      <c r="I365" s="4">
        <v>111.77445539999999</v>
      </c>
      <c r="J365" s="4">
        <v>7.8157186479999998</v>
      </c>
      <c r="N365" s="5"/>
    </row>
    <row r="366" spans="1:15" x14ac:dyDescent="0.25">
      <c r="A366" s="1">
        <v>32994</v>
      </c>
      <c r="B366" s="4"/>
      <c r="C366" s="4">
        <v>0.43415389762927115</v>
      </c>
      <c r="D366" s="4">
        <v>0.18034162193526337</v>
      </c>
      <c r="E366" s="4">
        <v>0.34728716724435171</v>
      </c>
      <c r="F366" s="4">
        <v>2.23</v>
      </c>
      <c r="G366" s="4"/>
      <c r="H366" s="4">
        <v>22.314368645309397</v>
      </c>
      <c r="I366" s="4">
        <v>112.1355288</v>
      </c>
      <c r="J366" s="4">
        <v>8.0151384589999992</v>
      </c>
      <c r="N366" s="5"/>
    </row>
    <row r="367" spans="1:15" x14ac:dyDescent="0.25">
      <c r="A367" s="1">
        <v>33025</v>
      </c>
      <c r="B367" s="4"/>
      <c r="C367" s="4">
        <v>0.42259978278060739</v>
      </c>
      <c r="D367" s="4">
        <v>0.16838580934020014</v>
      </c>
      <c r="E367" s="4">
        <v>0.34088729965381903</v>
      </c>
      <c r="F367" s="4">
        <v>1.93</v>
      </c>
      <c r="G367" s="4"/>
      <c r="H367" s="4">
        <v>22.804322093079481</v>
      </c>
      <c r="I367" s="4">
        <v>109.4736997</v>
      </c>
      <c r="J367" s="4">
        <v>7.9813925299999999</v>
      </c>
      <c r="N367" s="5"/>
    </row>
    <row r="368" spans="1:15" x14ac:dyDescent="0.25">
      <c r="A368" s="1">
        <v>33055</v>
      </c>
      <c r="B368" s="4"/>
      <c r="C368" s="4">
        <v>0.42041094079343144</v>
      </c>
      <c r="D368" s="4">
        <v>0.18258824663676093</v>
      </c>
      <c r="E368" s="4">
        <v>0.34855310856188965</v>
      </c>
      <c r="F368" s="4">
        <v>2.0499999999999998</v>
      </c>
      <c r="G368" s="4"/>
      <c r="H368" s="4">
        <v>23.183717925741608</v>
      </c>
      <c r="I368" s="4">
        <v>108.8277283</v>
      </c>
      <c r="J368" s="4">
        <v>8.0523214490000008</v>
      </c>
      <c r="N368" s="5"/>
    </row>
    <row r="369" spans="1:14" x14ac:dyDescent="0.25">
      <c r="A369" s="1">
        <v>33086</v>
      </c>
      <c r="B369" s="4"/>
      <c r="C369" s="4">
        <v>0.41321664523938756</v>
      </c>
      <c r="D369" s="4">
        <v>0.25563604514730243</v>
      </c>
      <c r="E369" s="4">
        <v>0.37687882641221127</v>
      </c>
      <c r="F369" s="4">
        <v>2.2799999999999998</v>
      </c>
      <c r="G369" s="4"/>
      <c r="H369" s="4">
        <v>23.650273830153608</v>
      </c>
      <c r="I369" s="4">
        <v>111.77579900000001</v>
      </c>
      <c r="J369" s="4">
        <v>7.9921056979999996</v>
      </c>
      <c r="N369" s="5"/>
    </row>
    <row r="370" spans="1:14" x14ac:dyDescent="0.25">
      <c r="A370" s="1">
        <v>33117</v>
      </c>
      <c r="B370" s="4"/>
      <c r="C370" s="4">
        <v>0.41042230976552457</v>
      </c>
      <c r="D370" s="4">
        <v>0.30556320760185363</v>
      </c>
      <c r="E370" s="4">
        <v>0.40173117813725584</v>
      </c>
      <c r="F370" s="4">
        <v>2.44</v>
      </c>
      <c r="G370" s="4"/>
      <c r="H370" s="4">
        <v>24.807910749734152</v>
      </c>
      <c r="I370" s="4">
        <v>111.4010469</v>
      </c>
      <c r="J370" s="4">
        <v>7.9473409999999998</v>
      </c>
      <c r="N370" s="5"/>
    </row>
    <row r="371" spans="1:14" x14ac:dyDescent="0.25">
      <c r="A371" s="1">
        <v>33147</v>
      </c>
      <c r="B371" s="4"/>
      <c r="C371" s="4">
        <v>0.40742184970141904</v>
      </c>
      <c r="D371" s="4">
        <v>0.32039036602037479</v>
      </c>
      <c r="E371" s="4">
        <v>0.36936329941678786</v>
      </c>
      <c r="F371" s="4">
        <v>2.63</v>
      </c>
      <c r="G371" s="4"/>
      <c r="H371" s="4">
        <v>25.755820069926571</v>
      </c>
      <c r="I371" s="4">
        <v>111.2525547</v>
      </c>
      <c r="J371" s="4">
        <v>7.9801306360000002</v>
      </c>
      <c r="N371" s="5"/>
    </row>
    <row r="372" spans="1:14" x14ac:dyDescent="0.25">
      <c r="A372" s="1">
        <v>33178</v>
      </c>
      <c r="B372" s="4"/>
      <c r="C372" s="4">
        <v>0.40145447090034786</v>
      </c>
      <c r="D372" s="4">
        <v>0.29634004845797085</v>
      </c>
      <c r="E372" s="4">
        <v>0.32934869904676517</v>
      </c>
      <c r="F372" s="4">
        <v>2.81</v>
      </c>
      <c r="G372" s="4"/>
      <c r="H372" s="4">
        <v>25.982861898463163</v>
      </c>
      <c r="I372" s="4">
        <v>115.1852257</v>
      </c>
      <c r="J372" s="4">
        <v>8.1864429810000008</v>
      </c>
      <c r="N372" s="5"/>
    </row>
    <row r="373" spans="1:14" x14ac:dyDescent="0.25">
      <c r="A373" s="1">
        <v>33208</v>
      </c>
      <c r="B373" s="4"/>
      <c r="C373" s="4">
        <v>0.40080587844287935</v>
      </c>
      <c r="D373" s="4">
        <v>0.25586751204247915</v>
      </c>
      <c r="E373" s="4">
        <v>0.31349219988446125</v>
      </c>
      <c r="F373" s="4">
        <v>3.12</v>
      </c>
      <c r="G373" s="4"/>
      <c r="H373" s="4">
        <v>26.117771377338784</v>
      </c>
      <c r="I373" s="4">
        <v>115.1482405</v>
      </c>
      <c r="J373" s="4">
        <v>8.1374015479999997</v>
      </c>
      <c r="N373" s="5"/>
    </row>
    <row r="374" spans="1:14" x14ac:dyDescent="0.25">
      <c r="A374" s="1">
        <v>33239</v>
      </c>
      <c r="B374" s="4"/>
      <c r="C374" s="4">
        <v>0.40186026163850558</v>
      </c>
      <c r="D374" s="4">
        <v>0.2249928553634655</v>
      </c>
      <c r="E374" s="4">
        <v>0.31259552440025612</v>
      </c>
      <c r="F374" s="4">
        <v>3.54</v>
      </c>
      <c r="G374" s="4"/>
      <c r="H374" s="4">
        <v>26.228684868095257</v>
      </c>
      <c r="I374" s="4">
        <v>114.25646740000001</v>
      </c>
      <c r="J374" s="4">
        <v>8.1989824389999999</v>
      </c>
      <c r="N374" s="5"/>
    </row>
    <row r="375" spans="1:14" x14ac:dyDescent="0.25">
      <c r="A375" s="1">
        <v>33270</v>
      </c>
      <c r="B375" s="4"/>
      <c r="C375" s="4">
        <v>0.4053805433605786</v>
      </c>
      <c r="D375" s="4">
        <v>0.18638231243212089</v>
      </c>
      <c r="E375" s="4">
        <v>0.31139227671505859</v>
      </c>
      <c r="F375" s="4">
        <v>3.82</v>
      </c>
      <c r="G375" s="4"/>
      <c r="H375" s="4">
        <v>26.261813758252057</v>
      </c>
      <c r="I375" s="4">
        <v>115.2763854</v>
      </c>
      <c r="J375" s="4">
        <v>8.2483465260000006</v>
      </c>
      <c r="N375" s="5"/>
    </row>
    <row r="376" spans="1:14" x14ac:dyDescent="0.25">
      <c r="A376" s="1">
        <v>33298</v>
      </c>
      <c r="B376" s="4"/>
      <c r="C376" s="4">
        <v>0.40973498316644286</v>
      </c>
      <c r="D376" s="4">
        <v>0.18500605340767728</v>
      </c>
      <c r="E376" s="4">
        <v>0.30933650449446137</v>
      </c>
      <c r="F376" s="4">
        <v>3.97</v>
      </c>
      <c r="G376" s="4"/>
      <c r="H376" s="4">
        <v>26.56679361054535</v>
      </c>
      <c r="I376" s="4">
        <v>111.6538558</v>
      </c>
      <c r="J376" s="4">
        <v>8.371453399</v>
      </c>
      <c r="N376" s="5"/>
    </row>
    <row r="377" spans="1:14" x14ac:dyDescent="0.25">
      <c r="A377" s="1">
        <v>33329</v>
      </c>
      <c r="B377" s="4"/>
      <c r="C377" s="4">
        <v>0.40431467923164771</v>
      </c>
      <c r="D377" s="4">
        <v>0.18819699010841229</v>
      </c>
      <c r="E377" s="4">
        <v>0.3031953396271066</v>
      </c>
      <c r="F377" s="4">
        <v>4.03</v>
      </c>
      <c r="G377" s="4"/>
      <c r="H377" s="4">
        <v>27.056466704367843</v>
      </c>
      <c r="I377" s="4">
        <v>107.8045712</v>
      </c>
      <c r="J377" s="4">
        <v>8.3703838650000009</v>
      </c>
      <c r="N377" s="5"/>
    </row>
    <row r="378" spans="1:14" x14ac:dyDescent="0.25">
      <c r="A378" s="1">
        <v>33359</v>
      </c>
      <c r="B378" s="4"/>
      <c r="C378" s="4">
        <v>0.39470999776917698</v>
      </c>
      <c r="D378" s="4">
        <v>0.18969418358552509</v>
      </c>
      <c r="E378" s="4">
        <v>0.28317644957133625</v>
      </c>
      <c r="F378" s="4">
        <v>4.08</v>
      </c>
      <c r="G378" s="4"/>
      <c r="H378" s="4">
        <v>27.730431777893003</v>
      </c>
      <c r="I378" s="4">
        <v>104.34022400000001</v>
      </c>
      <c r="J378" s="4">
        <v>8.3197294779999993</v>
      </c>
      <c r="N378" s="5"/>
    </row>
    <row r="379" spans="1:14" x14ac:dyDescent="0.25">
      <c r="A379" s="1">
        <v>33390</v>
      </c>
      <c r="B379" s="4"/>
      <c r="C379" s="4">
        <v>0.39628069376163383</v>
      </c>
      <c r="D379" s="4">
        <v>0.18082752242621764</v>
      </c>
      <c r="E379" s="4">
        <v>0.27630547886040513</v>
      </c>
      <c r="F379" s="4">
        <v>4.0599999999999996</v>
      </c>
      <c r="G379" s="4"/>
      <c r="H379" s="4">
        <v>28.241311214074383</v>
      </c>
      <c r="I379" s="4">
        <v>102.5364515</v>
      </c>
      <c r="J379" s="4">
        <v>8.2242184510000005</v>
      </c>
      <c r="N379" s="5"/>
    </row>
    <row r="380" spans="1:14" x14ac:dyDescent="0.25">
      <c r="A380" s="1">
        <v>33420</v>
      </c>
      <c r="B380" s="4"/>
      <c r="C380" s="4">
        <v>0.39196808796372107</v>
      </c>
      <c r="D380" s="4">
        <v>0.18814795430269385</v>
      </c>
      <c r="E380" s="4">
        <v>0.27917720144238178</v>
      </c>
      <c r="F380" s="4">
        <v>4.07</v>
      </c>
      <c r="G380" s="4"/>
      <c r="H380" s="4">
        <v>28.751889926551822</v>
      </c>
      <c r="I380" s="4">
        <v>102.41755430000001</v>
      </c>
      <c r="J380" s="4">
        <v>8.5825613349999994</v>
      </c>
      <c r="N380" s="5"/>
    </row>
    <row r="381" spans="1:14" x14ac:dyDescent="0.25">
      <c r="A381" s="1">
        <v>33451</v>
      </c>
      <c r="B381" s="4"/>
      <c r="C381" s="4">
        <v>0.3972611224559473</v>
      </c>
      <c r="D381" s="4">
        <v>0.1911515246117482</v>
      </c>
      <c r="E381" s="4">
        <v>0.2732428670830066</v>
      </c>
      <c r="F381" s="4">
        <v>3.99</v>
      </c>
      <c r="G381" s="4"/>
      <c r="H381" s="4">
        <v>29.101956023437637</v>
      </c>
      <c r="I381" s="4">
        <v>102.93334350000001</v>
      </c>
      <c r="J381" s="4">
        <v>8.6060348110000007</v>
      </c>
      <c r="N381" s="5"/>
    </row>
    <row r="382" spans="1:14" x14ac:dyDescent="0.25">
      <c r="A382" s="1">
        <v>33482</v>
      </c>
      <c r="B382" s="4"/>
      <c r="C382" s="4">
        <v>0.39947302732640294</v>
      </c>
      <c r="D382" s="4">
        <v>0.19894815449176861</v>
      </c>
      <c r="E382" s="4">
        <v>0.27022282569735911</v>
      </c>
      <c r="F382" s="4">
        <v>4.0599999999999996</v>
      </c>
      <c r="G382" s="4"/>
      <c r="H382" s="4">
        <v>29.481388256464246</v>
      </c>
      <c r="I382" s="4">
        <v>104.3636595</v>
      </c>
      <c r="J382" s="4">
        <v>8.7876544590000005</v>
      </c>
      <c r="N382" s="5"/>
    </row>
    <row r="383" spans="1:14" x14ac:dyDescent="0.25">
      <c r="A383" s="1">
        <v>33512</v>
      </c>
      <c r="B383" s="4"/>
      <c r="C383" s="4">
        <v>0.39941624747076093</v>
      </c>
      <c r="D383" s="4">
        <v>0.21007044866862976</v>
      </c>
      <c r="E383" s="4">
        <v>0.26455759694239944</v>
      </c>
      <c r="F383" s="4">
        <v>4.28</v>
      </c>
      <c r="G383" s="4"/>
      <c r="H383" s="4">
        <v>30.333630311626205</v>
      </c>
      <c r="I383" s="4">
        <v>102.1812508</v>
      </c>
      <c r="J383" s="4">
        <v>8.5252966289999996</v>
      </c>
      <c r="N383" s="5"/>
    </row>
    <row r="384" spans="1:14" x14ac:dyDescent="0.25">
      <c r="A384" s="1">
        <v>33543</v>
      </c>
      <c r="B384" s="4"/>
      <c r="C384" s="4">
        <v>0.39452979999905224</v>
      </c>
      <c r="D384" s="4">
        <v>0.20406307413891145</v>
      </c>
      <c r="E384" s="4">
        <v>0.26337541851052898</v>
      </c>
      <c r="F384" s="4">
        <v>4.6399999999999997</v>
      </c>
      <c r="G384" s="4"/>
      <c r="H384" s="4">
        <v>30.613536960607096</v>
      </c>
      <c r="I384" s="4">
        <v>103.7825323</v>
      </c>
      <c r="J384" s="4">
        <v>8.225050628</v>
      </c>
      <c r="N384" s="5"/>
    </row>
    <row r="385" spans="1:14" x14ac:dyDescent="0.25">
      <c r="A385" s="1">
        <v>33573</v>
      </c>
      <c r="B385" s="4"/>
      <c r="C385" s="4">
        <v>0.39281441925007021</v>
      </c>
      <c r="D385" s="4">
        <v>0.18115811091664907</v>
      </c>
      <c r="E385" s="4">
        <v>0.25463347509260786</v>
      </c>
      <c r="F385" s="4">
        <v>4.83</v>
      </c>
      <c r="G385" s="4"/>
      <c r="H385" s="4">
        <v>30.989818322377502</v>
      </c>
      <c r="I385" s="4">
        <v>104.9710686</v>
      </c>
      <c r="J385" s="4">
        <v>7.8281204969999996</v>
      </c>
      <c r="N385" s="5"/>
    </row>
    <row r="386" spans="1:14" x14ac:dyDescent="0.25">
      <c r="A386" s="1">
        <v>33604</v>
      </c>
      <c r="B386" s="4"/>
      <c r="C386" s="4">
        <v>0.39748962617724071</v>
      </c>
      <c r="D386" s="4">
        <v>0.17144755072979248</v>
      </c>
      <c r="E386" s="4">
        <v>0.25733373678036731</v>
      </c>
      <c r="F386" s="4">
        <v>5.0999999999999996</v>
      </c>
      <c r="G386" s="4"/>
      <c r="H386" s="4">
        <v>31.332504319494383</v>
      </c>
      <c r="I386" s="4">
        <v>103.5086306</v>
      </c>
      <c r="J386" s="4">
        <v>7.5519656140000002</v>
      </c>
      <c r="N386" s="5"/>
    </row>
    <row r="387" spans="1:14" x14ac:dyDescent="0.25">
      <c r="A387" s="1">
        <v>33635</v>
      </c>
      <c r="B387" s="4"/>
      <c r="C387" s="4">
        <v>0.39490795446633986</v>
      </c>
      <c r="D387" s="4">
        <v>0.17191305083152961</v>
      </c>
      <c r="E387" s="4">
        <v>0.26783323001144305</v>
      </c>
      <c r="F387" s="4">
        <v>5.17</v>
      </c>
      <c r="G387" s="4"/>
      <c r="H387" s="4">
        <v>31.135823003486852</v>
      </c>
      <c r="I387" s="4">
        <v>97.658226720000002</v>
      </c>
      <c r="J387" s="4">
        <v>7.4268939380000001</v>
      </c>
      <c r="N387" s="5"/>
    </row>
    <row r="388" spans="1:14" x14ac:dyDescent="0.25">
      <c r="A388" s="1">
        <v>33664</v>
      </c>
      <c r="B388" s="4"/>
      <c r="C388" s="4">
        <v>0.39292018499774267</v>
      </c>
      <c r="D388" s="4">
        <v>0.17100955863351402</v>
      </c>
      <c r="E388" s="4">
        <v>0.26892336337901224</v>
      </c>
      <c r="F388" s="4">
        <v>5.27</v>
      </c>
      <c r="G388" s="4"/>
      <c r="H388" s="4">
        <v>31.353742140913109</v>
      </c>
      <c r="I388" s="4">
        <v>95.987933839999997</v>
      </c>
      <c r="J388" s="4">
        <v>7.2519888090000002</v>
      </c>
      <c r="N388" s="5"/>
    </row>
    <row r="389" spans="1:14" x14ac:dyDescent="0.25">
      <c r="A389" s="1">
        <v>33695</v>
      </c>
      <c r="B389" s="4"/>
      <c r="C389" s="4">
        <v>0.38661067843126901</v>
      </c>
      <c r="D389" s="4">
        <v>0.18107029804251792</v>
      </c>
      <c r="E389" s="4">
        <v>0.27257002650542822</v>
      </c>
      <c r="F389" s="4">
        <v>5.48</v>
      </c>
      <c r="G389" s="4"/>
      <c r="H389" s="4">
        <v>31.765719227395049</v>
      </c>
      <c r="I389" s="4">
        <v>94.130816429999996</v>
      </c>
      <c r="J389" s="4">
        <v>6.9479936960000002</v>
      </c>
      <c r="N389" s="5"/>
    </row>
    <row r="390" spans="1:14" x14ac:dyDescent="0.25">
      <c r="A390" s="1">
        <v>33725</v>
      </c>
      <c r="B390" s="4"/>
      <c r="C390" s="4">
        <v>0.38702048561049035</v>
      </c>
      <c r="D390" s="4">
        <v>0.18848574031273446</v>
      </c>
      <c r="E390" s="4">
        <v>0.27193678570835794</v>
      </c>
      <c r="F390" s="4">
        <v>5.31</v>
      </c>
      <c r="G390" s="4"/>
      <c r="H390" s="4">
        <v>32.106617980374864</v>
      </c>
      <c r="I390" s="4">
        <v>94.196150320000001</v>
      </c>
      <c r="J390" s="4">
        <v>6.7491623570000003</v>
      </c>
      <c r="N390" s="5"/>
    </row>
    <row r="391" spans="1:14" x14ac:dyDescent="0.25">
      <c r="A391" s="1">
        <v>33756</v>
      </c>
      <c r="B391" s="4"/>
      <c r="C391" s="4">
        <v>0.38739970593620776</v>
      </c>
      <c r="D391" s="4">
        <v>0.19789548966769666</v>
      </c>
      <c r="E391" s="4">
        <v>0.27177564016622052</v>
      </c>
      <c r="F391" s="4">
        <v>5.29</v>
      </c>
      <c r="G391" s="4"/>
      <c r="H391" s="4">
        <v>32.325830957452361</v>
      </c>
      <c r="I391" s="4">
        <v>97.274056630000004</v>
      </c>
      <c r="J391" s="4">
        <v>6.7454584439999996</v>
      </c>
      <c r="N391" s="5"/>
    </row>
    <row r="392" spans="1:14" x14ac:dyDescent="0.25">
      <c r="A392" s="1">
        <v>33786</v>
      </c>
      <c r="B392" s="4"/>
      <c r="C392" s="4">
        <v>0.38279323769816159</v>
      </c>
      <c r="D392" s="4">
        <v>0.19426732792780713</v>
      </c>
      <c r="E392" s="4">
        <v>0.28297147393802491</v>
      </c>
      <c r="F392" s="4">
        <v>5.59</v>
      </c>
      <c r="G392" s="4"/>
      <c r="H392" s="4">
        <v>32.687247085261021</v>
      </c>
      <c r="I392" s="4">
        <v>99.33226062</v>
      </c>
      <c r="J392" s="4">
        <v>6.7428171629999998</v>
      </c>
      <c r="N392" s="5"/>
    </row>
    <row r="393" spans="1:14" x14ac:dyDescent="0.25">
      <c r="A393" s="1">
        <v>33817</v>
      </c>
      <c r="B393" s="4"/>
      <c r="C393" s="4">
        <v>0.38021291691958309</v>
      </c>
      <c r="D393" s="4">
        <v>0.19177696387639134</v>
      </c>
      <c r="E393" s="4">
        <v>0.28166933734224076</v>
      </c>
      <c r="F393" s="4">
        <v>5.35</v>
      </c>
      <c r="G393" s="4"/>
      <c r="H393" s="4">
        <v>33.152698353590324</v>
      </c>
      <c r="I393" s="4">
        <v>100.89465060000001</v>
      </c>
      <c r="J393" s="4">
        <v>6.7712780219999997</v>
      </c>
      <c r="N393" s="5"/>
    </row>
    <row r="394" spans="1:14" x14ac:dyDescent="0.25">
      <c r="A394" s="1">
        <v>33848</v>
      </c>
      <c r="B394" s="4"/>
      <c r="C394" s="4">
        <v>0.37640582869652733</v>
      </c>
      <c r="D394" s="4">
        <v>0.19877897399128847</v>
      </c>
      <c r="E394" s="4">
        <v>0.27296884247377395</v>
      </c>
      <c r="F394" s="4">
        <v>5.4</v>
      </c>
      <c r="G394" s="4"/>
      <c r="H394" s="4">
        <v>33.926181350764963</v>
      </c>
      <c r="I394" s="4">
        <v>100.8027019</v>
      </c>
      <c r="J394" s="4">
        <v>6.832903988</v>
      </c>
      <c r="N394" s="5"/>
    </row>
    <row r="395" spans="1:14" x14ac:dyDescent="0.25">
      <c r="A395" s="1">
        <v>33878</v>
      </c>
      <c r="B395" s="4"/>
      <c r="C395" s="4">
        <v>0.36831059660834442</v>
      </c>
      <c r="D395" s="4">
        <v>0.19777042156228511</v>
      </c>
      <c r="E395" s="4">
        <v>0.25232441210701767</v>
      </c>
      <c r="F395" s="4">
        <v>5.74</v>
      </c>
      <c r="G395" s="4"/>
      <c r="H395" s="4">
        <v>34.408488986875973</v>
      </c>
      <c r="I395" s="4">
        <v>97.349350650000005</v>
      </c>
      <c r="J395" s="4">
        <v>6.8052833210000001</v>
      </c>
      <c r="N395" s="5"/>
    </row>
    <row r="396" spans="1:14" x14ac:dyDescent="0.25">
      <c r="A396" s="1">
        <v>33909</v>
      </c>
      <c r="B396" s="4"/>
      <c r="C396" s="4">
        <v>0.37125932082671076</v>
      </c>
      <c r="D396" s="4">
        <v>0.18578565003918859</v>
      </c>
      <c r="E396" s="4">
        <v>0.24294158345256228</v>
      </c>
      <c r="F396" s="4">
        <v>5.87</v>
      </c>
      <c r="G396" s="4"/>
      <c r="H396" s="4">
        <v>34.899799965862677</v>
      </c>
      <c r="I396" s="4">
        <v>94.896804950000003</v>
      </c>
      <c r="J396" s="4">
        <v>6.7619604899999999</v>
      </c>
      <c r="N396" s="5"/>
    </row>
    <row r="397" spans="1:14" x14ac:dyDescent="0.25">
      <c r="A397" s="1">
        <v>33939</v>
      </c>
      <c r="B397" s="4"/>
      <c r="C397" s="4">
        <v>0.37134844858699578</v>
      </c>
      <c r="D397" s="4">
        <v>0.17767511822121573</v>
      </c>
      <c r="E397" s="4">
        <v>0.24903328221626983</v>
      </c>
      <c r="F397" s="4">
        <v>5.89</v>
      </c>
      <c r="G397" s="4"/>
      <c r="H397" s="4">
        <v>34.925251128033125</v>
      </c>
      <c r="I397" s="4">
        <v>95.300385289999994</v>
      </c>
      <c r="J397" s="4">
        <v>6.8524747269999997</v>
      </c>
      <c r="N397" s="5"/>
    </row>
    <row r="398" spans="1:14" x14ac:dyDescent="0.25">
      <c r="A398" s="1">
        <v>33970</v>
      </c>
      <c r="B398" s="4"/>
      <c r="C398" s="4">
        <v>0.37619277700995235</v>
      </c>
      <c r="D398" s="4">
        <v>0.1695143590360238</v>
      </c>
      <c r="E398" s="4">
        <v>0.2468638543115084</v>
      </c>
      <c r="F398" s="4">
        <v>5.65</v>
      </c>
      <c r="G398" s="4"/>
      <c r="H398" s="4">
        <v>34.983579335179712</v>
      </c>
      <c r="I398" s="4">
        <v>95.603737730000006</v>
      </c>
      <c r="J398" s="4">
        <v>6.9277484640000004</v>
      </c>
      <c r="N398" s="5"/>
    </row>
    <row r="399" spans="1:14" x14ac:dyDescent="0.25">
      <c r="A399" s="1">
        <v>34001</v>
      </c>
      <c r="B399" s="4"/>
      <c r="C399" s="4">
        <v>0.37861976418743887</v>
      </c>
      <c r="D399" s="4">
        <v>0.1731227229924682</v>
      </c>
      <c r="E399" s="4">
        <v>0.24456078314108598</v>
      </c>
      <c r="F399" s="4">
        <v>5.36</v>
      </c>
      <c r="G399" s="4"/>
      <c r="H399" s="4">
        <v>35.123982306260281</v>
      </c>
      <c r="I399" s="4">
        <v>96.156121049999996</v>
      </c>
      <c r="J399" s="4">
        <v>6.9096501850000003</v>
      </c>
      <c r="N399" s="5"/>
    </row>
    <row r="400" spans="1:14" x14ac:dyDescent="0.25">
      <c r="A400" s="1">
        <v>34029</v>
      </c>
      <c r="B400" s="4"/>
      <c r="C400" s="4">
        <v>0.38282664271989597</v>
      </c>
      <c r="D400" s="4">
        <v>0.17961862397461198</v>
      </c>
      <c r="E400" s="4">
        <v>0.23644014177815489</v>
      </c>
      <c r="F400" s="4">
        <v>5.08</v>
      </c>
      <c r="G400" s="4"/>
      <c r="H400" s="4">
        <v>35.32295947859766</v>
      </c>
      <c r="I400" s="4">
        <v>98.628491179999997</v>
      </c>
      <c r="J400" s="4">
        <v>6.8242793490000002</v>
      </c>
      <c r="N400" s="5"/>
    </row>
    <row r="401" spans="1:14" x14ac:dyDescent="0.25">
      <c r="A401" s="1">
        <v>34060</v>
      </c>
      <c r="B401" s="4"/>
      <c r="C401" s="4">
        <v>0.3896598141954763</v>
      </c>
      <c r="D401" s="4">
        <v>0.18006068990373017</v>
      </c>
      <c r="E401" s="4">
        <v>0.22492528725094019</v>
      </c>
      <c r="F401" s="4">
        <v>5.18</v>
      </c>
      <c r="G401" s="4"/>
      <c r="H401" s="4">
        <v>35.81766435655328</v>
      </c>
      <c r="I401" s="4">
        <v>100.00230190000001</v>
      </c>
      <c r="J401" s="4">
        <v>6.8401127280000003</v>
      </c>
      <c r="N401" s="5"/>
    </row>
    <row r="402" spans="1:14" x14ac:dyDescent="0.25">
      <c r="A402" s="1">
        <v>34090</v>
      </c>
      <c r="B402" s="4"/>
      <c r="C402" s="4">
        <v>0.40049424381826704</v>
      </c>
      <c r="D402" s="4">
        <v>0.17592014185014912</v>
      </c>
      <c r="E402" s="4">
        <v>0.21912457891209988</v>
      </c>
      <c r="F402" s="4">
        <v>5.21</v>
      </c>
      <c r="G402" s="4"/>
      <c r="H402" s="4">
        <v>36.341311513759727</v>
      </c>
      <c r="I402" s="4">
        <v>100.075272</v>
      </c>
      <c r="J402" s="4">
        <v>6.740223533</v>
      </c>
      <c r="N402" s="5"/>
    </row>
    <row r="403" spans="1:14" x14ac:dyDescent="0.25">
      <c r="A403" s="1">
        <v>34121</v>
      </c>
      <c r="B403" s="4"/>
      <c r="C403" s="4">
        <v>0.39285583226949339</v>
      </c>
      <c r="D403" s="4">
        <v>0.16877920625288911</v>
      </c>
      <c r="E403" s="4">
        <v>0.22291683707094939</v>
      </c>
      <c r="F403" s="4">
        <v>5.03</v>
      </c>
      <c r="G403" s="4"/>
      <c r="H403" s="4">
        <v>36.520867423584413</v>
      </c>
      <c r="I403" s="4">
        <v>98.828807420000004</v>
      </c>
      <c r="J403" s="4">
        <v>6.6022197260000004</v>
      </c>
      <c r="N403" s="5"/>
    </row>
    <row r="404" spans="1:14" x14ac:dyDescent="0.25">
      <c r="A404" s="1">
        <v>34151</v>
      </c>
      <c r="B404" s="4"/>
      <c r="C404" s="4">
        <v>0.40687410481381864</v>
      </c>
      <c r="D404" s="4">
        <v>0.1607762357252526</v>
      </c>
      <c r="E404" s="4">
        <v>0.22695887786576127</v>
      </c>
      <c r="F404" s="4">
        <v>4.87</v>
      </c>
      <c r="G404" s="4"/>
      <c r="H404" s="4">
        <v>36.879423830887987</v>
      </c>
      <c r="I404" s="4">
        <v>97.31100773</v>
      </c>
      <c r="J404" s="4">
        <v>6.6104267160000001</v>
      </c>
      <c r="N404" s="5"/>
    </row>
    <row r="405" spans="1:14" x14ac:dyDescent="0.25">
      <c r="A405" s="1">
        <v>34182</v>
      </c>
      <c r="B405" s="4"/>
      <c r="C405" s="4">
        <v>0.40439779572295581</v>
      </c>
      <c r="D405" s="4">
        <v>0.1634227307457051</v>
      </c>
      <c r="E405" s="4">
        <v>0.22317549350258287</v>
      </c>
      <c r="F405" s="4">
        <v>4.57</v>
      </c>
      <c r="G405" s="4"/>
      <c r="H405" s="4">
        <v>37.666390926987397</v>
      </c>
      <c r="I405" s="4">
        <v>96.384965179999995</v>
      </c>
      <c r="J405" s="4">
        <v>6.6727921590000001</v>
      </c>
      <c r="N405" s="5"/>
    </row>
    <row r="406" spans="1:14" x14ac:dyDescent="0.25">
      <c r="A406" s="1">
        <v>34213</v>
      </c>
      <c r="B406" s="4"/>
      <c r="C406" s="4">
        <v>0.40324265211208965</v>
      </c>
      <c r="D406" s="4">
        <v>0.15887100234810275</v>
      </c>
      <c r="E406" s="4">
        <v>0.21368615604384553</v>
      </c>
      <c r="F406" s="4">
        <v>4.25</v>
      </c>
      <c r="G406" s="4"/>
      <c r="H406" s="4">
        <v>38.105997460434054</v>
      </c>
      <c r="I406" s="4">
        <v>96.357061779999995</v>
      </c>
      <c r="J406" s="4">
        <v>6.7191414319999998</v>
      </c>
      <c r="N406" s="5"/>
    </row>
    <row r="407" spans="1:14" x14ac:dyDescent="0.25">
      <c r="A407" s="1">
        <v>34243</v>
      </c>
      <c r="B407" s="4"/>
      <c r="C407" s="4">
        <v>0.40249368357207899</v>
      </c>
      <c r="D407" s="4">
        <v>0.16045710787398285</v>
      </c>
      <c r="E407" s="4">
        <v>0.20382596641329603</v>
      </c>
      <c r="F407" s="4">
        <v>4.32</v>
      </c>
      <c r="G407" s="4"/>
      <c r="H407" s="4">
        <v>39.087076700841571</v>
      </c>
      <c r="I407" s="4">
        <v>94.380940649999999</v>
      </c>
      <c r="J407" s="4">
        <v>6.6754464489999998</v>
      </c>
      <c r="N407" s="5"/>
    </row>
    <row r="408" spans="1:14" x14ac:dyDescent="0.25">
      <c r="A408" s="1">
        <v>34274</v>
      </c>
      <c r="B408" s="4"/>
      <c r="C408" s="4">
        <v>0.40853696124475136</v>
      </c>
      <c r="D408" s="4">
        <v>0.15250062407863427</v>
      </c>
      <c r="E408" s="4">
        <v>0.19942472258369179</v>
      </c>
      <c r="F408" s="4">
        <v>4.6399999999999997</v>
      </c>
      <c r="G408" s="4"/>
      <c r="H408" s="4">
        <v>39.119409673290392</v>
      </c>
      <c r="I408" s="4">
        <v>93.358534800000001</v>
      </c>
      <c r="J408" s="4">
        <v>6.5356164210000003</v>
      </c>
      <c r="N408" s="5"/>
    </row>
    <row r="409" spans="1:14" x14ac:dyDescent="0.25">
      <c r="A409" s="1">
        <v>34304</v>
      </c>
      <c r="B409" s="4"/>
      <c r="C409" s="4">
        <v>0.41516402738310182</v>
      </c>
      <c r="D409" s="4">
        <v>0.14229787377941283</v>
      </c>
      <c r="E409" s="4">
        <v>0.20913446097128979</v>
      </c>
      <c r="F409" s="4">
        <v>4.7300000000000004</v>
      </c>
      <c r="G409" s="4"/>
      <c r="H409" s="4">
        <v>39.197394691386705</v>
      </c>
      <c r="I409" s="4">
        <v>95.645698109999998</v>
      </c>
      <c r="J409" s="4">
        <v>7.029152131</v>
      </c>
      <c r="N409" s="5"/>
    </row>
    <row r="410" spans="1:14" x14ac:dyDescent="0.25">
      <c r="A410" s="1">
        <v>34335</v>
      </c>
      <c r="B410" s="4"/>
      <c r="C410" s="4">
        <v>0.41570005041735059</v>
      </c>
      <c r="D410" s="4">
        <v>0.14445961016641626</v>
      </c>
      <c r="E410" s="4">
        <v>0.21811365750433764</v>
      </c>
      <c r="F410" s="4">
        <v>4.5999999999999996</v>
      </c>
      <c r="G410" s="4"/>
      <c r="H410" s="4">
        <v>39.605333444587799</v>
      </c>
      <c r="I410" s="4">
        <v>95.675300629999995</v>
      </c>
      <c r="J410" s="4">
        <v>7.4181100249999998</v>
      </c>
      <c r="N410" s="5"/>
    </row>
    <row r="411" spans="1:14" x14ac:dyDescent="0.25">
      <c r="A411" s="1">
        <v>34366</v>
      </c>
      <c r="B411" s="4"/>
      <c r="C411" s="4">
        <v>0.41570577995487529</v>
      </c>
      <c r="D411" s="4">
        <v>0.14446293322375939</v>
      </c>
      <c r="E411" s="4">
        <v>0.22820961778038309</v>
      </c>
      <c r="F411" s="4">
        <v>4.51</v>
      </c>
      <c r="G411" s="4"/>
      <c r="H411" s="4">
        <v>39.729372252688854</v>
      </c>
      <c r="I411" s="4">
        <v>96.008778849999999</v>
      </c>
      <c r="J411" s="4">
        <v>7.7826185580000002</v>
      </c>
      <c r="N411" s="5"/>
    </row>
    <row r="412" spans="1:14" x14ac:dyDescent="0.25">
      <c r="A412" s="1">
        <v>34394</v>
      </c>
      <c r="B412" s="4"/>
      <c r="C412" s="4">
        <v>0.41318161472573151</v>
      </c>
      <c r="D412" s="4">
        <v>0.1379119483465962</v>
      </c>
      <c r="E412" s="4">
        <v>0.22962502316063563</v>
      </c>
      <c r="F412" s="4">
        <v>4.79</v>
      </c>
      <c r="G412" s="4"/>
      <c r="H412" s="4">
        <v>40.177133161093671</v>
      </c>
      <c r="I412" s="4">
        <v>96.385018439999996</v>
      </c>
      <c r="J412" s="4">
        <v>7.5616107469999996</v>
      </c>
      <c r="N412" s="5"/>
    </row>
    <row r="413" spans="1:14" x14ac:dyDescent="0.25">
      <c r="A413" s="1">
        <v>34425</v>
      </c>
      <c r="B413" s="4"/>
      <c r="C413" s="4">
        <v>0.4142705612831773</v>
      </c>
      <c r="D413" s="4">
        <v>0.14692881549978126</v>
      </c>
      <c r="E413" s="4">
        <v>0.22677584695070516</v>
      </c>
      <c r="F413" s="4">
        <v>4.96</v>
      </c>
      <c r="G413" s="4"/>
      <c r="H413" s="4">
        <v>40.374798288846016</v>
      </c>
      <c r="I413" s="4">
        <v>94.454657889999993</v>
      </c>
      <c r="J413" s="4">
        <v>7.7692185909999996</v>
      </c>
      <c r="N413" s="5"/>
    </row>
    <row r="414" spans="1:14" x14ac:dyDescent="0.25">
      <c r="A414" s="1">
        <v>34455</v>
      </c>
      <c r="B414" s="4"/>
      <c r="C414" s="4">
        <v>0.42557836801051324</v>
      </c>
      <c r="D414" s="4">
        <v>0.1548718536224617</v>
      </c>
      <c r="E414" s="4">
        <v>0.24164325584012067</v>
      </c>
      <c r="F414" s="4">
        <v>4.6100000000000003</v>
      </c>
      <c r="G414" s="4"/>
      <c r="H414" s="4">
        <v>40.950656332001088</v>
      </c>
      <c r="I414" s="4">
        <v>93.471313319999993</v>
      </c>
      <c r="J414" s="4">
        <v>7.8884452119999997</v>
      </c>
      <c r="N414" s="5"/>
    </row>
    <row r="415" spans="1:14" x14ac:dyDescent="0.25">
      <c r="A415" s="1">
        <v>34486</v>
      </c>
      <c r="B415" s="4"/>
      <c r="C415" s="4">
        <v>0.43140799789405881</v>
      </c>
      <c r="D415" s="4">
        <v>0.16138624457936174</v>
      </c>
      <c r="E415" s="4">
        <v>0.2557475580023793</v>
      </c>
      <c r="F415" s="4">
        <v>4.4000000000000004</v>
      </c>
      <c r="G415" s="4"/>
      <c r="H415" s="4">
        <v>41.16910635818067</v>
      </c>
      <c r="I415" s="4">
        <v>92.936664019999995</v>
      </c>
      <c r="J415" s="4">
        <v>7.9505568809999998</v>
      </c>
      <c r="N415" s="5"/>
    </row>
    <row r="416" spans="1:14" x14ac:dyDescent="0.25">
      <c r="A416" s="1">
        <v>34516</v>
      </c>
      <c r="B416" s="4"/>
      <c r="C416" s="4">
        <v>0.44656754115044678</v>
      </c>
      <c r="D416" s="4">
        <v>0.16660667581845756</v>
      </c>
      <c r="E416" s="4">
        <v>0.26572154450257007</v>
      </c>
      <c r="F416" s="4">
        <v>4.54</v>
      </c>
      <c r="G416" s="4"/>
      <c r="H416" s="4">
        <v>41.415428640056305</v>
      </c>
      <c r="I416" s="4">
        <v>94.883672660000002</v>
      </c>
      <c r="J416" s="4">
        <v>7.9675073220000003</v>
      </c>
      <c r="N416" s="5"/>
    </row>
    <row r="417" spans="1:14" x14ac:dyDescent="0.25">
      <c r="A417" s="1">
        <v>34547</v>
      </c>
      <c r="B417" s="4"/>
      <c r="C417" s="4">
        <v>0.44656970758886244</v>
      </c>
      <c r="D417" s="4">
        <v>0.15714537129455033</v>
      </c>
      <c r="E417" s="4">
        <v>0.25851094321969731</v>
      </c>
      <c r="F417" s="4">
        <v>4.2699999999999996</v>
      </c>
      <c r="G417" s="4"/>
      <c r="H417" s="4">
        <v>41.874678665248858</v>
      </c>
      <c r="I417" s="4">
        <v>94.569551959999998</v>
      </c>
      <c r="J417" s="4">
        <v>7.8623158860000002</v>
      </c>
      <c r="N417" s="5"/>
    </row>
    <row r="418" spans="1:14" x14ac:dyDescent="0.25">
      <c r="A418" s="1">
        <v>34578</v>
      </c>
      <c r="B418" s="4"/>
      <c r="C418" s="4">
        <v>0.45503528059257131</v>
      </c>
      <c r="D418" s="4">
        <v>0.14969511244616543</v>
      </c>
      <c r="E418" s="4">
        <v>0.27296004274380109</v>
      </c>
      <c r="F418" s="4">
        <v>4.25</v>
      </c>
      <c r="G418" s="4"/>
      <c r="H418" s="4">
        <v>42.081074085519568</v>
      </c>
      <c r="I418" s="4">
        <v>94.010165150000006</v>
      </c>
      <c r="J418" s="4">
        <v>8.1205003649999998</v>
      </c>
      <c r="N418" s="5"/>
    </row>
    <row r="419" spans="1:14" x14ac:dyDescent="0.25">
      <c r="A419" s="1">
        <v>34608</v>
      </c>
      <c r="B419" s="4"/>
      <c r="C419" s="4">
        <v>0.44000738722017874</v>
      </c>
      <c r="D419" s="4">
        <v>0.15194426101736008</v>
      </c>
      <c r="E419" s="4">
        <v>0.28683544044564924</v>
      </c>
      <c r="F419" s="4">
        <v>4.4400000000000004</v>
      </c>
      <c r="G419" s="4"/>
      <c r="H419" s="4">
        <v>42.328937405837358</v>
      </c>
      <c r="I419" s="4">
        <v>93.947411029999998</v>
      </c>
      <c r="J419" s="4">
        <v>8.3847294160000008</v>
      </c>
      <c r="N419" s="5"/>
    </row>
    <row r="420" spans="1:14" x14ac:dyDescent="0.25">
      <c r="A420" s="1">
        <v>34639</v>
      </c>
      <c r="B420" s="4"/>
      <c r="C420" s="4">
        <v>0.43840155908414347</v>
      </c>
      <c r="D420" s="4">
        <v>0.15658857646496593</v>
      </c>
      <c r="E420" s="4">
        <v>0.3144681285839252</v>
      </c>
      <c r="F420" s="4">
        <v>4.03</v>
      </c>
      <c r="G420" s="4"/>
      <c r="H420" s="4">
        <v>42.584898960191488</v>
      </c>
      <c r="I420" s="4">
        <v>94.004633310000003</v>
      </c>
      <c r="J420" s="4">
        <v>8.4561411510000006</v>
      </c>
      <c r="N420" s="5"/>
    </row>
    <row r="421" spans="1:14" x14ac:dyDescent="0.25">
      <c r="A421" s="1">
        <v>34669</v>
      </c>
      <c r="B421" s="4"/>
      <c r="C421" s="4">
        <v>0.44040398941095066</v>
      </c>
      <c r="D421" s="4">
        <v>0.15026662817063691</v>
      </c>
      <c r="E421" s="4">
        <v>0.32054655530865489</v>
      </c>
      <c r="F421" s="4">
        <v>3.65</v>
      </c>
      <c r="G421" s="4"/>
      <c r="H421" s="4">
        <v>42.704474965629551</v>
      </c>
      <c r="I421" s="4">
        <v>90.637225119999997</v>
      </c>
      <c r="J421" s="4">
        <v>8.3772602270000007</v>
      </c>
      <c r="N421" s="5"/>
    </row>
    <row r="422" spans="1:14" x14ac:dyDescent="0.25">
      <c r="A422" s="1">
        <v>34700</v>
      </c>
      <c r="B422" s="4"/>
      <c r="C422" s="4">
        <v>0.43980069781363851</v>
      </c>
      <c r="D422" s="4">
        <v>0.15555397634271162</v>
      </c>
      <c r="E422" s="4">
        <v>0.34043075133798006</v>
      </c>
      <c r="F422" s="4">
        <v>3.55</v>
      </c>
      <c r="G422" s="4"/>
      <c r="H422" s="4">
        <v>42.975329552231322</v>
      </c>
      <c r="I422" s="4">
        <v>91.994587999999993</v>
      </c>
      <c r="J422" s="4">
        <v>8.1562539829999992</v>
      </c>
      <c r="N422" s="5"/>
    </row>
    <row r="423" spans="1:14" x14ac:dyDescent="0.25">
      <c r="A423" s="1">
        <v>34731</v>
      </c>
      <c r="B423" s="4"/>
      <c r="C423" s="4">
        <v>0.44396071613374416</v>
      </c>
      <c r="D423" s="4">
        <v>0.15958715560535389</v>
      </c>
      <c r="E423" s="4">
        <v>0.31815535927805433</v>
      </c>
      <c r="F423" s="4">
        <v>2.93</v>
      </c>
      <c r="G423" s="4"/>
      <c r="H423" s="4">
        <v>43.192225938946216</v>
      </c>
      <c r="I423" s="4">
        <v>93.773238259999999</v>
      </c>
      <c r="J423" s="4">
        <v>8.0143706219999995</v>
      </c>
      <c r="N423" s="5"/>
    </row>
    <row r="424" spans="1:14" x14ac:dyDescent="0.25">
      <c r="A424" s="1">
        <v>34759</v>
      </c>
      <c r="B424" s="4"/>
      <c r="C424" s="4">
        <v>0.44337915846249276</v>
      </c>
      <c r="D424" s="4">
        <v>0.15865764217594047</v>
      </c>
      <c r="E424" s="4">
        <v>0.30763264225261444</v>
      </c>
      <c r="F424" s="4">
        <v>2.72</v>
      </c>
      <c r="G424" s="4"/>
      <c r="H424" s="4">
        <v>43.456274530955874</v>
      </c>
      <c r="I424" s="4">
        <v>94.412393269999995</v>
      </c>
      <c r="J424" s="4">
        <v>7.8518130189999997</v>
      </c>
      <c r="N424" s="5"/>
    </row>
    <row r="425" spans="1:14" x14ac:dyDescent="0.25">
      <c r="A425" s="1">
        <v>34790</v>
      </c>
      <c r="B425" s="4"/>
      <c r="C425" s="4">
        <v>0.43879117488872532</v>
      </c>
      <c r="D425" s="4">
        <v>0.16769303851733594</v>
      </c>
      <c r="E425" s="4">
        <v>0.30979588339373187</v>
      </c>
      <c r="F425" s="4">
        <v>2.5499999999999998</v>
      </c>
      <c r="G425" s="4"/>
      <c r="H425" s="4">
        <v>43.720483118058326</v>
      </c>
      <c r="I425" s="4">
        <v>91.933937369999995</v>
      </c>
      <c r="J425" s="4">
        <v>7.7178033629999998</v>
      </c>
      <c r="N425" s="5"/>
    </row>
    <row r="426" spans="1:14" x14ac:dyDescent="0.25">
      <c r="A426" s="1">
        <v>34820</v>
      </c>
      <c r="B426" s="4"/>
      <c r="C426" s="4">
        <v>0.43783098719221497</v>
      </c>
      <c r="D426" s="4">
        <v>0.16651831223790928</v>
      </c>
      <c r="E426" s="4">
        <v>0.29710838813030116</v>
      </c>
      <c r="F426" s="4">
        <v>2.19</v>
      </c>
      <c r="G426" s="4"/>
      <c r="H426" s="4">
        <v>43.987408498094446</v>
      </c>
      <c r="I426" s="4">
        <v>87.163352770000003</v>
      </c>
      <c r="J426" s="4">
        <v>7.7705831700000001</v>
      </c>
      <c r="N426" s="5"/>
    </row>
    <row r="427" spans="1:14" x14ac:dyDescent="0.25">
      <c r="A427" s="1">
        <v>34851</v>
      </c>
      <c r="B427" s="4"/>
      <c r="C427" s="4">
        <v>0.43585230605532016</v>
      </c>
      <c r="D427" s="4">
        <v>0.15927601258475327</v>
      </c>
      <c r="E427" s="4">
        <v>0.30713711337072835</v>
      </c>
      <c r="F427" s="4">
        <v>1.9</v>
      </c>
      <c r="G427" s="4"/>
      <c r="H427" s="4">
        <v>44.311989673919292</v>
      </c>
      <c r="I427" s="4">
        <v>85.947811610000002</v>
      </c>
      <c r="J427" s="4">
        <v>7.6889268890000002</v>
      </c>
      <c r="N427" s="5"/>
    </row>
    <row r="428" spans="1:14" x14ac:dyDescent="0.25">
      <c r="A428" s="1">
        <v>34881</v>
      </c>
      <c r="B428" s="4"/>
      <c r="C428" s="4">
        <v>0.44262710258352228</v>
      </c>
      <c r="D428" s="4">
        <v>0.14883253398893839</v>
      </c>
      <c r="E428" s="4">
        <v>0.31790611969563243</v>
      </c>
      <c r="F428" s="4">
        <v>2.19</v>
      </c>
      <c r="G428" s="4"/>
      <c r="H428" s="4">
        <v>44.6821961268192</v>
      </c>
      <c r="I428" s="4">
        <v>86.186206350000006</v>
      </c>
      <c r="J428" s="4">
        <v>7.5849227780000001</v>
      </c>
      <c r="N428" s="5"/>
    </row>
    <row r="429" spans="1:14" x14ac:dyDescent="0.25">
      <c r="A429" s="1">
        <v>34912</v>
      </c>
      <c r="B429" s="4"/>
      <c r="C429" s="4">
        <v>0.43531690736759382</v>
      </c>
      <c r="D429" s="4">
        <v>0.15218773301766578</v>
      </c>
      <c r="E429" s="4">
        <v>0.31916854453083909</v>
      </c>
      <c r="F429" s="4">
        <v>2.4500000000000002</v>
      </c>
      <c r="G429" s="4"/>
      <c r="H429" s="4">
        <v>45.414982679685821</v>
      </c>
      <c r="I429" s="4">
        <v>85.494610320000007</v>
      </c>
      <c r="J429" s="4">
        <v>7.3862172599999996</v>
      </c>
      <c r="N429" s="5"/>
    </row>
    <row r="430" spans="1:14" x14ac:dyDescent="0.25">
      <c r="A430" s="1">
        <v>34943</v>
      </c>
      <c r="B430" s="4"/>
      <c r="C430" s="4">
        <v>0.43234393340519794</v>
      </c>
      <c r="D430" s="4">
        <v>0.15509022978902548</v>
      </c>
      <c r="E430" s="4">
        <v>0.30222199631243568</v>
      </c>
      <c r="F430" s="4">
        <v>2.13</v>
      </c>
      <c r="G430" s="4"/>
      <c r="H430" s="4">
        <v>45.684982606672357</v>
      </c>
      <c r="I430" s="4">
        <v>85.48625534</v>
      </c>
      <c r="J430" s="4">
        <v>7.2839540989999998</v>
      </c>
      <c r="N430" s="5"/>
    </row>
    <row r="431" spans="1:14" x14ac:dyDescent="0.25">
      <c r="A431" s="1">
        <v>34973</v>
      </c>
      <c r="B431" s="4"/>
      <c r="C431" s="4">
        <v>0.43855792351132439</v>
      </c>
      <c r="D431" s="4">
        <v>0.15084522850010879</v>
      </c>
      <c r="E431" s="4">
        <v>0.29039335304702801</v>
      </c>
      <c r="F431" s="4">
        <v>1.99</v>
      </c>
      <c r="G431" s="4"/>
      <c r="H431" s="4">
        <v>46.040356150207366</v>
      </c>
      <c r="I431" s="4">
        <v>87.726466720000005</v>
      </c>
      <c r="J431" s="4">
        <v>7.2010151980000003</v>
      </c>
      <c r="N431" s="5"/>
    </row>
    <row r="432" spans="1:14" x14ac:dyDescent="0.25">
      <c r="A432" s="1">
        <v>35004</v>
      </c>
      <c r="B432" s="4"/>
      <c r="C432" s="4">
        <v>0.44102146289974825</v>
      </c>
      <c r="D432" s="4">
        <v>0.15682128969717113</v>
      </c>
      <c r="E432" s="4">
        <v>0.29605127292111327</v>
      </c>
      <c r="F432" s="4">
        <v>1.88</v>
      </c>
      <c r="G432" s="4"/>
      <c r="H432" s="4">
        <v>46.072659039064249</v>
      </c>
      <c r="I432" s="4">
        <v>88.840548290000001</v>
      </c>
      <c r="J432" s="4">
        <v>7.0242107059999999</v>
      </c>
      <c r="N432" s="5"/>
    </row>
    <row r="433" spans="1:14" x14ac:dyDescent="0.25">
      <c r="A433" s="1">
        <v>35034</v>
      </c>
      <c r="B433" s="4"/>
      <c r="C433" s="4">
        <v>0.43658257052506561</v>
      </c>
      <c r="D433" s="4">
        <v>0.16996296223540741</v>
      </c>
      <c r="E433" s="4">
        <v>0.29306744398349577</v>
      </c>
      <c r="F433" s="4">
        <v>1.89</v>
      </c>
      <c r="G433" s="4"/>
      <c r="H433" s="4">
        <v>46.204352452590626</v>
      </c>
      <c r="I433" s="4">
        <v>87.676345819999995</v>
      </c>
      <c r="J433" s="4">
        <v>7.2754815519999996</v>
      </c>
      <c r="N433" s="5"/>
    </row>
    <row r="434" spans="1:14" x14ac:dyDescent="0.25">
      <c r="A434" s="1">
        <v>35065</v>
      </c>
      <c r="B434" s="4"/>
      <c r="C434" s="4">
        <v>0.4350802952331933</v>
      </c>
      <c r="D434" s="4">
        <v>0.17058372593290178</v>
      </c>
      <c r="E434" s="4">
        <v>0.27667563239032</v>
      </c>
      <c r="F434" s="4">
        <v>1.91</v>
      </c>
      <c r="G434" s="4">
        <v>47.109171863975</v>
      </c>
      <c r="H434" s="4">
        <v>46.331046422576925</v>
      </c>
      <c r="I434" s="4">
        <v>86.961996670000005</v>
      </c>
      <c r="J434" s="4">
        <v>7.6510334630000001</v>
      </c>
      <c r="N434" s="5"/>
    </row>
    <row r="435" spans="1:14" x14ac:dyDescent="0.25">
      <c r="A435" s="1">
        <v>35096</v>
      </c>
      <c r="B435" s="4"/>
      <c r="C435" s="4">
        <v>0.44257323754068834</v>
      </c>
      <c r="D435" s="4">
        <v>0.1820079604705884</v>
      </c>
      <c r="E435" s="4">
        <v>0.27504591183167165</v>
      </c>
      <c r="F435" s="4">
        <v>2.41</v>
      </c>
      <c r="G435" s="4">
        <v>47.850946634606998</v>
      </c>
      <c r="H435" s="4">
        <v>46.571915204294534</v>
      </c>
      <c r="I435" s="4">
        <v>87.102155530000005</v>
      </c>
      <c r="J435" s="4">
        <v>7.7536052250000003</v>
      </c>
      <c r="N435" s="5"/>
    </row>
    <row r="436" spans="1:14" x14ac:dyDescent="0.25">
      <c r="A436" s="1">
        <v>35125</v>
      </c>
      <c r="B436" s="4">
        <v>65.690427494893456</v>
      </c>
      <c r="C436" s="4">
        <v>0.44081097607756203</v>
      </c>
      <c r="D436" s="4">
        <v>0.18053001438438263</v>
      </c>
      <c r="E436" s="4">
        <v>0.27671806477459743</v>
      </c>
      <c r="F436" s="4">
        <v>2.72</v>
      </c>
      <c r="G436" s="4">
        <v>47.855361303599999</v>
      </c>
      <c r="H436" s="4">
        <v>46.910691862026113</v>
      </c>
      <c r="I436" s="4">
        <v>86.60234595</v>
      </c>
      <c r="J436" s="4">
        <v>7.1163730909999998</v>
      </c>
      <c r="N436" s="5"/>
    </row>
    <row r="437" spans="1:14" x14ac:dyDescent="0.25">
      <c r="A437" s="1">
        <v>35156</v>
      </c>
      <c r="B437" s="4">
        <v>67.876629390692415</v>
      </c>
      <c r="C437" s="4">
        <v>0.45700044051397759</v>
      </c>
      <c r="D437" s="4">
        <v>0.18398845802091224</v>
      </c>
      <c r="E437" s="4">
        <v>0.27480269603841512</v>
      </c>
      <c r="F437" s="4">
        <v>2.97</v>
      </c>
      <c r="G437" s="4">
        <v>47.855035830121999</v>
      </c>
      <c r="H437" s="4">
        <v>47.385411832165552</v>
      </c>
      <c r="I437" s="4">
        <v>84.906147230000002</v>
      </c>
      <c r="J437" s="4">
        <v>6.4765760739999996</v>
      </c>
      <c r="N437" s="5"/>
    </row>
    <row r="438" spans="1:14" x14ac:dyDescent="0.25">
      <c r="A438" s="1">
        <v>35186</v>
      </c>
      <c r="B438" s="4">
        <v>70.353326579547613</v>
      </c>
      <c r="C438" s="4">
        <v>0.46224410658134141</v>
      </c>
      <c r="D438" s="4">
        <v>0.17152517557086189</v>
      </c>
      <c r="E438" s="4">
        <v>0.27640784438507671</v>
      </c>
      <c r="F438" s="4">
        <v>3.06</v>
      </c>
      <c r="G438" s="4">
        <v>47.907500061242999</v>
      </c>
      <c r="H438" s="4">
        <v>47.769686875084751</v>
      </c>
      <c r="I438" s="4">
        <v>83.823937939999993</v>
      </c>
      <c r="J438" s="4">
        <v>6.3053459350000001</v>
      </c>
      <c r="N438" s="5"/>
    </row>
    <row r="439" spans="1:14" x14ac:dyDescent="0.25">
      <c r="A439" s="1">
        <v>35217</v>
      </c>
      <c r="B439" s="4">
        <v>63.715495308117795</v>
      </c>
      <c r="C439" s="4">
        <v>0.4508497054699247</v>
      </c>
      <c r="D439" s="4">
        <v>0.16952820935736504</v>
      </c>
      <c r="E439" s="4">
        <v>0.25027709794996938</v>
      </c>
      <c r="F439" s="4">
        <v>3.13</v>
      </c>
      <c r="G439" s="4">
        <v>48.395145285041004</v>
      </c>
      <c r="H439" s="4">
        <v>47.969982826435192</v>
      </c>
      <c r="I439" s="4">
        <v>83.829401869999998</v>
      </c>
      <c r="J439" s="4">
        <v>6.2386669850000001</v>
      </c>
      <c r="N439" s="5"/>
    </row>
    <row r="440" spans="1:14" x14ac:dyDescent="0.25">
      <c r="A440" s="1">
        <v>35247</v>
      </c>
      <c r="B440" s="4">
        <v>65.638235489783014</v>
      </c>
      <c r="C440" s="4">
        <v>0.44342532192912482</v>
      </c>
      <c r="D440" s="4">
        <v>0.17640253450864141</v>
      </c>
      <c r="E440" s="4">
        <v>0.24051550014834711</v>
      </c>
      <c r="F440" s="4">
        <v>2.95</v>
      </c>
      <c r="G440" s="4">
        <v>48.409802740575998</v>
      </c>
      <c r="H440" s="4">
        <v>48.109185942295582</v>
      </c>
      <c r="I440" s="4">
        <v>83.960816039999997</v>
      </c>
      <c r="J440" s="4">
        <v>6.4349021400000002</v>
      </c>
      <c r="N440" s="5"/>
    </row>
    <row r="441" spans="1:14" x14ac:dyDescent="0.25">
      <c r="A441" s="1">
        <v>35278</v>
      </c>
      <c r="B441" s="4">
        <v>69.126217505773184</v>
      </c>
      <c r="C441" s="4">
        <v>0.43905473028032765</v>
      </c>
      <c r="D441" s="4">
        <v>0.17829189818744851</v>
      </c>
      <c r="E441" s="4">
        <v>0.24112868684520419</v>
      </c>
      <c r="F441" s="4">
        <v>2.96</v>
      </c>
      <c r="G441" s="4">
        <v>48.540115116656999</v>
      </c>
      <c r="H441" s="4">
        <v>48.314606005055126</v>
      </c>
      <c r="I441" s="4">
        <v>83.986845680000002</v>
      </c>
      <c r="J441" s="4">
        <v>6.3215920480000003</v>
      </c>
      <c r="N441" s="5"/>
    </row>
    <row r="442" spans="1:14" x14ac:dyDescent="0.25">
      <c r="A442" s="1">
        <v>35309</v>
      </c>
      <c r="B442" s="4">
        <v>50.612615448693155</v>
      </c>
      <c r="C442" s="4">
        <v>0.42683014497960692</v>
      </c>
      <c r="D442" s="4">
        <v>0.1884017756478307</v>
      </c>
      <c r="E442" s="4">
        <v>0.23426685748297468</v>
      </c>
      <c r="F442" s="4">
        <v>3.05</v>
      </c>
      <c r="G442" s="4">
        <v>48.556793565802003</v>
      </c>
      <c r="H442" s="4">
        <v>48.549945536126948</v>
      </c>
      <c r="I442" s="4">
        <v>83.478965079999995</v>
      </c>
      <c r="J442" s="4">
        <v>6.200485832</v>
      </c>
      <c r="N442" s="5"/>
    </row>
    <row r="443" spans="1:14" x14ac:dyDescent="0.25">
      <c r="A443" s="1">
        <v>35339</v>
      </c>
      <c r="B443" s="4">
        <v>53.528365939900176</v>
      </c>
      <c r="C443" s="4">
        <v>0.41206379496769657</v>
      </c>
      <c r="D443" s="4">
        <v>0.20172918787467448</v>
      </c>
      <c r="E443" s="4">
        <v>0.22762071269330408</v>
      </c>
      <c r="F443" s="4">
        <v>2.83</v>
      </c>
      <c r="G443" s="4">
        <v>49.000654811204001</v>
      </c>
      <c r="H443" s="4">
        <v>48.898270933779635</v>
      </c>
      <c r="I443" s="4">
        <v>83.202975109999997</v>
      </c>
      <c r="J443" s="4">
        <v>5.9183160260000003</v>
      </c>
      <c r="N443" s="5"/>
    </row>
    <row r="444" spans="1:14" x14ac:dyDescent="0.25">
      <c r="A444" s="1">
        <v>35370</v>
      </c>
      <c r="B444" s="4">
        <v>59.228335204622553</v>
      </c>
      <c r="C444" s="4">
        <v>0.40897497088436296</v>
      </c>
      <c r="D444" s="4">
        <v>0.19791970548791368</v>
      </c>
      <c r="E444" s="4">
        <v>0.24453610349582924</v>
      </c>
      <c r="F444" s="4">
        <v>2.48</v>
      </c>
      <c r="G444" s="4">
        <v>49.104689435536997</v>
      </c>
      <c r="H444" s="4">
        <v>49.090143093658611</v>
      </c>
      <c r="I444" s="4">
        <v>84.093327419999994</v>
      </c>
      <c r="J444" s="4">
        <v>5.8663077770000003</v>
      </c>
      <c r="N444" s="5"/>
    </row>
    <row r="445" spans="1:14" x14ac:dyDescent="0.25">
      <c r="A445" s="1">
        <v>35400</v>
      </c>
      <c r="B445" s="4">
        <v>55.595965263633907</v>
      </c>
      <c r="C445" s="4">
        <v>0.40519098774542811</v>
      </c>
      <c r="D445" s="4">
        <v>0.21213086462844752</v>
      </c>
      <c r="E445" s="4">
        <v>0.24782227403586926</v>
      </c>
      <c r="F445" s="4">
        <v>2.6</v>
      </c>
      <c r="G445" s="4">
        <v>49.328293860224001</v>
      </c>
      <c r="H445" s="4">
        <v>49.269481365034096</v>
      </c>
      <c r="I445" s="4">
        <v>83.998168809999996</v>
      </c>
      <c r="J445" s="4">
        <v>5.9213476229999999</v>
      </c>
      <c r="N445" s="5"/>
    </row>
    <row r="446" spans="1:14" x14ac:dyDescent="0.25">
      <c r="A446" s="1">
        <v>35431</v>
      </c>
      <c r="B446" s="4">
        <v>59.082593060794608</v>
      </c>
      <c r="C446" s="4">
        <v>0.41721866556509601</v>
      </c>
      <c r="D446" s="4">
        <v>0.20464648253924717</v>
      </c>
      <c r="E446" s="4">
        <v>0.26039450732641783</v>
      </c>
      <c r="F446" s="4">
        <v>2.84</v>
      </c>
      <c r="G446" s="4">
        <v>50.372588703421997</v>
      </c>
      <c r="H446" s="4">
        <v>49.518366855899288</v>
      </c>
      <c r="I446" s="4">
        <v>83.318415169999994</v>
      </c>
      <c r="J446" s="4">
        <v>6.0845862159999999</v>
      </c>
      <c r="N446" s="5"/>
    </row>
    <row r="447" spans="1:14" x14ac:dyDescent="0.25">
      <c r="A447" s="1">
        <v>35462</v>
      </c>
      <c r="B447" s="4">
        <v>60.544367224461645</v>
      </c>
      <c r="C447" s="4">
        <v>0.42592976839856106</v>
      </c>
      <c r="D447" s="4">
        <v>0.17638544878344023</v>
      </c>
      <c r="E447" s="4">
        <v>0.26178180184891797</v>
      </c>
      <c r="F447" s="4">
        <v>2.75</v>
      </c>
      <c r="G447" s="4">
        <v>50.207636317557998</v>
      </c>
      <c r="H447" s="4">
        <v>49.931805353641408</v>
      </c>
      <c r="I447" s="4">
        <v>79.674852119999997</v>
      </c>
      <c r="J447" s="4">
        <v>6.2235745729999996</v>
      </c>
      <c r="N447" s="5"/>
    </row>
    <row r="448" spans="1:14" x14ac:dyDescent="0.25">
      <c r="A448" s="1">
        <v>35490</v>
      </c>
      <c r="B448" s="4">
        <v>67.714771210440531</v>
      </c>
      <c r="C448" s="4">
        <v>0.43774615179102122</v>
      </c>
      <c r="D448" s="4">
        <v>0.16606755328380976</v>
      </c>
      <c r="E448" s="4">
        <v>0.26753139714807506</v>
      </c>
      <c r="F448" s="4">
        <v>2.79</v>
      </c>
      <c r="G448" s="4">
        <v>50.119364832075</v>
      </c>
      <c r="H448" s="4">
        <v>50.089466640120122</v>
      </c>
      <c r="I448" s="4">
        <v>78.455126809999996</v>
      </c>
      <c r="J448" s="4">
        <v>6.3225934840000004</v>
      </c>
      <c r="N448" s="5"/>
    </row>
    <row r="449" spans="1:14" x14ac:dyDescent="0.25">
      <c r="A449" s="1">
        <v>35521</v>
      </c>
      <c r="B449" s="4">
        <v>69.73094784173297</v>
      </c>
      <c r="C449" s="4">
        <v>0.43459778088278489</v>
      </c>
      <c r="D449" s="4">
        <v>0.15740509950109693</v>
      </c>
      <c r="E449" s="4">
        <v>0.2591092461317886</v>
      </c>
      <c r="F449" s="4">
        <v>2.83</v>
      </c>
      <c r="G449" s="4">
        <v>50.616025224635997</v>
      </c>
      <c r="H449" s="4">
        <v>50.253761307198864</v>
      </c>
      <c r="I449" s="4">
        <v>78.664641200000005</v>
      </c>
      <c r="J449" s="4">
        <v>6.3847764759999999</v>
      </c>
      <c r="N449" s="5"/>
    </row>
    <row r="450" spans="1:14" x14ac:dyDescent="0.25">
      <c r="A450" s="1">
        <v>35551</v>
      </c>
      <c r="B450" s="4">
        <v>73.396234355099992</v>
      </c>
      <c r="C450" s="4">
        <v>0.43605413089613632</v>
      </c>
      <c r="D450" s="4">
        <v>0.16905070728048216</v>
      </c>
      <c r="E450" s="4">
        <v>0.26902372680195247</v>
      </c>
      <c r="F450" s="4">
        <v>2.7</v>
      </c>
      <c r="G450" s="4">
        <v>51.761212947323997</v>
      </c>
      <c r="H450" s="4">
        <v>50.370566862619206</v>
      </c>
      <c r="I450" s="4">
        <v>79.423040749999998</v>
      </c>
      <c r="J450" s="4">
        <v>6.3849137520000001</v>
      </c>
      <c r="N450" s="5"/>
    </row>
    <row r="451" spans="1:14" x14ac:dyDescent="0.25">
      <c r="A451" s="1">
        <v>35582</v>
      </c>
      <c r="B451" s="4">
        <v>61.937861197359503</v>
      </c>
      <c r="C451" s="4">
        <v>0.42131899839640019</v>
      </c>
      <c r="D451" s="4">
        <v>0.15844282421059491</v>
      </c>
      <c r="E451" s="4">
        <v>0.26665898761683643</v>
      </c>
      <c r="F451" s="4">
        <v>2.46</v>
      </c>
      <c r="G451" s="4">
        <v>51.490898914738999</v>
      </c>
      <c r="H451" s="4">
        <v>50.490139372592466</v>
      </c>
      <c r="I451" s="4">
        <v>79.129466660000006</v>
      </c>
      <c r="J451" s="4">
        <v>6.2694308459999997</v>
      </c>
      <c r="N451" s="5"/>
    </row>
    <row r="452" spans="1:14" x14ac:dyDescent="0.25">
      <c r="A452" s="1">
        <v>35612</v>
      </c>
      <c r="B452" s="4">
        <v>62.802968771300165</v>
      </c>
      <c r="C452" s="4">
        <v>0.40524706752328116</v>
      </c>
      <c r="D452" s="4">
        <v>0.1606943336492026</v>
      </c>
      <c r="E452" s="4">
        <v>0.26446474621239274</v>
      </c>
      <c r="F452" s="4">
        <v>2.23</v>
      </c>
      <c r="G452" s="4">
        <v>51.960568352891997</v>
      </c>
      <c r="H452" s="4">
        <v>50.795519895562585</v>
      </c>
      <c r="I452" s="4">
        <v>77.758994020000003</v>
      </c>
      <c r="J452" s="4">
        <v>6.1593743979999998</v>
      </c>
      <c r="N452" s="5"/>
    </row>
    <row r="453" spans="1:14" x14ac:dyDescent="0.25">
      <c r="A453" s="1">
        <v>35643</v>
      </c>
      <c r="B453" s="4">
        <v>62.954917268636713</v>
      </c>
      <c r="C453" s="4">
        <v>0.39881185697933141</v>
      </c>
      <c r="D453" s="4">
        <v>0.16550836342452485</v>
      </c>
      <c r="E453" s="4">
        <v>0.26781365098104726</v>
      </c>
      <c r="F453" s="4">
        <v>2.2799999999999998</v>
      </c>
      <c r="G453" s="4">
        <v>52.449317050650002</v>
      </c>
      <c r="H453" s="4">
        <v>51.000841323842778</v>
      </c>
      <c r="I453" s="4">
        <v>76.534470470000002</v>
      </c>
      <c r="J453" s="4">
        <v>6.0321345500000003</v>
      </c>
      <c r="N453" s="5"/>
    </row>
    <row r="454" spans="1:14" x14ac:dyDescent="0.25">
      <c r="A454" s="1">
        <v>35674</v>
      </c>
      <c r="B454" s="4">
        <v>53.201653016202592</v>
      </c>
      <c r="C454" s="4">
        <v>0.39440743604912659</v>
      </c>
      <c r="D454" s="4">
        <v>0.16800564743659305</v>
      </c>
      <c r="E454" s="4">
        <v>0.25442289306631888</v>
      </c>
      <c r="F454" s="4">
        <v>2.16</v>
      </c>
      <c r="G454" s="4">
        <v>52.870414859840999</v>
      </c>
      <c r="H454" s="4">
        <v>51.474628851674744</v>
      </c>
      <c r="I454" s="4">
        <v>76.068698019999999</v>
      </c>
      <c r="J454" s="4">
        <v>6.1093029809999999</v>
      </c>
      <c r="N454" s="5"/>
    </row>
    <row r="455" spans="1:14" x14ac:dyDescent="0.25">
      <c r="A455" s="1">
        <v>35704</v>
      </c>
      <c r="B455" s="4">
        <v>55.548669929445651</v>
      </c>
      <c r="C455" s="4">
        <v>0.3862820107886254</v>
      </c>
      <c r="D455" s="4">
        <v>0.17819101961381734</v>
      </c>
      <c r="E455" s="4">
        <v>0.2473751022747715</v>
      </c>
      <c r="F455" s="4">
        <v>2.0699999999999998</v>
      </c>
      <c r="G455" s="4">
        <v>53.158743911484997</v>
      </c>
      <c r="H455" s="4">
        <v>52.105075543306235</v>
      </c>
      <c r="I455" s="4">
        <v>75.265231310000004</v>
      </c>
      <c r="J455" s="4">
        <v>6.0929749109999998</v>
      </c>
      <c r="N455" s="5"/>
    </row>
    <row r="456" spans="1:14" x14ac:dyDescent="0.25">
      <c r="A456" s="1">
        <v>35735</v>
      </c>
      <c r="B456" s="4">
        <v>56.358456331878408</v>
      </c>
      <c r="C456" s="4">
        <v>0.38609569425562157</v>
      </c>
      <c r="D456" s="4">
        <v>0.17058955569840448</v>
      </c>
      <c r="E456" s="4">
        <v>0.24021510537517504</v>
      </c>
      <c r="F456" s="4">
        <v>1.9</v>
      </c>
      <c r="G456" s="4">
        <v>53.655164879927</v>
      </c>
      <c r="H456" s="4">
        <v>52.175918875771039</v>
      </c>
      <c r="I456" s="4">
        <v>76.622708029999998</v>
      </c>
      <c r="J456" s="4">
        <v>5.9627056180000002</v>
      </c>
      <c r="N456" s="5"/>
    </row>
    <row r="457" spans="1:14" x14ac:dyDescent="0.25">
      <c r="A457" s="1">
        <v>35765</v>
      </c>
      <c r="B457" s="4">
        <v>57.150214078194409</v>
      </c>
      <c r="C457" s="4">
        <v>0.38064877962539245</v>
      </c>
      <c r="D457" s="4">
        <v>0.15099455136809209</v>
      </c>
      <c r="E457" s="4">
        <v>0.22843057001550371</v>
      </c>
      <c r="F457" s="4">
        <v>1.82</v>
      </c>
      <c r="G457" s="4">
        <v>53.904119803869001</v>
      </c>
      <c r="H457" s="4">
        <v>52.248148556575075</v>
      </c>
      <c r="I457" s="4">
        <v>76.970264139999998</v>
      </c>
      <c r="J457" s="4">
        <v>5.8568880300000004</v>
      </c>
      <c r="N457" s="5"/>
    </row>
    <row r="458" spans="1:14" x14ac:dyDescent="0.25">
      <c r="A458" s="1">
        <v>35796</v>
      </c>
      <c r="B458" s="4">
        <v>59.864786854120446</v>
      </c>
      <c r="C458" s="4">
        <v>0.37152973320229016</v>
      </c>
      <c r="D458" s="4">
        <v>0.13512013117446298</v>
      </c>
      <c r="E458" s="4">
        <v>0.22184923106089691</v>
      </c>
      <c r="F458" s="4">
        <v>1.63</v>
      </c>
      <c r="G458" s="4">
        <v>53.945399790572999</v>
      </c>
      <c r="H458" s="4">
        <v>52.611789433246422</v>
      </c>
      <c r="I458" s="4">
        <v>78.02776222</v>
      </c>
      <c r="J458" s="4">
        <v>5.8805543159999996</v>
      </c>
      <c r="N458" s="5"/>
    </row>
    <row r="459" spans="1:14" x14ac:dyDescent="0.25">
      <c r="A459" s="1">
        <v>35827</v>
      </c>
      <c r="B459" s="4">
        <v>62.276251723169636</v>
      </c>
      <c r="C459" s="4">
        <v>0.37865723008757224</v>
      </c>
      <c r="D459" s="4">
        <v>0.13062465581741667</v>
      </c>
      <c r="E459" s="4">
        <v>0.21865770121413644</v>
      </c>
      <c r="F459" s="4">
        <v>1.74</v>
      </c>
      <c r="G459" s="4">
        <v>53.920678456537999</v>
      </c>
      <c r="H459" s="4">
        <v>52.544076134358541</v>
      </c>
      <c r="I459" s="4">
        <v>77.56109103</v>
      </c>
      <c r="J459" s="4">
        <v>5.8796963880000002</v>
      </c>
      <c r="N459" s="5"/>
    </row>
    <row r="460" spans="1:14" x14ac:dyDescent="0.25">
      <c r="A460" s="1">
        <v>35855</v>
      </c>
      <c r="B460" s="4">
        <v>61.995101785386879</v>
      </c>
      <c r="C460" s="4">
        <v>0.36996351116791726</v>
      </c>
      <c r="D460" s="4">
        <v>0.12374289658258641</v>
      </c>
      <c r="E460" s="4">
        <v>0.21959994128494756</v>
      </c>
      <c r="F460" s="4">
        <v>1.83</v>
      </c>
      <c r="G460" s="4">
        <v>54.431470916569999</v>
      </c>
      <c r="H460" s="4">
        <v>52.751138436911447</v>
      </c>
      <c r="I460" s="4">
        <v>77.8732744</v>
      </c>
      <c r="J460" s="4">
        <v>5.8154113909999996</v>
      </c>
      <c r="N460" s="5"/>
    </row>
    <row r="461" spans="1:14" x14ac:dyDescent="0.25">
      <c r="A461" s="1">
        <v>35886</v>
      </c>
      <c r="B461" s="4">
        <v>65.128841336325834</v>
      </c>
      <c r="C461" s="4">
        <v>0.37162045819190936</v>
      </c>
      <c r="D461" s="4">
        <v>0.12707069325358139</v>
      </c>
      <c r="E461" s="4">
        <v>0.22030125432104872</v>
      </c>
      <c r="F461" s="4">
        <v>1.88</v>
      </c>
      <c r="G461" s="4">
        <v>55.407774644451003</v>
      </c>
      <c r="H461" s="4">
        <v>52.959371576492956</v>
      </c>
      <c r="I461" s="4">
        <v>77.925577809999993</v>
      </c>
      <c r="J461" s="4">
        <v>5.6996342599999998</v>
      </c>
      <c r="N461" s="5"/>
    </row>
    <row r="462" spans="1:14" x14ac:dyDescent="0.25">
      <c r="A462" s="1">
        <v>35916</v>
      </c>
      <c r="B462" s="4">
        <v>65.871867180130536</v>
      </c>
      <c r="C462" s="4">
        <v>0.36154866381184259</v>
      </c>
      <c r="D462" s="4">
        <v>0.12753101440558365</v>
      </c>
      <c r="E462" s="4">
        <v>0.21226445002766728</v>
      </c>
      <c r="F462" s="4">
        <v>1.81</v>
      </c>
      <c r="G462" s="4">
        <v>54.935569684066998</v>
      </c>
      <c r="H462" s="4">
        <v>53.056110847194432</v>
      </c>
      <c r="I462" s="4">
        <v>77.723236180000001</v>
      </c>
      <c r="J462" s="4">
        <v>5.754415979</v>
      </c>
      <c r="N462" s="5"/>
    </row>
    <row r="463" spans="1:14" x14ac:dyDescent="0.25">
      <c r="A463" s="1">
        <v>35947</v>
      </c>
      <c r="B463" s="4">
        <v>59.68301318751319</v>
      </c>
      <c r="C463" s="4">
        <v>0.34718869575977518</v>
      </c>
      <c r="D463" s="4">
        <v>0.11733131508740294</v>
      </c>
      <c r="E463" s="4">
        <v>0.20356508293680162</v>
      </c>
      <c r="F463" s="4">
        <v>1.57</v>
      </c>
      <c r="G463" s="4">
        <v>54.868082359265003</v>
      </c>
      <c r="H463" s="4">
        <v>53.237048372233382</v>
      </c>
      <c r="I463" s="4">
        <v>77.09648851</v>
      </c>
      <c r="J463" s="4">
        <v>5.8642841600000004</v>
      </c>
      <c r="N463" s="5"/>
    </row>
    <row r="464" spans="1:14" x14ac:dyDescent="0.25">
      <c r="A464" s="1">
        <v>35977</v>
      </c>
      <c r="B464" s="4">
        <v>62.708948399633186</v>
      </c>
      <c r="C464" s="4">
        <v>0.34153939485149937</v>
      </c>
      <c r="D464" s="4">
        <v>0.11810513809793445</v>
      </c>
      <c r="E464" s="4">
        <v>0.20282239340210112</v>
      </c>
      <c r="F464" s="4">
        <v>1.61</v>
      </c>
      <c r="G464" s="4">
        <v>54.885794656725999</v>
      </c>
      <c r="H464" s="4">
        <v>53.464142162036588</v>
      </c>
      <c r="I464" s="4">
        <v>78.325378709999995</v>
      </c>
      <c r="J464" s="4">
        <v>5.9535983229999996</v>
      </c>
      <c r="N464" s="5"/>
    </row>
    <row r="465" spans="1:14" x14ac:dyDescent="0.25">
      <c r="A465" s="1">
        <v>36008</v>
      </c>
      <c r="B465" s="4">
        <v>64.798111101117911</v>
      </c>
      <c r="C465" s="4">
        <v>0.33276758883016277</v>
      </c>
      <c r="D465" s="4">
        <v>0.11280188085611076</v>
      </c>
      <c r="E465" s="4">
        <v>0.20106146068207834</v>
      </c>
      <c r="F465" s="4">
        <v>1.59</v>
      </c>
      <c r="G465" s="4">
        <v>54.538822200836997</v>
      </c>
      <c r="H465" s="4">
        <v>53.645307448072998</v>
      </c>
      <c r="I465" s="4">
        <v>78.447351299999994</v>
      </c>
      <c r="J465" s="4">
        <v>6.1598776510000004</v>
      </c>
      <c r="N465" s="5"/>
    </row>
    <row r="466" spans="1:14" x14ac:dyDescent="0.25">
      <c r="A466" s="1">
        <v>36039</v>
      </c>
      <c r="B466" s="4">
        <v>51.654969786529186</v>
      </c>
      <c r="C466" s="4">
        <v>0.33428492811506422</v>
      </c>
      <c r="D466" s="4">
        <v>0.12272944047467277</v>
      </c>
      <c r="E466" s="4">
        <v>0.20361862606339509</v>
      </c>
      <c r="F466" s="4">
        <v>1.58</v>
      </c>
      <c r="G466" s="4">
        <v>54.621074528355003</v>
      </c>
      <c r="H466" s="4">
        <v>53.925598307034853</v>
      </c>
      <c r="I466" s="4">
        <v>78.406205110000002</v>
      </c>
      <c r="J466" s="4">
        <v>6.2586167159999997</v>
      </c>
      <c r="N466" s="5"/>
    </row>
    <row r="467" spans="1:14" x14ac:dyDescent="0.25">
      <c r="A467" s="1">
        <v>36069</v>
      </c>
      <c r="B467" s="4">
        <v>53.805826404850052</v>
      </c>
      <c r="C467" s="4">
        <v>0.33634609199632337</v>
      </c>
      <c r="D467" s="4">
        <v>0.11745889283298352</v>
      </c>
      <c r="E467" s="4">
        <v>0.19697653079366137</v>
      </c>
      <c r="F467" s="4">
        <v>2.11</v>
      </c>
      <c r="G467" s="4">
        <v>53.183382129635</v>
      </c>
      <c r="H467" s="4">
        <v>54.356285882262391</v>
      </c>
      <c r="I467" s="4">
        <v>78.017823640000003</v>
      </c>
      <c r="J467" s="4">
        <v>6.6213662309999997</v>
      </c>
      <c r="N467" s="5"/>
    </row>
    <row r="468" spans="1:14" x14ac:dyDescent="0.25">
      <c r="A468" s="1">
        <v>36100</v>
      </c>
      <c r="B468" s="4">
        <v>56.607687734043061</v>
      </c>
      <c r="C468" s="4">
        <v>0.34099055155216457</v>
      </c>
      <c r="D468" s="4">
        <v>0.10965367068772029</v>
      </c>
      <c r="E468" s="4">
        <v>0.19659634820938696</v>
      </c>
      <c r="F468" s="4">
        <v>2.5099999999999998</v>
      </c>
      <c r="G468" s="4">
        <v>52.729114239349997</v>
      </c>
      <c r="H468" s="4">
        <v>54.409021163787472</v>
      </c>
      <c r="I468" s="4">
        <v>77.610806850000003</v>
      </c>
      <c r="J468" s="4">
        <v>7.1710437520000001</v>
      </c>
      <c r="N468" s="5"/>
    </row>
    <row r="469" spans="1:14" x14ac:dyDescent="0.25">
      <c r="A469" s="1">
        <v>36130</v>
      </c>
      <c r="B469" s="4">
        <v>60.081679561863112</v>
      </c>
      <c r="C469" s="4">
        <v>0.33412475810533576</v>
      </c>
      <c r="D469" s="4">
        <v>9.6909217566000599E-2</v>
      </c>
      <c r="E469" s="4">
        <v>0.18893266547133514</v>
      </c>
      <c r="F469" s="4">
        <v>2.5499999999999998</v>
      </c>
      <c r="G469" s="4">
        <v>52.866536702571999</v>
      </c>
      <c r="H469" s="4">
        <v>54.685697210488499</v>
      </c>
      <c r="I469" s="4">
        <v>79.102074169999995</v>
      </c>
      <c r="J469" s="4">
        <v>7.9131431360000004</v>
      </c>
      <c r="N469" s="5"/>
    </row>
    <row r="470" spans="1:14" x14ac:dyDescent="0.25">
      <c r="A470" s="1">
        <v>36161</v>
      </c>
      <c r="B470" s="4">
        <v>63.057207695707412</v>
      </c>
      <c r="C470" s="4">
        <v>0.334924465873915</v>
      </c>
      <c r="D470" s="4">
        <v>0.10407887909391621</v>
      </c>
      <c r="E470" s="4">
        <v>0.18275412901997451</v>
      </c>
      <c r="F470" s="4">
        <v>2.66</v>
      </c>
      <c r="G470" s="4">
        <v>52.854097840370002</v>
      </c>
      <c r="H470" s="4">
        <v>54.501773037316134</v>
      </c>
      <c r="I470" s="4">
        <v>78.85225749</v>
      </c>
      <c r="J470" s="4">
        <v>8.4238202629999996</v>
      </c>
      <c r="N470" s="5"/>
    </row>
    <row r="471" spans="1:14" x14ac:dyDescent="0.25">
      <c r="A471" s="1">
        <v>36192</v>
      </c>
      <c r="B471" s="4">
        <v>65.570673124658086</v>
      </c>
      <c r="C471" s="4">
        <v>0.31994881915919982</v>
      </c>
      <c r="D471" s="4">
        <v>9.8854886801116579E-2</v>
      </c>
      <c r="E471" s="4">
        <v>0.1817436663198391</v>
      </c>
      <c r="F471" s="4">
        <v>2.63</v>
      </c>
      <c r="G471" s="4">
        <v>52.870529957914997</v>
      </c>
      <c r="H471" s="4">
        <v>54.544845069596199</v>
      </c>
      <c r="I471" s="4">
        <v>79.672856109999998</v>
      </c>
      <c r="J471" s="4">
        <v>8.621550482</v>
      </c>
      <c r="N471" s="5"/>
    </row>
    <row r="472" spans="1:14" x14ac:dyDescent="0.25">
      <c r="A472" s="1">
        <v>36220</v>
      </c>
      <c r="B472" s="4">
        <v>59.291769059258598</v>
      </c>
      <c r="C472" s="4">
        <v>0.31134150145263406</v>
      </c>
      <c r="D472" s="4">
        <v>0.11443578318577245</v>
      </c>
      <c r="E472" s="4">
        <v>0.18127392393641625</v>
      </c>
      <c r="F472" s="4">
        <v>2.72</v>
      </c>
      <c r="G472" s="4">
        <v>52.994836782656002</v>
      </c>
      <c r="H472" s="4">
        <v>54.889984039418046</v>
      </c>
      <c r="I472" s="4">
        <v>78.484439550000005</v>
      </c>
      <c r="J472" s="4">
        <v>8.9391989420000009</v>
      </c>
      <c r="N472" s="5"/>
    </row>
    <row r="473" spans="1:14" x14ac:dyDescent="0.25">
      <c r="A473" s="1">
        <v>36251</v>
      </c>
      <c r="B473" s="4">
        <v>63.627359220564514</v>
      </c>
      <c r="C473" s="4">
        <v>0.30481921694716935</v>
      </c>
      <c r="D473" s="4">
        <v>0.13367326426848042</v>
      </c>
      <c r="E473" s="4">
        <v>0.19007289445885653</v>
      </c>
      <c r="F473" s="4">
        <v>2.74</v>
      </c>
      <c r="G473" s="4">
        <v>52.634971433689003</v>
      </c>
      <c r="H473" s="4">
        <v>55.09688007843372</v>
      </c>
      <c r="I473" s="4">
        <v>77.784915889999994</v>
      </c>
      <c r="J473" s="4">
        <v>9.3580643739999996</v>
      </c>
      <c r="N473" s="5"/>
    </row>
    <row r="474" spans="1:14" x14ac:dyDescent="0.25">
      <c r="A474" s="1">
        <v>36281</v>
      </c>
      <c r="B474" s="4">
        <v>66.142868367066129</v>
      </c>
      <c r="C474" s="4">
        <v>0.30307522745449039</v>
      </c>
      <c r="D474" s="4">
        <v>0.13576280358389639</v>
      </c>
      <c r="E474" s="4">
        <v>0.19586641048505482</v>
      </c>
      <c r="F474" s="4">
        <v>2.98</v>
      </c>
      <c r="G474" s="4">
        <v>52.891292498398002</v>
      </c>
      <c r="H474" s="4">
        <v>55.16153542727276</v>
      </c>
      <c r="I474" s="4">
        <v>78.27711755</v>
      </c>
      <c r="J474" s="4">
        <v>9.9236687200000002</v>
      </c>
      <c r="N474" s="5"/>
    </row>
    <row r="475" spans="1:14" x14ac:dyDescent="0.25">
      <c r="A475" s="1">
        <v>36312</v>
      </c>
      <c r="B475" s="4">
        <v>59.748334708199181</v>
      </c>
      <c r="C475" s="4">
        <v>0.30084650936129637</v>
      </c>
      <c r="D475" s="4">
        <v>0.13836751229515842</v>
      </c>
      <c r="E475" s="4">
        <v>0.19116598584551867</v>
      </c>
      <c r="F475" s="4">
        <v>3.26</v>
      </c>
      <c r="G475" s="4">
        <v>53.603783034151</v>
      </c>
      <c r="H475" s="4">
        <v>55.240103486726341</v>
      </c>
      <c r="I475" s="4">
        <v>80.217111689999996</v>
      </c>
      <c r="J475" s="4">
        <v>10.296136580000001</v>
      </c>
      <c r="N475" s="5"/>
    </row>
    <row r="476" spans="1:14" x14ac:dyDescent="0.25">
      <c r="A476" s="1">
        <v>36342</v>
      </c>
      <c r="B476" s="4">
        <v>65.773413051106729</v>
      </c>
      <c r="C476" s="4">
        <v>0.28997076736164906</v>
      </c>
      <c r="D476" s="4">
        <v>0.15481301103794601</v>
      </c>
      <c r="E476" s="4">
        <v>0.20543886580826218</v>
      </c>
      <c r="F476" s="4">
        <v>2.96</v>
      </c>
      <c r="G476" s="4">
        <v>53.551265312001</v>
      </c>
      <c r="H476" s="4">
        <v>55.276203293863354</v>
      </c>
      <c r="I476" s="4">
        <v>82.582852990000006</v>
      </c>
      <c r="J476" s="4">
        <v>10.341909579999999</v>
      </c>
      <c r="N476" s="5"/>
    </row>
    <row r="477" spans="1:14" x14ac:dyDescent="0.25">
      <c r="A477" s="1">
        <v>36373</v>
      </c>
      <c r="B477" s="4">
        <v>66.461063492786352</v>
      </c>
      <c r="C477" s="4">
        <v>0.29501022530046916</v>
      </c>
      <c r="D477" s="4">
        <v>0.16674098766680312</v>
      </c>
      <c r="E477" s="4">
        <v>0.20955733941900717</v>
      </c>
      <c r="F477" s="4">
        <v>3.08</v>
      </c>
      <c r="G477" s="4">
        <v>53.967959905881997</v>
      </c>
      <c r="H477" s="4">
        <v>55.387901036035011</v>
      </c>
      <c r="I477" s="4">
        <v>83.010672889999995</v>
      </c>
      <c r="J477" s="4">
        <v>10.468408009999999</v>
      </c>
      <c r="N477" s="5"/>
    </row>
    <row r="478" spans="1:14" x14ac:dyDescent="0.25">
      <c r="A478" s="1">
        <v>36404</v>
      </c>
      <c r="B478" s="4">
        <v>56.290657470073491</v>
      </c>
      <c r="C478" s="4">
        <v>0.29898398995800951</v>
      </c>
      <c r="D478" s="4">
        <v>0.18003579236096068</v>
      </c>
      <c r="E478" s="4">
        <v>0.21835709984869425</v>
      </c>
      <c r="F478" s="4">
        <v>2.98</v>
      </c>
      <c r="G478" s="4">
        <v>54.910693740002003</v>
      </c>
      <c r="H478" s="4">
        <v>55.512145874013505</v>
      </c>
      <c r="I478" s="4">
        <v>85.335522249999997</v>
      </c>
      <c r="J478" s="4">
        <v>10.52874263</v>
      </c>
      <c r="N478" s="5"/>
    </row>
    <row r="479" spans="1:14" x14ac:dyDescent="0.25">
      <c r="A479" s="1">
        <v>36434</v>
      </c>
      <c r="B479" s="4">
        <v>58.659457842324457</v>
      </c>
      <c r="C479" s="4">
        <v>0.29781174232877633</v>
      </c>
      <c r="D479" s="4">
        <v>0.17711939450392744</v>
      </c>
      <c r="E479" s="4">
        <v>0.21599351283497148</v>
      </c>
      <c r="F479" s="4">
        <v>3.18</v>
      </c>
      <c r="G479" s="4">
        <v>54.995224027700999</v>
      </c>
      <c r="H479" s="4">
        <v>55.708471097683329</v>
      </c>
      <c r="I479" s="4">
        <v>87.456310830000007</v>
      </c>
      <c r="J479" s="4">
        <v>10.47632024</v>
      </c>
      <c r="N479" s="5"/>
    </row>
    <row r="480" spans="1:14" x14ac:dyDescent="0.25">
      <c r="A480" s="1">
        <v>36465</v>
      </c>
      <c r="B480" s="4">
        <v>61.186670487433183</v>
      </c>
      <c r="C480" s="4">
        <v>0.2969079933200095</v>
      </c>
      <c r="D480" s="4">
        <v>0.18812166683644596</v>
      </c>
      <c r="E480" s="4">
        <v>0.21711285078226186</v>
      </c>
      <c r="F480" s="4">
        <v>2.73</v>
      </c>
      <c r="G480" s="4">
        <v>55.782818894122997</v>
      </c>
      <c r="H480" s="4">
        <v>55.809414643312479</v>
      </c>
      <c r="I480" s="4">
        <v>88.265115609999995</v>
      </c>
      <c r="J480" s="4">
        <v>10.176099969999999</v>
      </c>
      <c r="N480" s="5"/>
    </row>
    <row r="481" spans="1:14" x14ac:dyDescent="0.25">
      <c r="A481" s="1">
        <v>36495</v>
      </c>
      <c r="B481" s="4">
        <v>66.558088094008795</v>
      </c>
      <c r="C481" s="4">
        <v>0.29540055431515638</v>
      </c>
      <c r="D481" s="4">
        <v>0.194158928825032</v>
      </c>
      <c r="E481" s="4">
        <v>0.22429826219150589</v>
      </c>
      <c r="F481" s="4">
        <v>2.89</v>
      </c>
      <c r="G481" s="4">
        <v>55.913670536117998</v>
      </c>
      <c r="H481" s="4">
        <v>55.954560974598031</v>
      </c>
      <c r="I481" s="4">
        <v>87.537881380000002</v>
      </c>
      <c r="J481" s="4">
        <v>9.9859448820000001</v>
      </c>
      <c r="N481" s="5"/>
    </row>
    <row r="482" spans="1:14" x14ac:dyDescent="0.25">
      <c r="A482" s="1">
        <v>36526</v>
      </c>
      <c r="B482" s="4">
        <v>70.146977683690224</v>
      </c>
      <c r="C482" s="4">
        <v>0.2969595036521358</v>
      </c>
      <c r="D482" s="4">
        <v>0.19758410299715121</v>
      </c>
      <c r="E482" s="4">
        <v>0.23659085261264792</v>
      </c>
      <c r="F482" s="4">
        <v>2.88</v>
      </c>
      <c r="G482" s="4">
        <v>56.128200464076997</v>
      </c>
      <c r="H482" s="4">
        <v>56.045056366536706</v>
      </c>
      <c r="I482" s="4">
        <v>84.714078420000007</v>
      </c>
      <c r="J482" s="4">
        <v>9.5614275170000003</v>
      </c>
      <c r="N482" s="5"/>
    </row>
    <row r="483" spans="1:14" x14ac:dyDescent="0.25">
      <c r="A483" s="1">
        <v>36557</v>
      </c>
      <c r="B483" s="4">
        <v>70.678966251072822</v>
      </c>
      <c r="C483" s="4">
        <v>0.29630890359800588</v>
      </c>
      <c r="D483" s="4">
        <v>0.21089467690770236</v>
      </c>
      <c r="E483" s="4">
        <v>0.23532166439458999</v>
      </c>
      <c r="F483" s="4">
        <v>2.56</v>
      </c>
      <c r="G483" s="4">
        <v>56.059741254202002</v>
      </c>
      <c r="H483" s="4">
        <v>56.359880742642517</v>
      </c>
      <c r="I483" s="4">
        <v>82.933020749999997</v>
      </c>
      <c r="J483" s="4">
        <v>9.3174312429999997</v>
      </c>
      <c r="N483" s="5"/>
    </row>
    <row r="484" spans="1:14" x14ac:dyDescent="0.25">
      <c r="A484" s="1">
        <v>36586</v>
      </c>
      <c r="B484" s="4">
        <v>59.793472695127861</v>
      </c>
      <c r="C484" s="4">
        <v>0.29242671755589006</v>
      </c>
      <c r="D484" s="4">
        <v>0.21267209110824617</v>
      </c>
      <c r="E484" s="4">
        <v>0.22684719975148421</v>
      </c>
      <c r="F484" s="4">
        <v>2.52</v>
      </c>
      <c r="G484" s="4">
        <v>56.160336007384998</v>
      </c>
      <c r="H484" s="4">
        <v>56.771213953979782</v>
      </c>
      <c r="I484" s="4">
        <v>81.489789590000001</v>
      </c>
      <c r="J484" s="4">
        <v>9.1155578570000007</v>
      </c>
      <c r="N484" s="5"/>
    </row>
    <row r="485" spans="1:14" x14ac:dyDescent="0.25">
      <c r="A485" s="1">
        <v>36617</v>
      </c>
      <c r="B485" s="4">
        <v>62.343134848850539</v>
      </c>
      <c r="C485" s="4">
        <v>0.2946826569832095</v>
      </c>
      <c r="D485" s="4">
        <v>0.19005145350823932</v>
      </c>
      <c r="E485" s="4">
        <v>0.21534124584126915</v>
      </c>
      <c r="F485" s="4">
        <v>2.38</v>
      </c>
      <c r="G485" s="4">
        <v>56.298468384453997</v>
      </c>
      <c r="H485" s="4">
        <v>57.041915393449216</v>
      </c>
      <c r="I485" s="4">
        <v>81.437801250000007</v>
      </c>
      <c r="J485" s="4">
        <v>9.2888880270000005</v>
      </c>
      <c r="N485" s="5"/>
    </row>
    <row r="486" spans="1:14" x14ac:dyDescent="0.25">
      <c r="A486" s="1">
        <v>36647</v>
      </c>
      <c r="B486" s="4">
        <v>66.790044867898089</v>
      </c>
      <c r="C486" s="4">
        <v>0.29229510264729208</v>
      </c>
      <c r="D486" s="4">
        <v>0.21685079769983823</v>
      </c>
      <c r="E486" s="4">
        <v>0.22002824655650116</v>
      </c>
      <c r="F486" s="4">
        <v>2.63</v>
      </c>
      <c r="G486" s="4">
        <v>56.456291313816003</v>
      </c>
      <c r="H486" s="4">
        <v>57.167072426827367</v>
      </c>
      <c r="I486" s="4">
        <v>82.250701719999995</v>
      </c>
      <c r="J486" s="4">
        <v>9.1926721479999998</v>
      </c>
      <c r="N486" s="5"/>
    </row>
    <row r="487" spans="1:14" x14ac:dyDescent="0.25">
      <c r="A487" s="1">
        <v>36678</v>
      </c>
      <c r="B487" s="4">
        <v>60.632403008407962</v>
      </c>
      <c r="C487" s="4">
        <v>0.28537897355488795</v>
      </c>
      <c r="D487" s="4">
        <v>0.23627076028781999</v>
      </c>
      <c r="E487" s="4">
        <v>0.21652881322617018</v>
      </c>
      <c r="F487" s="4">
        <v>1.95</v>
      </c>
      <c r="G487" s="4">
        <v>55.936782423356</v>
      </c>
      <c r="H487" s="4">
        <v>57.299747762444262</v>
      </c>
      <c r="I487" s="4">
        <v>85.202737810000002</v>
      </c>
      <c r="J487" s="4">
        <v>9.2599328950000004</v>
      </c>
      <c r="N487" s="5"/>
    </row>
    <row r="488" spans="1:14" x14ac:dyDescent="0.25">
      <c r="A488" s="1">
        <v>36708</v>
      </c>
      <c r="B488" s="4">
        <v>64.269618665258264</v>
      </c>
      <c r="C488" s="4">
        <v>0.27763839008838276</v>
      </c>
      <c r="D488" s="4">
        <v>0.22533422169296238</v>
      </c>
      <c r="E488" s="4">
        <v>0.22109342946615634</v>
      </c>
      <c r="F488" s="4">
        <v>1.81</v>
      </c>
      <c r="G488" s="4">
        <v>56.870791730397997</v>
      </c>
      <c r="H488" s="4">
        <v>57.379260994648114</v>
      </c>
      <c r="I488" s="4">
        <v>87.390028709999996</v>
      </c>
      <c r="J488" s="4">
        <v>9.6719646360000002</v>
      </c>
      <c r="N488" s="5"/>
    </row>
    <row r="489" spans="1:14" x14ac:dyDescent="0.25">
      <c r="A489" s="1">
        <v>36739</v>
      </c>
      <c r="B489" s="4">
        <v>67.482317679556587</v>
      </c>
      <c r="C489" s="4">
        <v>0.27626099806199828</v>
      </c>
      <c r="D489" s="4">
        <v>0.23561216189738973</v>
      </c>
      <c r="E489" s="4">
        <v>0.22031962436631908</v>
      </c>
      <c r="F489" s="4">
        <v>1.76</v>
      </c>
      <c r="G489" s="4">
        <v>57.187476225094997</v>
      </c>
      <c r="H489" s="4">
        <v>57.527482713379179</v>
      </c>
      <c r="I489" s="4">
        <v>87.958690250000004</v>
      </c>
      <c r="J489" s="4">
        <v>9.8422343770000005</v>
      </c>
      <c r="N489" s="5"/>
    </row>
    <row r="490" spans="1:14" x14ac:dyDescent="0.25">
      <c r="A490" s="1">
        <v>36770</v>
      </c>
      <c r="B490" s="4">
        <v>58.61087015897894</v>
      </c>
      <c r="C490" s="4">
        <v>0.27361658004252132</v>
      </c>
      <c r="D490" s="4">
        <v>0.25717309306299885</v>
      </c>
      <c r="E490" s="4">
        <v>0.2295577283736924</v>
      </c>
      <c r="F490" s="4">
        <v>1.83</v>
      </c>
      <c r="G490" s="4">
        <v>57.198767379659003</v>
      </c>
      <c r="H490" s="4">
        <v>57.875681538274286</v>
      </c>
      <c r="I490" s="4">
        <v>89.784899620000004</v>
      </c>
      <c r="J490" s="4">
        <v>10.12103916</v>
      </c>
      <c r="N490" s="5"/>
    </row>
    <row r="491" spans="1:14" x14ac:dyDescent="0.25">
      <c r="A491" s="1">
        <v>36800</v>
      </c>
      <c r="B491" s="4">
        <v>60.54016454899304</v>
      </c>
      <c r="C491" s="4">
        <v>0.27349856044066012</v>
      </c>
      <c r="D491" s="4">
        <v>0.25311155052098389</v>
      </c>
      <c r="E491" s="4">
        <v>0.2166682559725486</v>
      </c>
      <c r="F491" s="4">
        <v>1.83</v>
      </c>
      <c r="G491" s="4">
        <v>57.410591575867002</v>
      </c>
      <c r="H491" s="4">
        <v>58.227145998926638</v>
      </c>
      <c r="I491" s="4">
        <v>89.233375229999993</v>
      </c>
      <c r="J491" s="4">
        <v>9.7875445849999991</v>
      </c>
      <c r="N491" s="5"/>
    </row>
    <row r="492" spans="1:14" x14ac:dyDescent="0.25">
      <c r="A492" s="1">
        <v>36831</v>
      </c>
      <c r="B492" s="4">
        <v>61.774982617754496</v>
      </c>
      <c r="C492" s="4">
        <v>0.27195120336444717</v>
      </c>
      <c r="D492" s="4">
        <v>0.26264558486743972</v>
      </c>
      <c r="E492" s="4">
        <v>0.21019452279118198</v>
      </c>
      <c r="F492" s="4">
        <v>1.77</v>
      </c>
      <c r="G492" s="4">
        <v>57.798210827864999</v>
      </c>
      <c r="H492" s="4">
        <v>58.420843596254443</v>
      </c>
      <c r="I492" s="4">
        <v>89.635455379999996</v>
      </c>
      <c r="J492" s="4">
        <v>9.8341048610000001</v>
      </c>
      <c r="N492" s="5"/>
    </row>
    <row r="493" spans="1:14" x14ac:dyDescent="0.25">
      <c r="A493" s="1">
        <v>36861</v>
      </c>
      <c r="B493" s="4">
        <v>67.983359881025379</v>
      </c>
      <c r="C493" s="4">
        <v>0.27536017826177261</v>
      </c>
      <c r="D493" s="4">
        <v>0.24492843436836828</v>
      </c>
      <c r="E493" s="4">
        <v>0.21767631089071596</v>
      </c>
      <c r="F493" s="4">
        <v>1.62</v>
      </c>
      <c r="G493" s="4">
        <v>58.053578853231997</v>
      </c>
      <c r="H493" s="4">
        <v>58.483648981899613</v>
      </c>
      <c r="I493" s="4">
        <v>90.195518699999994</v>
      </c>
      <c r="J493" s="4">
        <v>9.6984119750000009</v>
      </c>
      <c r="N493" s="5"/>
    </row>
    <row r="494" spans="1:14" x14ac:dyDescent="0.25">
      <c r="A494" s="1">
        <v>36892</v>
      </c>
      <c r="B494" s="4">
        <v>69.630102598785925</v>
      </c>
      <c r="C494" s="4">
        <v>0.27335808024980696</v>
      </c>
      <c r="D494" s="4">
        <v>0.243212689510586</v>
      </c>
      <c r="E494" s="4">
        <v>0.21810983647316062</v>
      </c>
      <c r="F494" s="4">
        <v>1.95</v>
      </c>
      <c r="G494" s="4">
        <v>57.704408775326002</v>
      </c>
      <c r="H494" s="4">
        <v>58.67583979325925</v>
      </c>
      <c r="I494" s="4">
        <v>90.285625449999998</v>
      </c>
      <c r="J494" s="4">
        <v>9.8588873610000007</v>
      </c>
      <c r="N494" s="5"/>
    </row>
    <row r="495" spans="1:14" x14ac:dyDescent="0.25">
      <c r="A495" s="1">
        <v>36923</v>
      </c>
      <c r="B495" s="4">
        <v>72.865943298044456</v>
      </c>
      <c r="C495" s="4">
        <v>0.26953781081427897</v>
      </c>
      <c r="D495" s="4">
        <v>0.23136563814511305</v>
      </c>
      <c r="E495" s="4">
        <v>0.21515819601019262</v>
      </c>
      <c r="F495" s="4">
        <v>2.38</v>
      </c>
      <c r="G495" s="4">
        <v>58.190836258733</v>
      </c>
      <c r="H495" s="4">
        <v>58.496546649468989</v>
      </c>
      <c r="I495" s="4">
        <v>88.324511139999998</v>
      </c>
      <c r="J495" s="4">
        <v>9.9347158600000007</v>
      </c>
      <c r="N495" s="5"/>
    </row>
    <row r="496" spans="1:14" x14ac:dyDescent="0.25">
      <c r="A496" s="1">
        <v>36951</v>
      </c>
      <c r="B496" s="4">
        <v>60.824746307978394</v>
      </c>
      <c r="C496" s="4">
        <v>0.26804778705082394</v>
      </c>
      <c r="D496" s="4">
        <v>0.21438186747991028</v>
      </c>
      <c r="E496" s="4">
        <v>0.20656753775467063</v>
      </c>
      <c r="F496" s="4">
        <v>2.5299999999999998</v>
      </c>
      <c r="G496" s="4">
        <v>58.561906046875002</v>
      </c>
      <c r="H496" s="4">
        <v>58.776806587944719</v>
      </c>
      <c r="I496" s="4">
        <v>90.812751289999994</v>
      </c>
      <c r="J496" s="4">
        <v>10.0048467</v>
      </c>
      <c r="N496" s="5"/>
    </row>
    <row r="497" spans="1:14" x14ac:dyDescent="0.25">
      <c r="A497" s="1">
        <v>36982</v>
      </c>
      <c r="B497" s="4">
        <v>63.04390528908953</v>
      </c>
      <c r="C497" s="4">
        <v>0.26430250554406404</v>
      </c>
      <c r="D497" s="4">
        <v>0.21823048057902608</v>
      </c>
      <c r="E497" s="4">
        <v>0.20308435308076642</v>
      </c>
      <c r="F497" s="4">
        <v>3.27</v>
      </c>
      <c r="G497" s="4">
        <v>58.386116256900003</v>
      </c>
      <c r="H497" s="4">
        <v>59.052445712282015</v>
      </c>
      <c r="I497" s="4">
        <v>91.499097820000003</v>
      </c>
      <c r="J497" s="4">
        <v>9.9566840540000001</v>
      </c>
      <c r="N497" s="5"/>
    </row>
    <row r="498" spans="1:14" x14ac:dyDescent="0.25">
      <c r="A498" s="1">
        <v>37012</v>
      </c>
      <c r="B498" s="4">
        <v>66.243861036283818</v>
      </c>
      <c r="C498" s="4">
        <v>0.26480962322807161</v>
      </c>
      <c r="D498" s="4">
        <v>0.22078095257402874</v>
      </c>
      <c r="E498" s="4">
        <v>0.20660829328768077</v>
      </c>
      <c r="F498" s="4">
        <v>3.86</v>
      </c>
      <c r="G498" s="4">
        <v>58.720782273364001</v>
      </c>
      <c r="H498" s="4">
        <v>59.30897117216449</v>
      </c>
      <c r="I498" s="4">
        <v>91.769573519999994</v>
      </c>
      <c r="J498" s="4">
        <v>10.06163753</v>
      </c>
      <c r="N498" s="5"/>
    </row>
    <row r="499" spans="1:14" x14ac:dyDescent="0.25">
      <c r="A499" s="1">
        <v>37043</v>
      </c>
      <c r="B499" s="4">
        <v>59.591956991048853</v>
      </c>
      <c r="C499" s="4">
        <v>0.26353118519964325</v>
      </c>
      <c r="D499" s="4">
        <v>0.21305875115440856</v>
      </c>
      <c r="E499" s="4">
        <v>0.19750346603041533</v>
      </c>
      <c r="F499" s="4">
        <v>4</v>
      </c>
      <c r="G499" s="4">
        <v>59.174464497305003</v>
      </c>
      <c r="H499" s="4">
        <v>59.340358742710173</v>
      </c>
      <c r="I499" s="4">
        <v>92.676151300000001</v>
      </c>
      <c r="J499" s="4">
        <v>9.7252500449999992</v>
      </c>
      <c r="N499" s="5"/>
    </row>
    <row r="500" spans="1:14" x14ac:dyDescent="0.25">
      <c r="A500" s="1">
        <v>37073</v>
      </c>
      <c r="B500" s="4">
        <v>62.27932003561579</v>
      </c>
      <c r="C500" s="4">
        <v>0.27519275726134951</v>
      </c>
      <c r="D500" s="4">
        <v>0.19421924303290528</v>
      </c>
      <c r="E500" s="4">
        <v>0.18988873466014994</v>
      </c>
      <c r="F500" s="4">
        <v>4.2</v>
      </c>
      <c r="G500" s="4">
        <v>58.565842972912002</v>
      </c>
      <c r="H500" s="4">
        <v>59.223933330074587</v>
      </c>
      <c r="I500" s="4">
        <v>98.244264529999995</v>
      </c>
      <c r="J500" s="4">
        <v>9.6060494330000008</v>
      </c>
      <c r="N500" s="5"/>
    </row>
    <row r="501" spans="1:14" x14ac:dyDescent="0.25">
      <c r="A501" s="1">
        <v>37104</v>
      </c>
      <c r="B501" s="4">
        <v>63.999805274864457</v>
      </c>
      <c r="C501" s="4">
        <v>0.27437397071200847</v>
      </c>
      <c r="D501" s="4">
        <v>0.19926306036637373</v>
      </c>
      <c r="E501" s="4">
        <v>0.18413215460046167</v>
      </c>
      <c r="F501" s="4">
        <v>4.2</v>
      </c>
      <c r="G501" s="4">
        <v>58.827764280456002</v>
      </c>
      <c r="H501" s="4">
        <v>59.69809268265287</v>
      </c>
      <c r="I501" s="4">
        <v>101.17238519999999</v>
      </c>
      <c r="J501" s="4">
        <v>9.3538232010000009</v>
      </c>
      <c r="N501" s="5"/>
    </row>
    <row r="502" spans="1:14" x14ac:dyDescent="0.25">
      <c r="A502" s="1">
        <v>37135</v>
      </c>
      <c r="B502" s="4">
        <v>55.982690791876628</v>
      </c>
      <c r="C502" s="4">
        <v>0.26471250272186359</v>
      </c>
      <c r="D502" s="4">
        <v>0.18865439312668614</v>
      </c>
      <c r="E502" s="4">
        <v>0.17853681776387817</v>
      </c>
      <c r="F502" s="4">
        <v>4.96</v>
      </c>
      <c r="G502" s="4">
        <v>58.701010822694002</v>
      </c>
      <c r="H502" s="4">
        <v>60.133882254422801</v>
      </c>
      <c r="I502" s="4">
        <v>101.1559855</v>
      </c>
      <c r="J502" s="4">
        <v>9.7707074540000001</v>
      </c>
      <c r="N502" s="5"/>
    </row>
    <row r="503" spans="1:14" x14ac:dyDescent="0.25">
      <c r="A503" s="1">
        <v>37165</v>
      </c>
      <c r="B503" s="4">
        <v>59.178158457322738</v>
      </c>
      <c r="C503" s="4">
        <v>0.25262917951054165</v>
      </c>
      <c r="D503" s="4">
        <v>0.16356641825035023</v>
      </c>
      <c r="E503" s="4">
        <v>0.17257521101499551</v>
      </c>
      <c r="F503" s="4">
        <v>5.42</v>
      </c>
      <c r="G503" s="4">
        <v>58.97884752953</v>
      </c>
      <c r="H503" s="4">
        <v>60.212060029739241</v>
      </c>
      <c r="I503" s="4">
        <v>103.710706</v>
      </c>
      <c r="J503" s="4">
        <v>9.6308545520000006</v>
      </c>
      <c r="N503" s="5"/>
    </row>
    <row r="504" spans="1:14" x14ac:dyDescent="0.25">
      <c r="A504" s="1">
        <v>37196</v>
      </c>
      <c r="B504" s="4">
        <v>63.096909766286814</v>
      </c>
      <c r="C504" s="4">
        <v>0.25967865349421354</v>
      </c>
      <c r="D504" s="4">
        <v>0.14962112143762987</v>
      </c>
      <c r="E504" s="4">
        <v>0.17813524227859268</v>
      </c>
      <c r="F504" s="4">
        <v>5.72</v>
      </c>
      <c r="G504" s="4">
        <v>59.334318828527003</v>
      </c>
      <c r="H504" s="4">
        <v>60.207904842034353</v>
      </c>
      <c r="I504" s="4">
        <v>101.0537635</v>
      </c>
      <c r="J504" s="4">
        <v>9.4987002129999993</v>
      </c>
      <c r="N504" s="5"/>
    </row>
    <row r="505" spans="1:14" x14ac:dyDescent="0.25">
      <c r="A505" s="1">
        <v>37226</v>
      </c>
      <c r="B505" s="4">
        <v>65.376254086372228</v>
      </c>
      <c r="C505" s="4">
        <v>0.26104239102941434</v>
      </c>
      <c r="D505" s="4">
        <v>0.14829622643945717</v>
      </c>
      <c r="E505" s="4">
        <v>0.18085365018078917</v>
      </c>
      <c r="F505" s="4">
        <v>6.23</v>
      </c>
      <c r="G505" s="4">
        <v>58.976436323530002</v>
      </c>
      <c r="H505" s="4">
        <v>60.023887159473738</v>
      </c>
      <c r="I505" s="4">
        <v>98.308515650000004</v>
      </c>
      <c r="J505" s="4">
        <v>9.3924976299999994</v>
      </c>
      <c r="N505" s="5"/>
    </row>
    <row r="506" spans="1:14" x14ac:dyDescent="0.25">
      <c r="A506" s="1">
        <v>37257</v>
      </c>
      <c r="B506" s="4">
        <v>68.79206647775375</v>
      </c>
      <c r="C506" s="4">
        <v>0.26237811339825268</v>
      </c>
      <c r="D506" s="4">
        <v>0.14968725978319697</v>
      </c>
      <c r="E506" s="4">
        <v>0.18468396391090489</v>
      </c>
      <c r="F506" s="4">
        <v>6.14</v>
      </c>
      <c r="G506" s="4">
        <v>59.844842431884999</v>
      </c>
      <c r="H506" s="4">
        <v>59.972699649665536</v>
      </c>
      <c r="I506" s="4">
        <v>95.367952380000006</v>
      </c>
      <c r="J506" s="4">
        <v>9.6936596040000005</v>
      </c>
      <c r="N506" s="5"/>
    </row>
    <row r="507" spans="1:14" x14ac:dyDescent="0.25">
      <c r="A507" s="1">
        <v>37288</v>
      </c>
      <c r="B507" s="4">
        <v>72.245155106904207</v>
      </c>
      <c r="C507" s="4">
        <v>0.26202546328735282</v>
      </c>
      <c r="D507" s="4">
        <v>0.15488258091438709</v>
      </c>
      <c r="E507" s="4">
        <v>0.18559262771278429</v>
      </c>
      <c r="F507" s="4">
        <v>6.15</v>
      </c>
      <c r="G507" s="4">
        <v>59.482733916091</v>
      </c>
      <c r="H507" s="4">
        <v>59.976311106999439</v>
      </c>
      <c r="I507" s="4">
        <v>94.620152020000006</v>
      </c>
      <c r="J507" s="4">
        <v>9.9895174660000006</v>
      </c>
      <c r="N507" s="5"/>
    </row>
    <row r="508" spans="1:14" x14ac:dyDescent="0.25">
      <c r="A508" s="1">
        <v>37316</v>
      </c>
      <c r="B508" s="4">
        <v>58.744085145846405</v>
      </c>
      <c r="C508" s="4">
        <v>0.26650977191622521</v>
      </c>
      <c r="D508" s="4">
        <v>0.18139186542078767</v>
      </c>
      <c r="E508" s="4">
        <v>0.1903785314417927</v>
      </c>
      <c r="F508" s="4">
        <v>6.38</v>
      </c>
      <c r="G508" s="4">
        <v>59.543757187574002</v>
      </c>
      <c r="H508" s="4">
        <v>60.291381128802747</v>
      </c>
      <c r="I508" s="4">
        <v>92.331552819999999</v>
      </c>
      <c r="J508" s="4">
        <v>10.03777148</v>
      </c>
      <c r="N508" s="5"/>
    </row>
    <row r="509" spans="1:14" x14ac:dyDescent="0.25">
      <c r="A509" s="1">
        <v>37347</v>
      </c>
      <c r="B509" s="4">
        <v>61.427682629414022</v>
      </c>
      <c r="C509" s="4">
        <v>0.26536647695815613</v>
      </c>
      <c r="D509" s="4">
        <v>0.19347461084406134</v>
      </c>
      <c r="E509" s="4">
        <v>0.18753605734606471</v>
      </c>
      <c r="F509" s="4">
        <v>6.28</v>
      </c>
      <c r="G509" s="4">
        <v>60.229952504300002</v>
      </c>
      <c r="H509" s="4">
        <v>60.519227153953125</v>
      </c>
      <c r="I509" s="4">
        <v>91.326414819999997</v>
      </c>
      <c r="J509" s="4">
        <v>9.8327734079999995</v>
      </c>
      <c r="N509" s="5"/>
    </row>
    <row r="510" spans="1:14" x14ac:dyDescent="0.25">
      <c r="A510" s="1">
        <v>37377</v>
      </c>
      <c r="B510" s="4">
        <v>64.194344621939862</v>
      </c>
      <c r="C510" s="4">
        <v>0.26880075908009582</v>
      </c>
      <c r="D510" s="4">
        <v>0.19521010165099165</v>
      </c>
      <c r="E510" s="4">
        <v>0.1848185900472869</v>
      </c>
      <c r="F510" s="4">
        <v>6.34</v>
      </c>
      <c r="G510" s="4">
        <v>59.831905124523999</v>
      </c>
      <c r="H510" s="4">
        <v>60.57367099034812</v>
      </c>
      <c r="I510" s="4">
        <v>91.776440750000006</v>
      </c>
      <c r="J510" s="4">
        <v>9.6555136400000006</v>
      </c>
      <c r="N510" s="5"/>
    </row>
    <row r="511" spans="1:14" x14ac:dyDescent="0.25">
      <c r="A511" s="1">
        <v>37408</v>
      </c>
      <c r="B511" s="4">
        <v>59.59109681443072</v>
      </c>
      <c r="C511" s="4">
        <v>0.27850530500196213</v>
      </c>
      <c r="D511" s="4">
        <v>0.18578197460616314</v>
      </c>
      <c r="E511" s="4">
        <v>0.18765292651216592</v>
      </c>
      <c r="F511" s="4">
        <v>6.2</v>
      </c>
      <c r="G511" s="4">
        <v>60.263439614588997</v>
      </c>
      <c r="H511" s="4">
        <v>60.496575445755248</v>
      </c>
      <c r="I511" s="4">
        <v>94.979965429999993</v>
      </c>
      <c r="J511" s="4">
        <v>9.5897158349999998</v>
      </c>
      <c r="N511" s="5"/>
    </row>
    <row r="512" spans="1:14" x14ac:dyDescent="0.25">
      <c r="A512" s="1">
        <v>37438</v>
      </c>
      <c r="B512" s="4">
        <v>61.822332476784176</v>
      </c>
      <c r="C512" s="4">
        <v>0.28703916179492944</v>
      </c>
      <c r="D512" s="4">
        <v>0.19104200421540776</v>
      </c>
      <c r="E512" s="4">
        <v>0.18489961155247667</v>
      </c>
      <c r="F512" s="4">
        <v>6.17</v>
      </c>
      <c r="G512" s="4">
        <v>60.441116599586998</v>
      </c>
      <c r="H512" s="4">
        <v>60.763764261510609</v>
      </c>
      <c r="I512" s="4">
        <v>99.051776020000005</v>
      </c>
      <c r="J512" s="4">
        <v>9.3591154779999997</v>
      </c>
      <c r="N512" s="5"/>
    </row>
    <row r="513" spans="1:14" x14ac:dyDescent="0.25">
      <c r="A513" s="1">
        <v>37469</v>
      </c>
      <c r="B513" s="4">
        <v>62.545850309235469</v>
      </c>
      <c r="C513" s="4">
        <v>0.29051094957103102</v>
      </c>
      <c r="D513" s="4">
        <v>0.19721319738032742</v>
      </c>
      <c r="E513" s="4">
        <v>0.17636469599512741</v>
      </c>
      <c r="F513" s="4">
        <v>5.84</v>
      </c>
      <c r="G513" s="4">
        <v>60.705618188823998</v>
      </c>
      <c r="H513" s="4">
        <v>60.997237593909873</v>
      </c>
      <c r="I513" s="4">
        <v>99.205132090000006</v>
      </c>
      <c r="J513" s="4">
        <v>9.3871783030000007</v>
      </c>
      <c r="N513" s="5"/>
    </row>
    <row r="514" spans="1:14" x14ac:dyDescent="0.25">
      <c r="A514" s="1">
        <v>37500</v>
      </c>
      <c r="B514" s="4">
        <v>61.366570157965327</v>
      </c>
      <c r="C514" s="4">
        <v>0.29988511281290153</v>
      </c>
      <c r="D514" s="4">
        <v>0.20962493378132077</v>
      </c>
      <c r="E514" s="4">
        <v>0.17669743952473008</v>
      </c>
      <c r="F514" s="4">
        <v>5.65</v>
      </c>
      <c r="G514" s="4">
        <v>61.058825352494999</v>
      </c>
      <c r="H514" s="4">
        <v>61.512535377555118</v>
      </c>
      <c r="I514" s="4">
        <v>101.52116820000001</v>
      </c>
      <c r="J514" s="4">
        <v>9.5050570790000002</v>
      </c>
      <c r="N514" s="5"/>
    </row>
    <row r="515" spans="1:14" x14ac:dyDescent="0.25">
      <c r="A515" s="1">
        <v>37530</v>
      </c>
      <c r="B515" s="4">
        <v>64.620723714821736</v>
      </c>
      <c r="C515" s="4">
        <v>0.29984514786463962</v>
      </c>
      <c r="D515" s="4">
        <v>0.20974530039233058</v>
      </c>
      <c r="E515" s="4">
        <v>0.17754800619176989</v>
      </c>
      <c r="F515" s="4">
        <v>5.98</v>
      </c>
      <c r="G515" s="4">
        <v>61.301949537582999</v>
      </c>
      <c r="H515" s="4">
        <v>62.054765673749344</v>
      </c>
      <c r="I515" s="4">
        <v>102.10515669999999</v>
      </c>
      <c r="J515" s="4">
        <v>9.7505958600000007</v>
      </c>
      <c r="N515" s="5"/>
    </row>
    <row r="516" spans="1:14" x14ac:dyDescent="0.25">
      <c r="A516" s="1">
        <v>37561</v>
      </c>
      <c r="B516" s="4">
        <v>69.237877710539948</v>
      </c>
      <c r="C516" s="4">
        <v>0.2952898205962044</v>
      </c>
      <c r="D516" s="4">
        <v>0.1914063960656551</v>
      </c>
      <c r="E516" s="4">
        <v>0.18544330667150521</v>
      </c>
      <c r="F516" s="4">
        <v>6.28</v>
      </c>
      <c r="G516" s="4">
        <v>61.545263878634003</v>
      </c>
      <c r="H516" s="4">
        <v>62.002580433033238</v>
      </c>
      <c r="I516" s="4">
        <v>99.868831</v>
      </c>
      <c r="J516" s="4">
        <v>9.7053499609999996</v>
      </c>
      <c r="N516" s="5"/>
    </row>
    <row r="517" spans="1:14" x14ac:dyDescent="0.25">
      <c r="A517" s="1">
        <v>37591</v>
      </c>
      <c r="B517" s="4">
        <v>65.18359790865847</v>
      </c>
      <c r="C517" s="4">
        <v>0.3006739491536034</v>
      </c>
      <c r="D517" s="4">
        <v>0.21586710785123706</v>
      </c>
      <c r="E517" s="4">
        <v>0.18580740109644389</v>
      </c>
      <c r="F517" s="4">
        <v>6.21</v>
      </c>
      <c r="G517" s="4">
        <v>61.724560314912999</v>
      </c>
      <c r="H517" s="4">
        <v>61.731100943458337</v>
      </c>
      <c r="I517" s="4">
        <v>100.11922610000001</v>
      </c>
      <c r="J517" s="4">
        <v>9.5736716299999998</v>
      </c>
      <c r="N517" s="5"/>
    </row>
    <row r="518" spans="1:14" x14ac:dyDescent="0.25">
      <c r="A518" s="1">
        <v>37622</v>
      </c>
      <c r="B518" s="4">
        <v>68.621366791383466</v>
      </c>
      <c r="C518" s="4">
        <v>0.30092864016556298</v>
      </c>
      <c r="D518" s="4">
        <v>0.2373254717764173</v>
      </c>
      <c r="E518" s="4">
        <v>0.19016573888853341</v>
      </c>
      <c r="F518" s="4">
        <v>6.11</v>
      </c>
      <c r="G518" s="4">
        <v>62.167914090905001</v>
      </c>
      <c r="H518" s="4">
        <v>61.786623104286669</v>
      </c>
      <c r="I518" s="4">
        <v>105.4011137</v>
      </c>
      <c r="J518" s="4">
        <v>9.4542720570000007</v>
      </c>
      <c r="N518" s="5"/>
    </row>
    <row r="519" spans="1:14" x14ac:dyDescent="0.25">
      <c r="A519" s="1">
        <v>37653</v>
      </c>
      <c r="B519" s="4">
        <v>70.942738232629566</v>
      </c>
      <c r="C519" s="4">
        <v>0.29919733128191994</v>
      </c>
      <c r="D519" s="4">
        <v>0.26560826442171132</v>
      </c>
      <c r="E519" s="4">
        <v>0.19452587021972603</v>
      </c>
      <c r="F519" s="4">
        <v>5.8</v>
      </c>
      <c r="G519" s="4">
        <v>62.480853238389997</v>
      </c>
      <c r="H519" s="4">
        <v>62.274621979991281</v>
      </c>
      <c r="I519" s="4">
        <v>108.6798792</v>
      </c>
      <c r="J519" s="4">
        <v>9.6437801630000006</v>
      </c>
      <c r="N519" s="5"/>
    </row>
    <row r="520" spans="1:14" x14ac:dyDescent="0.25">
      <c r="A520" s="1">
        <v>37681</v>
      </c>
      <c r="B520" s="4">
        <v>63.080222992458097</v>
      </c>
      <c r="C520" s="4">
        <v>0.29505793926898644</v>
      </c>
      <c r="D520" s="4">
        <v>0.23748997506849212</v>
      </c>
      <c r="E520" s="4">
        <v>0.19082497967174061</v>
      </c>
      <c r="F520" s="4">
        <v>5.7</v>
      </c>
      <c r="G520" s="4">
        <v>62.136171042659001</v>
      </c>
      <c r="H520" s="4">
        <v>63.001332359149117</v>
      </c>
      <c r="I520" s="4">
        <v>108.7683806</v>
      </c>
      <c r="J520" s="4">
        <v>9.6358276140000001</v>
      </c>
      <c r="N520" s="5"/>
    </row>
    <row r="521" spans="1:14" x14ac:dyDescent="0.25">
      <c r="A521" s="1">
        <v>37712</v>
      </c>
      <c r="B521" s="4">
        <v>66.281657647330547</v>
      </c>
      <c r="C521" s="4">
        <v>0.29360322979075931</v>
      </c>
      <c r="D521" s="4">
        <v>0.20621622431075545</v>
      </c>
      <c r="E521" s="4">
        <v>0.18429704889683243</v>
      </c>
      <c r="F521" s="4">
        <v>5.59</v>
      </c>
      <c r="G521" s="4">
        <v>62.681183890619998</v>
      </c>
      <c r="H521" s="4">
        <v>62.940865454476757</v>
      </c>
      <c r="I521" s="4">
        <v>106.0802051</v>
      </c>
      <c r="J521" s="4">
        <v>9.6950838249999993</v>
      </c>
      <c r="N521" s="5"/>
    </row>
    <row r="522" spans="1:14" x14ac:dyDescent="0.25">
      <c r="A522" s="1">
        <v>37742</v>
      </c>
      <c r="B522" s="4">
        <v>70.093098604184959</v>
      </c>
      <c r="C522" s="4">
        <v>0.29177865983022522</v>
      </c>
      <c r="D522" s="4">
        <v>0.2134295827932586</v>
      </c>
      <c r="E522" s="4">
        <v>0.19203882311005521</v>
      </c>
      <c r="F522" s="4">
        <v>5.12</v>
      </c>
      <c r="G522" s="4">
        <v>62.741726236022998</v>
      </c>
      <c r="H522" s="4">
        <v>62.697969483216568</v>
      </c>
      <c r="I522" s="4">
        <v>106.4930387</v>
      </c>
      <c r="J522" s="4">
        <v>9.4986760869999998</v>
      </c>
      <c r="N522" s="5"/>
    </row>
    <row r="523" spans="1:14" x14ac:dyDescent="0.25">
      <c r="A523" s="1">
        <v>37773</v>
      </c>
      <c r="B523" s="4">
        <v>65.672299579000821</v>
      </c>
      <c r="C523" s="4">
        <v>0.28870099559173129</v>
      </c>
      <c r="D523" s="4">
        <v>0.2237932107150426</v>
      </c>
      <c r="E523" s="4">
        <v>0.19490593286084434</v>
      </c>
      <c r="F523" s="4">
        <v>4.97</v>
      </c>
      <c r="G523" s="4">
        <v>62.926614275977002</v>
      </c>
      <c r="H523" s="4">
        <v>62.697851467679072</v>
      </c>
      <c r="I523" s="4">
        <v>108.37993779999999</v>
      </c>
      <c r="J523" s="4">
        <v>9.3499723879999994</v>
      </c>
      <c r="N523" s="5"/>
    </row>
    <row r="524" spans="1:14" x14ac:dyDescent="0.25">
      <c r="A524" s="1">
        <v>37803</v>
      </c>
      <c r="B524" s="4">
        <v>69.065477630308976</v>
      </c>
      <c r="C524" s="4">
        <v>0.28472151451629668</v>
      </c>
      <c r="D524" s="4">
        <v>0.22155797801526675</v>
      </c>
      <c r="E524" s="4">
        <v>0.19713575787452697</v>
      </c>
      <c r="F524" s="4">
        <v>5.61</v>
      </c>
      <c r="G524" s="4">
        <v>63.224312516165</v>
      </c>
      <c r="H524" s="4">
        <v>62.643220456509034</v>
      </c>
      <c r="I524" s="4">
        <v>106.8477807</v>
      </c>
      <c r="J524" s="4">
        <v>9.2887050930000008</v>
      </c>
      <c r="N524" s="5"/>
    </row>
    <row r="525" spans="1:14" x14ac:dyDescent="0.25">
      <c r="A525" s="1">
        <v>37834</v>
      </c>
      <c r="B525" s="4">
        <v>72.093837831866239</v>
      </c>
      <c r="C525" s="4">
        <v>0.28793339019102165</v>
      </c>
      <c r="D525" s="4">
        <v>0.22669095299039024</v>
      </c>
      <c r="E525" s="4">
        <v>0.19999158709081624</v>
      </c>
      <c r="F525" s="4">
        <v>5.98</v>
      </c>
      <c r="G525" s="4">
        <v>63.015700454223001</v>
      </c>
      <c r="H525" s="4">
        <v>62.747090137078409</v>
      </c>
      <c r="I525" s="4">
        <v>105.9972176</v>
      </c>
      <c r="J525" s="4">
        <v>9.3956440459999992</v>
      </c>
      <c r="N525" s="5"/>
    </row>
    <row r="526" spans="1:14" x14ac:dyDescent="0.25">
      <c r="A526" s="1">
        <v>37865</v>
      </c>
      <c r="B526" s="4">
        <v>62.125698166971162</v>
      </c>
      <c r="C526" s="4">
        <v>0.29427695885442678</v>
      </c>
      <c r="D526" s="4">
        <v>0.20761393567948083</v>
      </c>
      <c r="E526" s="4">
        <v>0.19883734694758942</v>
      </c>
      <c r="F526" s="4">
        <v>5.78</v>
      </c>
      <c r="G526" s="4">
        <v>63.342265162225999</v>
      </c>
      <c r="H526" s="4">
        <v>62.866105649843135</v>
      </c>
      <c r="I526" s="4">
        <v>102.2984441</v>
      </c>
      <c r="J526" s="4">
        <v>9.3831586930000004</v>
      </c>
      <c r="N526" s="5"/>
    </row>
    <row r="527" spans="1:14" x14ac:dyDescent="0.25">
      <c r="A527" s="1">
        <v>37895</v>
      </c>
      <c r="B527" s="4">
        <v>66.232881295067244</v>
      </c>
      <c r="C527" s="4">
        <v>0.31067258270440401</v>
      </c>
      <c r="D527" s="4">
        <v>0.22026169556690212</v>
      </c>
      <c r="E527" s="4">
        <v>0.21001864497420011</v>
      </c>
      <c r="F527" s="4">
        <v>5.72</v>
      </c>
      <c r="G527" s="4">
        <v>63.587168500409</v>
      </c>
      <c r="H527" s="4">
        <v>62.769318336961483</v>
      </c>
      <c r="I527" s="4">
        <v>100.03695759999999</v>
      </c>
      <c r="J527" s="4">
        <v>9.2315204860000009</v>
      </c>
      <c r="N527" s="5"/>
    </row>
    <row r="528" spans="1:14" x14ac:dyDescent="0.25">
      <c r="A528" s="1">
        <v>37926</v>
      </c>
      <c r="B528" s="4">
        <v>70.073945716650925</v>
      </c>
      <c r="C528" s="4">
        <v>0.31853743933279566</v>
      </c>
      <c r="D528" s="4">
        <v>0.22071250817899352</v>
      </c>
      <c r="E528" s="4">
        <v>0.2183598330775243</v>
      </c>
      <c r="F528" s="4">
        <v>5.66</v>
      </c>
      <c r="G528" s="4">
        <v>63.657829378871</v>
      </c>
      <c r="H528" s="4">
        <v>62.574922648035383</v>
      </c>
      <c r="I528" s="4">
        <v>97.248971170000004</v>
      </c>
      <c r="J528" s="4">
        <v>9.1814059599999993</v>
      </c>
      <c r="N528" s="5"/>
    </row>
    <row r="529" spans="1:14" x14ac:dyDescent="0.25">
      <c r="A529" s="1">
        <v>37956</v>
      </c>
      <c r="B529" s="4">
        <v>73.028025421603047</v>
      </c>
      <c r="C529" s="4">
        <v>0.31713208871610887</v>
      </c>
      <c r="D529" s="4">
        <v>0.23751755053289272</v>
      </c>
      <c r="E529" s="4">
        <v>0.23034309445645929</v>
      </c>
      <c r="F529" s="4">
        <v>5.62</v>
      </c>
      <c r="G529" s="4">
        <v>63.816135143051</v>
      </c>
      <c r="H529" s="4">
        <v>62.375975722342993</v>
      </c>
      <c r="I529" s="4">
        <v>95.413139770000001</v>
      </c>
      <c r="J529" s="4">
        <v>9.286122679</v>
      </c>
      <c r="N529" s="5"/>
    </row>
    <row r="530" spans="1:14" x14ac:dyDescent="0.25">
      <c r="A530" s="1">
        <v>37987</v>
      </c>
      <c r="B530" s="4">
        <v>77.033992854761337</v>
      </c>
      <c r="C530" s="4">
        <v>0.32456631824728072</v>
      </c>
      <c r="D530" s="4">
        <v>0.24497909040254962</v>
      </c>
      <c r="E530" s="4">
        <v>0.24620889479918356</v>
      </c>
      <c r="F530" s="4">
        <v>5.44</v>
      </c>
      <c r="G530" s="4">
        <v>64.737010965044007</v>
      </c>
      <c r="H530" s="4">
        <v>62.260430346731766</v>
      </c>
      <c r="I530" s="4">
        <v>92.192450399999998</v>
      </c>
      <c r="J530" s="4">
        <v>9.3497222010000005</v>
      </c>
      <c r="N530" s="5"/>
    </row>
    <row r="531" spans="1:14" x14ac:dyDescent="0.25">
      <c r="A531" s="1">
        <v>38018</v>
      </c>
      <c r="B531" s="4">
        <v>82.423706270739174</v>
      </c>
      <c r="C531" s="4">
        <v>0.33206304608098502</v>
      </c>
      <c r="D531" s="4">
        <v>0.24032094813521584</v>
      </c>
      <c r="E531" s="4">
        <v>0.26110307870922977</v>
      </c>
      <c r="F531" s="4">
        <v>5.26</v>
      </c>
      <c r="G531" s="4">
        <v>65.085430010048995</v>
      </c>
      <c r="H531" s="4">
        <v>62.268031403819343</v>
      </c>
      <c r="I531" s="4">
        <v>94.397837609999996</v>
      </c>
      <c r="J531" s="4">
        <v>9.236337464</v>
      </c>
      <c r="N531" s="5"/>
    </row>
    <row r="532" spans="1:14" x14ac:dyDescent="0.25">
      <c r="A532" s="1">
        <v>38047</v>
      </c>
      <c r="B532" s="4">
        <v>75.299022769742734</v>
      </c>
      <c r="C532" s="4">
        <v>0.34268375596383965</v>
      </c>
      <c r="D532" s="4">
        <v>0.2550275513381165</v>
      </c>
      <c r="E532" s="4">
        <v>0.26326112712686695</v>
      </c>
      <c r="F532" s="4">
        <v>5.1100000000000003</v>
      </c>
      <c r="G532" s="4">
        <v>65.939773134155004</v>
      </c>
      <c r="H532" s="4">
        <v>62.527957680722885</v>
      </c>
      <c r="I532" s="4">
        <v>97.042484959999996</v>
      </c>
      <c r="J532" s="4">
        <v>9.5606601159999993</v>
      </c>
      <c r="N532" s="5"/>
    </row>
    <row r="533" spans="1:14" x14ac:dyDescent="0.25">
      <c r="A533" s="1">
        <v>38078</v>
      </c>
      <c r="B533" s="4">
        <v>76.100792895497975</v>
      </c>
      <c r="C533" s="4">
        <v>0.33969783780458962</v>
      </c>
      <c r="D533" s="4">
        <v>0.25837354344104108</v>
      </c>
      <c r="E533" s="4">
        <v>0.26373399500488315</v>
      </c>
      <c r="F533" s="4">
        <v>5.46</v>
      </c>
      <c r="G533" s="4">
        <v>66.409717714465003</v>
      </c>
      <c r="H533" s="4">
        <v>62.754581028980553</v>
      </c>
      <c r="I533" s="4">
        <v>98.276417120000005</v>
      </c>
      <c r="J533" s="4">
        <v>9.9092071849999996</v>
      </c>
      <c r="N533" s="5"/>
    </row>
    <row r="534" spans="1:14" x14ac:dyDescent="0.25">
      <c r="A534" s="1">
        <v>38108</v>
      </c>
      <c r="B534" s="4">
        <v>75.018663599873094</v>
      </c>
      <c r="C534" s="4">
        <v>0.33146979526791076</v>
      </c>
      <c r="D534" s="4">
        <v>0.28432755235863927</v>
      </c>
      <c r="E534" s="4">
        <v>0.24690962963040489</v>
      </c>
      <c r="F534" s="4">
        <v>5.75</v>
      </c>
      <c r="G534" s="4">
        <v>66.740250229352</v>
      </c>
      <c r="H534" s="4">
        <v>63.087392950858622</v>
      </c>
      <c r="I534" s="4">
        <v>101.31549219999999</v>
      </c>
      <c r="J534" s="4">
        <v>10.26871058</v>
      </c>
      <c r="N534" s="5"/>
    </row>
    <row r="535" spans="1:14" x14ac:dyDescent="0.25">
      <c r="A535" s="1">
        <v>38139</v>
      </c>
      <c r="B535" s="4">
        <v>81.200056104799515</v>
      </c>
      <c r="C535" s="4">
        <v>0.32359341043076284</v>
      </c>
      <c r="D535" s="4">
        <v>0.27240232453989943</v>
      </c>
      <c r="E535" s="4">
        <v>0.25306465413588936</v>
      </c>
      <c r="F535" s="4">
        <v>5.75</v>
      </c>
      <c r="G535" s="4">
        <v>66.882376525785006</v>
      </c>
      <c r="H535" s="4">
        <v>63.359786810660935</v>
      </c>
      <c r="I535" s="4">
        <v>103.2493094</v>
      </c>
      <c r="J535" s="4">
        <v>10.08619397</v>
      </c>
      <c r="N535" s="5"/>
    </row>
    <row r="536" spans="1:14" x14ac:dyDescent="0.25">
      <c r="A536" s="1">
        <v>38169</v>
      </c>
      <c r="B536" s="4">
        <v>84.527997145388099</v>
      </c>
      <c r="C536" s="4">
        <v>0.31637498972762557</v>
      </c>
      <c r="D536" s="4">
        <v>0.28423139229775674</v>
      </c>
      <c r="E536" s="4">
        <v>0.26093016088095772</v>
      </c>
      <c r="F536" s="4">
        <v>5.36</v>
      </c>
      <c r="G536" s="4">
        <v>68.216022408057</v>
      </c>
      <c r="H536" s="4">
        <v>63.506328476722167</v>
      </c>
      <c r="I536" s="4">
        <v>102.388689</v>
      </c>
      <c r="J536" s="4">
        <v>10.03128856</v>
      </c>
      <c r="N536" s="5"/>
    </row>
    <row r="537" spans="1:14" x14ac:dyDescent="0.25">
      <c r="A537" s="1">
        <v>38200</v>
      </c>
      <c r="B537" s="4">
        <v>85.745485515525615</v>
      </c>
      <c r="C537" s="4">
        <v>0.31186262010203175</v>
      </c>
      <c r="D537" s="4">
        <v>0.30377208976579073</v>
      </c>
      <c r="E537" s="4">
        <v>0.25785792258360152</v>
      </c>
      <c r="F537" s="4">
        <v>5.03</v>
      </c>
      <c r="G537" s="4">
        <v>68.596869319326004</v>
      </c>
      <c r="H537" s="4">
        <v>63.74826777711074</v>
      </c>
      <c r="I537" s="4">
        <v>103.0769289</v>
      </c>
      <c r="J537" s="4">
        <v>10.11829543</v>
      </c>
      <c r="N537" s="5"/>
    </row>
    <row r="538" spans="1:14" x14ac:dyDescent="0.25">
      <c r="A538" s="1">
        <v>38231</v>
      </c>
      <c r="B538" s="4">
        <v>74.288399449781537</v>
      </c>
      <c r="C538" s="4">
        <v>0.30966599776084036</v>
      </c>
      <c r="D538" s="4">
        <v>0.29762699272835086</v>
      </c>
      <c r="E538" s="4">
        <v>0.2596418217939046</v>
      </c>
      <c r="F538" s="4">
        <v>4.66</v>
      </c>
      <c r="G538" s="4">
        <v>68.863258179796006</v>
      </c>
      <c r="H538" s="4">
        <v>63.785174534963396</v>
      </c>
      <c r="I538" s="4">
        <v>100.23055530000001</v>
      </c>
      <c r="J538" s="4">
        <v>10.04185025</v>
      </c>
      <c r="N538" s="5"/>
    </row>
    <row r="539" spans="1:14" x14ac:dyDescent="0.25">
      <c r="A539" s="1">
        <v>38261</v>
      </c>
      <c r="B539" s="4">
        <v>76.773144851448549</v>
      </c>
      <c r="C539" s="4">
        <v>0.30370245978767191</v>
      </c>
      <c r="D539" s="4">
        <v>0.33590752908859589</v>
      </c>
      <c r="E539" s="4">
        <v>0.2706787297406022</v>
      </c>
      <c r="F539" s="4">
        <v>4.45</v>
      </c>
      <c r="G539" s="4">
        <v>69.491659482307</v>
      </c>
      <c r="H539" s="4">
        <v>63.970117877041666</v>
      </c>
      <c r="I539" s="4">
        <v>100.088928</v>
      </c>
      <c r="J539" s="4">
        <v>10.153633920000001</v>
      </c>
      <c r="N539" s="5"/>
    </row>
    <row r="540" spans="1:14" x14ac:dyDescent="0.25">
      <c r="A540" s="1">
        <v>38292</v>
      </c>
      <c r="B540" s="4">
        <v>79.110659851833802</v>
      </c>
      <c r="C540" s="4">
        <v>0.30401787115778717</v>
      </c>
      <c r="D540" s="4">
        <v>0.30494882579290039</v>
      </c>
      <c r="E540" s="4">
        <v>0.27176209028088366</v>
      </c>
      <c r="F540" s="4">
        <v>4.2699999999999996</v>
      </c>
      <c r="G540" s="4">
        <v>69.546091972038994</v>
      </c>
      <c r="H540" s="4">
        <v>64.128664198226502</v>
      </c>
      <c r="I540" s="4">
        <v>100.0241364</v>
      </c>
      <c r="J540" s="4">
        <v>9.8680088850000001</v>
      </c>
      <c r="N540" s="5"/>
    </row>
    <row r="541" spans="1:14" x14ac:dyDescent="0.25">
      <c r="A541" s="1">
        <v>38322</v>
      </c>
      <c r="B541" s="4">
        <v>82.204816115878501</v>
      </c>
      <c r="C541" s="4">
        <v>0.3057818716425561</v>
      </c>
      <c r="D541" s="4">
        <v>0.29116523118222276</v>
      </c>
      <c r="E541" s="4">
        <v>0.27467653869694997</v>
      </c>
      <c r="F541" s="4">
        <v>3.99</v>
      </c>
      <c r="G541" s="4">
        <v>69.532656421224004</v>
      </c>
      <c r="H541" s="4">
        <v>63.88611435043827</v>
      </c>
      <c r="I541" s="4">
        <v>98.00164024</v>
      </c>
      <c r="J541" s="4">
        <v>9.7295817630000005</v>
      </c>
      <c r="N541" s="5"/>
    </row>
    <row r="542" spans="1:14" x14ac:dyDescent="0.25">
      <c r="A542" s="1">
        <v>38353</v>
      </c>
      <c r="B542" s="4">
        <v>84.039939579238066</v>
      </c>
      <c r="C542" s="4">
        <v>0.30809221848940399</v>
      </c>
      <c r="D542" s="4">
        <v>0.31167607487961535</v>
      </c>
      <c r="E542" s="4">
        <v>0.29435513702972499</v>
      </c>
      <c r="F542" s="4">
        <v>3.74</v>
      </c>
      <c r="G542" s="4">
        <v>69.470767675364996</v>
      </c>
      <c r="H542" s="4">
        <v>63.684824334123761</v>
      </c>
      <c r="I542" s="4">
        <v>97.656379229999999</v>
      </c>
      <c r="J542" s="4">
        <v>9.5861463360000005</v>
      </c>
      <c r="N542" s="5"/>
    </row>
    <row r="543" spans="1:14" x14ac:dyDescent="0.25">
      <c r="A543" s="1">
        <v>38384</v>
      </c>
      <c r="B543" s="4">
        <v>86.221851693974799</v>
      </c>
      <c r="C543" s="4">
        <v>0.31705651379727595</v>
      </c>
      <c r="D543" s="4">
        <v>0.31994984039987628</v>
      </c>
      <c r="E543" s="4">
        <v>0.30113920936943139</v>
      </c>
      <c r="F543" s="4">
        <v>3.32</v>
      </c>
      <c r="G543" s="4">
        <v>69.118747066904007</v>
      </c>
      <c r="H543" s="4">
        <v>63.626462114842788</v>
      </c>
      <c r="I543" s="4">
        <v>98.276470790000005</v>
      </c>
      <c r="J543" s="4">
        <v>9.5997470079999996</v>
      </c>
      <c r="N543" s="5"/>
    </row>
    <row r="544" spans="1:14" x14ac:dyDescent="0.25">
      <c r="A544" s="1">
        <v>38412</v>
      </c>
      <c r="B544" s="4">
        <v>80.822244422448478</v>
      </c>
      <c r="C544" s="4">
        <v>0.33134550626840703</v>
      </c>
      <c r="D544" s="4">
        <v>0.3586374277159089</v>
      </c>
      <c r="E544" s="4">
        <v>0.31188057250984724</v>
      </c>
      <c r="F544" s="4">
        <v>3.43</v>
      </c>
      <c r="G544" s="4">
        <v>69.893282283022003</v>
      </c>
      <c r="H544" s="4">
        <v>64.031045787458424</v>
      </c>
      <c r="I544" s="4">
        <v>100.45336039999999</v>
      </c>
      <c r="J544" s="4">
        <v>9.4546121539999994</v>
      </c>
      <c r="N544" s="5"/>
    </row>
    <row r="545" spans="1:14" x14ac:dyDescent="0.25">
      <c r="A545" s="1">
        <v>38443</v>
      </c>
      <c r="B545" s="4">
        <v>82.323639137931679</v>
      </c>
      <c r="C545" s="4">
        <v>0.32258509829368565</v>
      </c>
      <c r="D545" s="4">
        <v>0.35811050220800206</v>
      </c>
      <c r="E545" s="4">
        <v>0.30487347122456221</v>
      </c>
      <c r="F545" s="4">
        <v>3.26</v>
      </c>
      <c r="G545" s="4">
        <v>70.621206341724005</v>
      </c>
      <c r="H545" s="4">
        <v>64.606123511810495</v>
      </c>
      <c r="I545" s="4">
        <v>99.328729499999994</v>
      </c>
      <c r="J545" s="4">
        <v>9.3670215330000008</v>
      </c>
      <c r="N545" s="5"/>
    </row>
    <row r="546" spans="1:14" x14ac:dyDescent="0.25">
      <c r="A546" s="1">
        <v>38473</v>
      </c>
      <c r="B546" s="4">
        <v>82.263155636775252</v>
      </c>
      <c r="C546" s="4">
        <v>0.32171032999402066</v>
      </c>
      <c r="D546" s="4">
        <v>0.33824816733018287</v>
      </c>
      <c r="E546" s="4">
        <v>0.29260915773884555</v>
      </c>
      <c r="F546" s="4">
        <v>3.01</v>
      </c>
      <c r="G546" s="4">
        <v>70.258367176554998</v>
      </c>
      <c r="H546" s="4">
        <v>64.780405221669298</v>
      </c>
      <c r="I546" s="4">
        <v>98.602449780000001</v>
      </c>
      <c r="J546" s="4">
        <v>9.2892739770000006</v>
      </c>
      <c r="N546" s="5"/>
    </row>
    <row r="547" spans="1:14" x14ac:dyDescent="0.25">
      <c r="A547" s="1">
        <v>38504</v>
      </c>
      <c r="B547" s="4">
        <v>87.107326462202991</v>
      </c>
      <c r="C547" s="4">
        <v>0.32085835563724524</v>
      </c>
      <c r="D547" s="4">
        <v>0.37636352807669909</v>
      </c>
      <c r="E547" s="4">
        <v>0.29747378498599747</v>
      </c>
      <c r="F547" s="4">
        <v>2.82</v>
      </c>
      <c r="G547" s="4">
        <v>70.984711454239999</v>
      </c>
      <c r="H547" s="4">
        <v>65.045266473597479</v>
      </c>
      <c r="I547" s="4">
        <v>99.068415779999995</v>
      </c>
      <c r="J547" s="4">
        <v>9.2872738770000005</v>
      </c>
      <c r="N547" s="5"/>
    </row>
    <row r="548" spans="1:14" x14ac:dyDescent="0.25">
      <c r="A548" s="1">
        <v>38534</v>
      </c>
      <c r="B548" s="4">
        <v>88.350895589578428</v>
      </c>
      <c r="C548" s="4">
        <v>0.31785867165689324</v>
      </c>
      <c r="D548" s="4">
        <v>0.39203660554775471</v>
      </c>
      <c r="E548" s="4">
        <v>0.29641025628759776</v>
      </c>
      <c r="F548" s="4">
        <v>2.69</v>
      </c>
      <c r="G548" s="4">
        <v>71.315426980343005</v>
      </c>
      <c r="H548" s="4">
        <v>65.446311446992738</v>
      </c>
      <c r="I548" s="4">
        <v>97.304187540000001</v>
      </c>
      <c r="J548" s="4">
        <v>9.1906809309999993</v>
      </c>
      <c r="N548" s="5"/>
    </row>
    <row r="549" spans="1:14" x14ac:dyDescent="0.25">
      <c r="A549" s="1">
        <v>38565</v>
      </c>
      <c r="B549" s="4">
        <v>91.025708512000037</v>
      </c>
      <c r="C549" s="4">
        <v>0.31181289961450792</v>
      </c>
      <c r="D549" s="4">
        <v>0.43314916739978732</v>
      </c>
      <c r="E549" s="4">
        <v>0.306681918976075</v>
      </c>
      <c r="F549" s="4">
        <v>2.46</v>
      </c>
      <c r="G549" s="4">
        <v>73.023995875137999</v>
      </c>
      <c r="H549" s="4">
        <v>65.637384514896965</v>
      </c>
      <c r="I549" s="4">
        <v>93.089893579999995</v>
      </c>
      <c r="J549" s="4">
        <v>9.1444686320000006</v>
      </c>
      <c r="N549" s="5"/>
    </row>
    <row r="550" spans="1:14" x14ac:dyDescent="0.25">
      <c r="A550" s="1">
        <v>38596</v>
      </c>
      <c r="B550" s="4">
        <v>85.119798762461613</v>
      </c>
      <c r="C550" s="4">
        <v>0.31094090306558952</v>
      </c>
      <c r="D550" s="4">
        <v>0.44673590405562819</v>
      </c>
      <c r="E550" s="4">
        <v>0.3020217649573908</v>
      </c>
      <c r="F550" s="4">
        <v>2.41</v>
      </c>
      <c r="G550" s="4">
        <v>72.455577115620002</v>
      </c>
      <c r="H550" s="4">
        <v>66.312486465267099</v>
      </c>
      <c r="I550" s="4">
        <v>91.107549809999995</v>
      </c>
      <c r="J550" s="4">
        <v>9.0960954239999996</v>
      </c>
      <c r="N550" s="5"/>
    </row>
    <row r="551" spans="1:14" x14ac:dyDescent="0.25">
      <c r="A551" s="1">
        <v>38626</v>
      </c>
      <c r="B551" s="4">
        <v>87.330630174408213</v>
      </c>
      <c r="C551" s="4">
        <v>0.31478289405567655</v>
      </c>
      <c r="D551" s="4">
        <v>0.4326634773620387</v>
      </c>
      <c r="E551" s="4">
        <v>0.30980067811361128</v>
      </c>
      <c r="F551" s="4">
        <v>2.52</v>
      </c>
      <c r="G551" s="4">
        <v>72.206454396072999</v>
      </c>
      <c r="H551" s="4">
        <v>66.626916531841687</v>
      </c>
      <c r="I551" s="4">
        <v>90.52664197</v>
      </c>
      <c r="J551" s="4">
        <v>8.9538254550000005</v>
      </c>
      <c r="N551" s="5"/>
    </row>
    <row r="552" spans="1:14" x14ac:dyDescent="0.25">
      <c r="A552" s="1">
        <v>38657</v>
      </c>
      <c r="B552" s="4">
        <v>90.696608854137466</v>
      </c>
      <c r="C552" s="4">
        <v>0.31320514060360222</v>
      </c>
      <c r="D552" s="4">
        <v>0.39693016450516261</v>
      </c>
      <c r="E552" s="4">
        <v>0.32486506756387229</v>
      </c>
      <c r="F552" s="4">
        <v>2.39</v>
      </c>
      <c r="G552" s="4">
        <v>73.495254207651996</v>
      </c>
      <c r="H552" s="4">
        <v>66.467063985619419</v>
      </c>
      <c r="I552" s="4">
        <v>89.097119309999997</v>
      </c>
      <c r="J552" s="4">
        <v>8.8953205979999996</v>
      </c>
      <c r="N552" s="5"/>
    </row>
    <row r="553" spans="1:14" x14ac:dyDescent="0.25">
      <c r="A553" s="1">
        <v>38687</v>
      </c>
      <c r="B553" s="4">
        <v>90.54285356130174</v>
      </c>
      <c r="C553" s="4">
        <v>0.32020962110283441</v>
      </c>
      <c r="D553" s="4">
        <v>0.42031718355147352</v>
      </c>
      <c r="E553" s="4">
        <v>0.35017180274098381</v>
      </c>
      <c r="F553" s="4">
        <v>2.16</v>
      </c>
      <c r="G553" s="4">
        <v>74.111404831265006</v>
      </c>
      <c r="H553" s="4">
        <v>66.228528724075687</v>
      </c>
      <c r="I553" s="4">
        <v>86.60748135</v>
      </c>
      <c r="J553" s="4">
        <v>8.7019859460000006</v>
      </c>
      <c r="N553" s="5"/>
    </row>
    <row r="554" spans="1:14" x14ac:dyDescent="0.25">
      <c r="A554" s="1">
        <v>38718</v>
      </c>
      <c r="B554" s="4">
        <v>91.545122859576708</v>
      </c>
      <c r="C554" s="4">
        <v>0.32898987343340841</v>
      </c>
      <c r="D554" s="4">
        <v>0.42519291703943957</v>
      </c>
      <c r="E554" s="4">
        <v>0.36691320517942344</v>
      </c>
      <c r="F554" s="4">
        <v>1.95</v>
      </c>
      <c r="G554" s="4">
        <v>73.608050073678996</v>
      </c>
      <c r="H554" s="4">
        <v>66.283631947084885</v>
      </c>
      <c r="I554" s="4">
        <v>89.358482140000007</v>
      </c>
      <c r="J554" s="4">
        <v>8.6059058989999997</v>
      </c>
      <c r="N554" s="5"/>
    </row>
    <row r="555" spans="1:14" x14ac:dyDescent="0.25">
      <c r="A555" s="1">
        <v>38749</v>
      </c>
      <c r="B555" s="4">
        <v>94.749841097469627</v>
      </c>
      <c r="C555" s="4">
        <v>0.3387749497666499</v>
      </c>
      <c r="D555" s="4">
        <v>0.40374284444809477</v>
      </c>
      <c r="E555" s="4">
        <v>0.37903874316060382</v>
      </c>
      <c r="F555" s="4">
        <v>1.78</v>
      </c>
      <c r="G555" s="4">
        <v>74.145946025681994</v>
      </c>
      <c r="H555" s="4">
        <v>66.221393444502468</v>
      </c>
      <c r="I555" s="4">
        <v>89.775782329999998</v>
      </c>
      <c r="J555" s="4">
        <v>8.5080276640000001</v>
      </c>
      <c r="N555" s="5"/>
    </row>
    <row r="556" spans="1:14" x14ac:dyDescent="0.25">
      <c r="A556" s="1">
        <v>38777</v>
      </c>
      <c r="B556" s="4">
        <v>106.41142241162193</v>
      </c>
      <c r="C556" s="4">
        <v>0.33250803642663951</v>
      </c>
      <c r="D556" s="4">
        <v>0.40636579806744316</v>
      </c>
      <c r="E556" s="4">
        <v>0.38232323396475815</v>
      </c>
      <c r="F556" s="4">
        <v>1.82</v>
      </c>
      <c r="G556" s="4">
        <v>73.925674201307999</v>
      </c>
      <c r="H556" s="4">
        <v>66.609538290386396</v>
      </c>
      <c r="I556" s="4">
        <v>89.589935339999997</v>
      </c>
      <c r="J556" s="4">
        <v>8.6972648679999995</v>
      </c>
      <c r="N556" s="5"/>
    </row>
    <row r="557" spans="1:14" x14ac:dyDescent="0.25">
      <c r="A557" s="1">
        <v>38808</v>
      </c>
      <c r="B557" s="4">
        <v>112.71867304554421</v>
      </c>
      <c r="C557" s="4">
        <v>0.33161738292758253</v>
      </c>
      <c r="D557" s="4">
        <v>0.44453966654263832</v>
      </c>
      <c r="E557" s="4">
        <v>0.43746145669971004</v>
      </c>
      <c r="F557" s="4">
        <v>1.89</v>
      </c>
      <c r="G557" s="4">
        <v>74.762396037765001</v>
      </c>
      <c r="H557" s="4">
        <v>67.040748754105991</v>
      </c>
      <c r="I557" s="4">
        <v>88.677572580000003</v>
      </c>
      <c r="J557" s="4">
        <v>8.5392243830000005</v>
      </c>
      <c r="N557" s="5"/>
    </row>
    <row r="558" spans="1:14" x14ac:dyDescent="0.25">
      <c r="A558" s="1">
        <v>38838</v>
      </c>
      <c r="B558" s="4">
        <v>119.75969719761144</v>
      </c>
      <c r="C558" s="4">
        <v>0.34263538468829458</v>
      </c>
      <c r="D558" s="4">
        <v>0.44117579885713559</v>
      </c>
      <c r="E558" s="4">
        <v>0.50306603026940877</v>
      </c>
      <c r="F558" s="4">
        <v>1.81</v>
      </c>
      <c r="G558" s="4">
        <v>75.681206190924001</v>
      </c>
      <c r="H558" s="4">
        <v>67.203051762570965</v>
      </c>
      <c r="I558" s="4">
        <v>90.651460060000005</v>
      </c>
      <c r="J558" s="4">
        <v>8.4587569059999996</v>
      </c>
      <c r="N558" s="5"/>
    </row>
    <row r="559" spans="1:14" x14ac:dyDescent="0.25">
      <c r="A559" s="1">
        <v>38869</v>
      </c>
      <c r="B559" s="4">
        <v>111.81617589548455</v>
      </c>
      <c r="C559" s="4">
        <v>0.33541962240612389</v>
      </c>
      <c r="D559" s="4">
        <v>0.43804364701506737</v>
      </c>
      <c r="E559" s="4">
        <v>0.4532052965022314</v>
      </c>
      <c r="F559" s="4">
        <v>1.79</v>
      </c>
      <c r="G559" s="4">
        <v>75.837262378187006</v>
      </c>
      <c r="H559" s="4">
        <v>67.598472714500019</v>
      </c>
      <c r="I559" s="4">
        <v>93.659034750000004</v>
      </c>
      <c r="J559" s="4">
        <v>8.2681748220000006</v>
      </c>
      <c r="N559" s="5"/>
    </row>
    <row r="560" spans="1:14" x14ac:dyDescent="0.25">
      <c r="A560" s="1">
        <v>38899</v>
      </c>
      <c r="B560" s="4">
        <v>113.6700844621747</v>
      </c>
      <c r="C560" s="4">
        <v>0.33690751755032139</v>
      </c>
      <c r="D560" s="4">
        <v>0.45870478565478362</v>
      </c>
      <c r="E560" s="4">
        <v>0.47890167335253725</v>
      </c>
      <c r="F560" s="4">
        <v>1.52</v>
      </c>
      <c r="G560" s="4">
        <v>75.900652058106004</v>
      </c>
      <c r="H560" s="4">
        <v>67.968979119959172</v>
      </c>
      <c r="I560" s="4">
        <v>93.888563289999993</v>
      </c>
      <c r="J560" s="4">
        <v>8.0677878669999998</v>
      </c>
      <c r="N560" s="5"/>
    </row>
    <row r="561" spans="1:14" x14ac:dyDescent="0.25">
      <c r="A561" s="1">
        <v>38930</v>
      </c>
      <c r="B561" s="4">
        <v>110.83166697228205</v>
      </c>
      <c r="C561" s="4">
        <v>0.33524176816919427</v>
      </c>
      <c r="D561" s="4">
        <v>0.45815050098475169</v>
      </c>
      <c r="E561" s="4">
        <v>0.48090364104212169</v>
      </c>
      <c r="F561" s="4">
        <v>1.34</v>
      </c>
      <c r="G561" s="4">
        <v>76.275119160938004</v>
      </c>
      <c r="H561" s="4">
        <v>68.141000534499497</v>
      </c>
      <c r="I561" s="4">
        <v>94.107763410000004</v>
      </c>
      <c r="J561" s="4">
        <v>7.8164541249999999</v>
      </c>
      <c r="N561" s="5"/>
    </row>
    <row r="562" spans="1:14" x14ac:dyDescent="0.25">
      <c r="A562" s="1">
        <v>38961</v>
      </c>
      <c r="B562" s="4">
        <v>98.327803801132561</v>
      </c>
      <c r="C562" s="4">
        <v>0.33349033461074551</v>
      </c>
      <c r="D562" s="4">
        <v>0.3949390536684822</v>
      </c>
      <c r="E562" s="4">
        <v>0.48220622089356902</v>
      </c>
      <c r="F562" s="4">
        <v>1.18</v>
      </c>
      <c r="G562" s="4">
        <v>77.058142605160995</v>
      </c>
      <c r="H562" s="4">
        <v>68.154634167059271</v>
      </c>
      <c r="I562" s="4">
        <v>93.109294390000002</v>
      </c>
      <c r="J562" s="4">
        <v>7.3990487920000003</v>
      </c>
      <c r="N562" s="5"/>
    </row>
    <row r="563" spans="1:14" x14ac:dyDescent="0.25">
      <c r="A563" s="1">
        <v>38991</v>
      </c>
      <c r="B563" s="4">
        <v>97.590462183768437</v>
      </c>
      <c r="C563" s="4">
        <v>0.34292678158842788</v>
      </c>
      <c r="D563" s="4">
        <v>0.38114564606720852</v>
      </c>
      <c r="E563" s="4">
        <v>0.5037012732354037</v>
      </c>
      <c r="F563" s="4">
        <v>1.17</v>
      </c>
      <c r="G563" s="4">
        <v>77.881331978443995</v>
      </c>
      <c r="H563" s="4">
        <v>67.976038353695415</v>
      </c>
      <c r="I563" s="4">
        <v>91.587682509999993</v>
      </c>
      <c r="J563" s="4">
        <v>7.1458192629999999</v>
      </c>
      <c r="N563" s="5"/>
    </row>
    <row r="564" spans="1:14" x14ac:dyDescent="0.25">
      <c r="A564" s="1">
        <v>39022</v>
      </c>
      <c r="B564" s="4">
        <v>93.833939554248346</v>
      </c>
      <c r="C564" s="4">
        <v>0.35428516062144855</v>
      </c>
      <c r="D564" s="4">
        <v>0.39235337323835451</v>
      </c>
      <c r="E564" s="4">
        <v>0.50032204818384651</v>
      </c>
      <c r="F564" s="4">
        <v>0.95</v>
      </c>
      <c r="G564" s="4">
        <v>77.73148156741</v>
      </c>
      <c r="H564" s="4">
        <v>67.857766011359402</v>
      </c>
      <c r="I564" s="4">
        <v>92.372540090000001</v>
      </c>
      <c r="J564" s="4">
        <v>6.8786870789999996</v>
      </c>
      <c r="N564" s="5"/>
    </row>
    <row r="565" spans="1:14" x14ac:dyDescent="0.25">
      <c r="A565" s="1">
        <v>39052</v>
      </c>
      <c r="B565" s="4">
        <v>103.73638729435581</v>
      </c>
      <c r="C565" s="4">
        <v>0.35783440521448057</v>
      </c>
      <c r="D565" s="4">
        <v>0.40035370156755395</v>
      </c>
      <c r="E565" s="4">
        <v>0.50106889087172823</v>
      </c>
      <c r="F565" s="4">
        <v>0.98</v>
      </c>
      <c r="G565" s="4">
        <v>78.290994979820994</v>
      </c>
      <c r="H565" s="4">
        <v>67.921613526258724</v>
      </c>
      <c r="I565" s="4">
        <v>93.375098159999993</v>
      </c>
      <c r="J565" s="4">
        <v>6.6857727909999998</v>
      </c>
      <c r="N565" s="5"/>
    </row>
    <row r="566" spans="1:14" x14ac:dyDescent="0.25">
      <c r="A566" s="1">
        <v>39083</v>
      </c>
      <c r="B566" s="4">
        <v>99.25659734475326</v>
      </c>
      <c r="C566" s="4">
        <v>0.36095145189607103</v>
      </c>
      <c r="D566" s="4">
        <v>0.35984245374258855</v>
      </c>
      <c r="E566" s="4">
        <v>0.47595784948716108</v>
      </c>
      <c r="F566" s="4">
        <v>1.0900000000000001</v>
      </c>
      <c r="G566" s="4">
        <v>77.945768650408993</v>
      </c>
      <c r="H566" s="4">
        <v>68.131932608103526</v>
      </c>
      <c r="I566" s="4">
        <v>94.211968999999996</v>
      </c>
      <c r="J566" s="4">
        <v>6.7962647550000002</v>
      </c>
      <c r="N566" s="5"/>
    </row>
    <row r="567" spans="1:14" x14ac:dyDescent="0.25">
      <c r="A567" s="1">
        <v>39114</v>
      </c>
      <c r="B567" s="4">
        <v>101.15647459617489</v>
      </c>
      <c r="C567" s="4">
        <v>0.3690349970025168</v>
      </c>
      <c r="D567" s="4">
        <v>0.38875603155736049</v>
      </c>
      <c r="E567" s="4">
        <v>0.48325414586340326</v>
      </c>
      <c r="F567" s="4">
        <v>1.02</v>
      </c>
      <c r="G567" s="4">
        <v>78.279867599772999</v>
      </c>
      <c r="H567" s="4">
        <v>68.012059371589487</v>
      </c>
      <c r="I567" s="4">
        <v>95.540866679999993</v>
      </c>
      <c r="J567" s="4">
        <v>6.9707544700000001</v>
      </c>
      <c r="N567" s="5"/>
    </row>
    <row r="568" spans="1:14" x14ac:dyDescent="0.25">
      <c r="A568" s="1">
        <v>39142</v>
      </c>
      <c r="B568" s="4">
        <v>119.93055133419773</v>
      </c>
      <c r="C568" s="4">
        <v>0.3666008801489834</v>
      </c>
      <c r="D568" s="4">
        <v>0.39724784568555982</v>
      </c>
      <c r="E568" s="4">
        <v>0.50946436399688733</v>
      </c>
      <c r="F568" s="4">
        <v>1.01</v>
      </c>
      <c r="G568" s="4">
        <v>79.910154979295996</v>
      </c>
      <c r="H568" s="4">
        <v>68.303110544336519</v>
      </c>
      <c r="I568" s="4">
        <v>95.234987189999998</v>
      </c>
      <c r="J568" s="4">
        <v>7.0601988540000002</v>
      </c>
      <c r="N568" s="5"/>
    </row>
    <row r="569" spans="1:14" x14ac:dyDescent="0.25">
      <c r="A569" s="1">
        <v>39173</v>
      </c>
      <c r="B569" s="4">
        <v>123.47062581923042</v>
      </c>
      <c r="C569" s="4">
        <v>0.36759246244020083</v>
      </c>
      <c r="D569" s="4">
        <v>0.42150337500748453</v>
      </c>
      <c r="E569" s="4">
        <v>0.55548470261884175</v>
      </c>
      <c r="F569" s="4">
        <v>1.1399999999999999</v>
      </c>
      <c r="G569" s="4">
        <v>79.394021720799998</v>
      </c>
      <c r="H569" s="4">
        <v>68.697100930253526</v>
      </c>
      <c r="I569" s="4">
        <v>95.517685760000006</v>
      </c>
      <c r="J569" s="4">
        <v>6.822376609</v>
      </c>
      <c r="N569" s="5"/>
    </row>
    <row r="570" spans="1:14" x14ac:dyDescent="0.25">
      <c r="A570" s="1">
        <v>39203</v>
      </c>
      <c r="B570" s="4">
        <v>117.18534936855272</v>
      </c>
      <c r="C570" s="4">
        <v>0.37363150030318637</v>
      </c>
      <c r="D570" s="4">
        <v>0.42041815075526201</v>
      </c>
      <c r="E570" s="4">
        <v>0.56288526292581564</v>
      </c>
      <c r="F570" s="4">
        <v>1.1399999999999999</v>
      </c>
      <c r="G570" s="4">
        <v>79.420746839939</v>
      </c>
      <c r="H570" s="4">
        <v>69.124135421396844</v>
      </c>
      <c r="I570" s="4">
        <v>94.040324350000006</v>
      </c>
      <c r="J570" s="4">
        <v>6.5650106360000002</v>
      </c>
      <c r="N570" s="5"/>
    </row>
    <row r="571" spans="1:14" x14ac:dyDescent="0.25">
      <c r="A571" s="1">
        <v>39234</v>
      </c>
      <c r="B571" s="4">
        <v>113.0166545624773</v>
      </c>
      <c r="C571" s="4">
        <v>0.3850597395534941</v>
      </c>
      <c r="D571" s="4">
        <v>0.43449883414368584</v>
      </c>
      <c r="E571" s="4">
        <v>0.53091714471560647</v>
      </c>
      <c r="F571" s="4">
        <v>1.45</v>
      </c>
      <c r="G571" s="4">
        <v>79.531364754790999</v>
      </c>
      <c r="H571" s="4">
        <v>69.771209310073402</v>
      </c>
      <c r="I571" s="4">
        <v>95.0711388</v>
      </c>
      <c r="J571" s="4">
        <v>6.3848602940000001</v>
      </c>
      <c r="N571" s="5"/>
    </row>
    <row r="572" spans="1:14" x14ac:dyDescent="0.25">
      <c r="A572" s="1">
        <v>39264</v>
      </c>
      <c r="B572" s="4">
        <v>113.71443142659253</v>
      </c>
      <c r="C572" s="4">
        <v>0.3919218219505094</v>
      </c>
      <c r="D572" s="4">
        <v>0.45639627708045016</v>
      </c>
      <c r="E572" s="4">
        <v>0.53496436814546999</v>
      </c>
      <c r="F572" s="4">
        <v>1.39</v>
      </c>
      <c r="G572" s="4">
        <v>78.470925880796997</v>
      </c>
      <c r="H572" s="4">
        <v>70.553987337557658</v>
      </c>
      <c r="I572" s="4">
        <v>94.414861000000002</v>
      </c>
      <c r="J572" s="4">
        <v>6.5482190429999996</v>
      </c>
      <c r="N572" s="5"/>
    </row>
    <row r="573" spans="1:14" x14ac:dyDescent="0.25">
      <c r="A573" s="1">
        <v>39295</v>
      </c>
      <c r="B573" s="4">
        <v>109.31726362499413</v>
      </c>
      <c r="C573" s="4">
        <v>0.39361910797170713</v>
      </c>
      <c r="D573" s="4">
        <v>0.43932624837796902</v>
      </c>
      <c r="E573" s="4">
        <v>0.50797910614058561</v>
      </c>
      <c r="F573" s="4">
        <v>1.63</v>
      </c>
      <c r="G573" s="4">
        <v>79.554532517054</v>
      </c>
      <c r="H573" s="4">
        <v>71.307128626156938</v>
      </c>
      <c r="I573" s="4">
        <v>93.420132460000005</v>
      </c>
      <c r="J573" s="4">
        <v>7.0546267269999996</v>
      </c>
      <c r="N573" s="5"/>
    </row>
    <row r="574" spans="1:14" x14ac:dyDescent="0.25">
      <c r="A574" s="1">
        <v>39326</v>
      </c>
      <c r="B574" s="4">
        <v>99.192891472560177</v>
      </c>
      <c r="C574" s="4">
        <v>0.40832447851681686</v>
      </c>
      <c r="D574" s="4">
        <v>0.47131865470227863</v>
      </c>
      <c r="E574" s="4">
        <v>0.51875263293069196</v>
      </c>
      <c r="F574" s="4">
        <v>1.65</v>
      </c>
      <c r="G574" s="4">
        <v>80.671808763189006</v>
      </c>
      <c r="H574" s="4">
        <v>72.106005445624518</v>
      </c>
      <c r="I574" s="4">
        <v>92.184905970000003</v>
      </c>
      <c r="J574" s="4">
        <v>7.2859624429999998</v>
      </c>
      <c r="N574" s="5"/>
    </row>
    <row r="575" spans="1:14" x14ac:dyDescent="0.25">
      <c r="A575" s="1">
        <v>39356</v>
      </c>
      <c r="B575" s="4">
        <v>99.362319936922674</v>
      </c>
      <c r="C575" s="4">
        <v>0.41848964558462837</v>
      </c>
      <c r="D575" s="4">
        <v>0.50398942974682348</v>
      </c>
      <c r="E575" s="4">
        <v>0.5469658449113437</v>
      </c>
      <c r="F575" s="4">
        <v>1.72</v>
      </c>
      <c r="G575" s="4">
        <v>80.211787198867995</v>
      </c>
      <c r="H575" s="4">
        <v>72.325122433061097</v>
      </c>
      <c r="I575" s="4">
        <v>91.06942205</v>
      </c>
      <c r="J575" s="4">
        <v>7.5285309360000001</v>
      </c>
      <c r="N575" s="5"/>
    </row>
    <row r="576" spans="1:14" x14ac:dyDescent="0.25">
      <c r="A576" s="1">
        <v>39387</v>
      </c>
      <c r="B576" s="4">
        <v>91.317056434671755</v>
      </c>
      <c r="C576" s="4">
        <v>0.42680918389934736</v>
      </c>
      <c r="D576" s="4">
        <v>0.55286650437213636</v>
      </c>
      <c r="E576" s="4">
        <v>0.53189382984761469</v>
      </c>
      <c r="F576" s="4">
        <v>1.91</v>
      </c>
      <c r="G576" s="4">
        <v>80.802422929878006</v>
      </c>
      <c r="H576" s="4">
        <v>72.874193953170604</v>
      </c>
      <c r="I576" s="4">
        <v>93.616238980000006</v>
      </c>
      <c r="J576" s="4">
        <v>7.5671002630000004</v>
      </c>
      <c r="N576" s="5"/>
    </row>
    <row r="577" spans="1:14" x14ac:dyDescent="0.25">
      <c r="A577" s="1">
        <v>39417</v>
      </c>
      <c r="B577" s="4">
        <v>101.0384102151814</v>
      </c>
      <c r="C577" s="4">
        <v>0.43722309562115397</v>
      </c>
      <c r="D577" s="4">
        <v>0.54362888982626689</v>
      </c>
      <c r="E577" s="4">
        <v>0.49805027575380834</v>
      </c>
      <c r="F577" s="4">
        <v>2.41</v>
      </c>
      <c r="G577" s="4">
        <v>81.699991525407</v>
      </c>
      <c r="H577" s="4">
        <v>73.208861081351017</v>
      </c>
      <c r="I577" s="4">
        <v>91.848722800000004</v>
      </c>
      <c r="J577" s="4">
        <v>7.847787426</v>
      </c>
      <c r="N577" s="5"/>
    </row>
    <row r="578" spans="1:14" x14ac:dyDescent="0.25">
      <c r="A578" s="1">
        <v>39448</v>
      </c>
      <c r="B578" s="4">
        <v>101.80532544317015</v>
      </c>
      <c r="C578" s="4">
        <v>0.45953224249952307</v>
      </c>
      <c r="D578" s="4">
        <v>0.55625101402160959</v>
      </c>
      <c r="E578" s="4">
        <v>0.51631823103424079</v>
      </c>
      <c r="F578" s="4">
        <v>2.6</v>
      </c>
      <c r="G578" s="4">
        <v>82.372838012271004</v>
      </c>
      <c r="H578" s="4">
        <v>73.187372338476422</v>
      </c>
      <c r="I578" s="4">
        <v>89.568749330000003</v>
      </c>
      <c r="J578" s="4">
        <v>7.908605637</v>
      </c>
      <c r="N578" s="5"/>
    </row>
    <row r="579" spans="1:14" x14ac:dyDescent="0.25">
      <c r="A579" s="1">
        <v>39479</v>
      </c>
      <c r="B579" s="4">
        <v>104.69771954190985</v>
      </c>
      <c r="C579" s="4">
        <v>0.49620606806342182</v>
      </c>
      <c r="D579" s="4">
        <v>0.58128454089713522</v>
      </c>
      <c r="E579" s="4">
        <v>0.55322550543579996</v>
      </c>
      <c r="F579" s="4">
        <v>3.84</v>
      </c>
      <c r="G579" s="4">
        <v>83.229424319136996</v>
      </c>
      <c r="H579" s="4">
        <v>73.475763041997752</v>
      </c>
      <c r="I579" s="4">
        <v>87.971940750000002</v>
      </c>
      <c r="J579" s="4">
        <v>7.9027320850000002</v>
      </c>
      <c r="N579" s="5"/>
    </row>
    <row r="580" spans="1:14" x14ac:dyDescent="0.25">
      <c r="A580" s="1">
        <v>39508</v>
      </c>
      <c r="B580" s="4">
        <v>104.29693153689306</v>
      </c>
      <c r="C580" s="4">
        <v>0.52256601235475619</v>
      </c>
      <c r="D580" s="4">
        <v>0.62443316788740111</v>
      </c>
      <c r="E580" s="4">
        <v>0.5915134267443265</v>
      </c>
      <c r="F580" s="4">
        <v>4.28</v>
      </c>
      <c r="G580" s="4">
        <v>82.956226667823003</v>
      </c>
      <c r="H580" s="4">
        <v>74.082381059480781</v>
      </c>
      <c r="I580" s="4">
        <v>84.889663170000006</v>
      </c>
      <c r="J580" s="4">
        <v>7.797794508</v>
      </c>
      <c r="N580" s="5"/>
    </row>
    <row r="581" spans="1:14" x14ac:dyDescent="0.25">
      <c r="A581" s="1">
        <v>39539</v>
      </c>
      <c r="B581" s="4">
        <v>97.416137951838962</v>
      </c>
      <c r="C581" s="4">
        <v>0.53087883222740273</v>
      </c>
      <c r="D581" s="4">
        <v>0.66599910366057624</v>
      </c>
      <c r="E581" s="4">
        <v>0.58638418384137292</v>
      </c>
      <c r="F581" s="4">
        <v>4.6900000000000004</v>
      </c>
      <c r="G581" s="4">
        <v>82.466096187370994</v>
      </c>
      <c r="H581" s="4">
        <v>74.348739928225655</v>
      </c>
      <c r="I581" s="4">
        <v>87.140027989999993</v>
      </c>
      <c r="J581" s="4">
        <v>7.628578503</v>
      </c>
      <c r="N581" s="5"/>
    </row>
    <row r="582" spans="1:14" x14ac:dyDescent="0.25">
      <c r="A582" s="1">
        <v>39569</v>
      </c>
      <c r="B582" s="4">
        <v>94.838055250712415</v>
      </c>
      <c r="C582" s="4">
        <v>0.52817587281077383</v>
      </c>
      <c r="D582" s="4">
        <v>0.74049035907649807</v>
      </c>
      <c r="E582" s="4">
        <v>0.56370118894470933</v>
      </c>
      <c r="F582" s="4">
        <v>4.95</v>
      </c>
      <c r="G582" s="4">
        <v>82.678053601509006</v>
      </c>
      <c r="H582" s="4">
        <v>75.207747009180906</v>
      </c>
      <c r="I582" s="4">
        <v>91.474693790000003</v>
      </c>
      <c r="J582" s="4">
        <v>7.6663455960000002</v>
      </c>
      <c r="N582" s="5"/>
    </row>
    <row r="583" spans="1:14" x14ac:dyDescent="0.25">
      <c r="A583" s="1">
        <v>39600</v>
      </c>
      <c r="B583" s="4">
        <v>86.785536484910509</v>
      </c>
      <c r="C583" s="4">
        <v>0.53862086917141305</v>
      </c>
      <c r="D583" s="4">
        <v>0.79172331896966386</v>
      </c>
      <c r="E583" s="4">
        <v>0.54252592818032952</v>
      </c>
      <c r="F583" s="4">
        <v>5.07</v>
      </c>
      <c r="G583" s="4">
        <v>83.645157030313996</v>
      </c>
      <c r="H583" s="4">
        <v>76.325264745830239</v>
      </c>
      <c r="I583" s="4">
        <v>96.879145480000005</v>
      </c>
      <c r="J583" s="4">
        <v>7.6954337969999997</v>
      </c>
      <c r="N583" s="5"/>
    </row>
    <row r="584" spans="1:14" x14ac:dyDescent="0.25">
      <c r="A584" s="1">
        <v>39630</v>
      </c>
      <c r="B584" s="4">
        <v>84.325975430737699</v>
      </c>
      <c r="C584" s="4">
        <v>0.52685009387555248</v>
      </c>
      <c r="D584" s="4">
        <v>0.79187069831330137</v>
      </c>
      <c r="E584" s="4">
        <v>0.5429277796431311</v>
      </c>
      <c r="F584" s="4">
        <v>5.15</v>
      </c>
      <c r="G584" s="4">
        <v>83.744904474845001</v>
      </c>
      <c r="H584" s="4">
        <v>77.189856533169106</v>
      </c>
      <c r="I584" s="4">
        <v>99.747089239999994</v>
      </c>
      <c r="J584" s="4">
        <v>7.6878384630000003</v>
      </c>
      <c r="N584" s="5"/>
    </row>
    <row r="585" spans="1:14" x14ac:dyDescent="0.25">
      <c r="A585" s="1">
        <v>39661</v>
      </c>
      <c r="B585" s="4">
        <v>77.251640989709074</v>
      </c>
      <c r="C585" s="4">
        <v>0.48777654081869315</v>
      </c>
      <c r="D585" s="4">
        <v>0.68266597072439072</v>
      </c>
      <c r="E585" s="4">
        <v>0.50255210497375735</v>
      </c>
      <c r="F585" s="4">
        <v>5.15</v>
      </c>
      <c r="G585" s="4">
        <v>81.036966250673999</v>
      </c>
      <c r="H585" s="4">
        <v>77.909514642182927</v>
      </c>
      <c r="I585" s="4">
        <v>99.298129009999997</v>
      </c>
      <c r="J585" s="4">
        <v>7.5617916640000002</v>
      </c>
      <c r="N585" s="5"/>
    </row>
    <row r="586" spans="1:14" x14ac:dyDescent="0.25">
      <c r="A586" s="1">
        <v>39692</v>
      </c>
      <c r="B586" s="4">
        <v>69.145821425625158</v>
      </c>
      <c r="C586" s="4">
        <v>0.46450956123920278</v>
      </c>
      <c r="D586" s="4">
        <v>0.60494152098006637</v>
      </c>
      <c r="E586" s="4">
        <v>0.4478410464232761</v>
      </c>
      <c r="F586" s="4">
        <v>5.5</v>
      </c>
      <c r="G586" s="4">
        <v>82.17850659394</v>
      </c>
      <c r="H586" s="4">
        <v>78.737398754770652</v>
      </c>
      <c r="I586" s="4">
        <v>97.253026399999996</v>
      </c>
      <c r="J586" s="4">
        <v>7.3260342630000004</v>
      </c>
      <c r="N586" s="5"/>
    </row>
    <row r="587" spans="1:14" x14ac:dyDescent="0.25">
      <c r="A587" s="1">
        <v>39722</v>
      </c>
      <c r="B587" s="4">
        <v>67.89640774231448</v>
      </c>
      <c r="C587" s="4">
        <v>0.40264572434963752</v>
      </c>
      <c r="D587" s="4">
        <v>0.46508883151886449</v>
      </c>
      <c r="E587" s="4">
        <v>0.33315733705780498</v>
      </c>
      <c r="F587" s="4">
        <v>7.91</v>
      </c>
      <c r="G587" s="4">
        <v>82.587102746951999</v>
      </c>
      <c r="H587" s="4">
        <v>79.433318316300216</v>
      </c>
      <c r="I587" s="4">
        <v>105.6093193</v>
      </c>
      <c r="J587" s="4">
        <v>7.3774093949999999</v>
      </c>
      <c r="N587" s="5"/>
    </row>
    <row r="588" spans="1:14" x14ac:dyDescent="0.25">
      <c r="A588" s="1">
        <v>39753</v>
      </c>
      <c r="B588" s="4">
        <v>66.310354968338899</v>
      </c>
      <c r="C588" s="4">
        <v>0.3881949086290416</v>
      </c>
      <c r="D588" s="4">
        <v>0.37539233333668731</v>
      </c>
      <c r="E588" s="4">
        <v>0.27543431820897102</v>
      </c>
      <c r="F588" s="4">
        <v>8.82</v>
      </c>
      <c r="G588" s="4">
        <v>80.435744813458996</v>
      </c>
      <c r="H588" s="4">
        <v>79.335985254050058</v>
      </c>
      <c r="I588" s="4">
        <v>107.3828602</v>
      </c>
      <c r="J588" s="4">
        <v>7.7868676710000004</v>
      </c>
      <c r="N588" s="5"/>
    </row>
    <row r="589" spans="1:14" x14ac:dyDescent="0.25">
      <c r="A589" s="1">
        <v>39783</v>
      </c>
      <c r="B589" s="4">
        <v>67.751710143125095</v>
      </c>
      <c r="C589" s="4">
        <v>0.37963269223752588</v>
      </c>
      <c r="D589" s="4">
        <v>0.30490070621066145</v>
      </c>
      <c r="E589" s="4">
        <v>0.23950669795716234</v>
      </c>
      <c r="F589" s="4">
        <v>8.27</v>
      </c>
      <c r="G589" s="4">
        <v>81.906070177868003</v>
      </c>
      <c r="H589" s="4">
        <v>78.400603704170422</v>
      </c>
      <c r="I589" s="4">
        <v>107.4900062</v>
      </c>
      <c r="J589" s="4">
        <v>8.1827389739999994</v>
      </c>
      <c r="N589" s="5"/>
    </row>
    <row r="590" spans="1:14" x14ac:dyDescent="0.25">
      <c r="A590" s="1">
        <v>39814</v>
      </c>
      <c r="B590" s="4">
        <v>70.754399802858757</v>
      </c>
      <c r="C590" s="4">
        <v>0.40218294868656512</v>
      </c>
      <c r="D590" s="4">
        <v>0.30932706808701332</v>
      </c>
      <c r="E590" s="4">
        <v>0.24387954167691392</v>
      </c>
      <c r="F590" s="4">
        <v>7.99</v>
      </c>
      <c r="G590" s="4">
        <v>80.963013010753997</v>
      </c>
      <c r="H590" s="4">
        <v>77.802683841062617</v>
      </c>
      <c r="I590" s="4">
        <v>103.01647178896999</v>
      </c>
      <c r="J590" s="4">
        <v>8.7294358079999999</v>
      </c>
      <c r="N590" s="5"/>
    </row>
    <row r="591" spans="1:14" x14ac:dyDescent="0.25">
      <c r="A591" s="1">
        <v>39845</v>
      </c>
      <c r="B591" s="4">
        <v>75.166689132539076</v>
      </c>
      <c r="C591" s="4">
        <v>0.39736807654183492</v>
      </c>
      <c r="D591" s="4">
        <v>0.28514115071958623</v>
      </c>
      <c r="E591" s="4">
        <v>0.23981911558224819</v>
      </c>
      <c r="F591" s="4">
        <v>7.86</v>
      </c>
      <c r="G591" s="4">
        <v>80.59429347903</v>
      </c>
      <c r="H591" s="4">
        <v>76.792327840521665</v>
      </c>
      <c r="I591" s="4">
        <v>98.355134212799001</v>
      </c>
      <c r="J591" s="4">
        <v>9.1610101180000001</v>
      </c>
      <c r="N591" s="5"/>
    </row>
    <row r="592" spans="1:14" x14ac:dyDescent="0.25">
      <c r="A592" s="1">
        <v>39873</v>
      </c>
      <c r="B592" s="4">
        <v>86.202295043875338</v>
      </c>
      <c r="C592" s="4">
        <v>0.39399955910732531</v>
      </c>
      <c r="D592" s="4">
        <v>0.30221970376753615</v>
      </c>
      <c r="E592" s="4">
        <v>0.24387093999350007</v>
      </c>
      <c r="F592" s="4">
        <v>8.24</v>
      </c>
      <c r="G592" s="4">
        <v>80.608399216744004</v>
      </c>
      <c r="H592" s="4">
        <v>76.82257159800595</v>
      </c>
      <c r="I592" s="4">
        <v>94.702173566428996</v>
      </c>
      <c r="J592" s="4">
        <v>9.4716876590000005</v>
      </c>
      <c r="N592" s="5"/>
    </row>
    <row r="593" spans="1:14" x14ac:dyDescent="0.25">
      <c r="A593" s="1">
        <v>39904</v>
      </c>
      <c r="B593" s="4">
        <v>89.349715000016658</v>
      </c>
      <c r="C593" s="4">
        <v>0.40698260434976474</v>
      </c>
      <c r="D593" s="4">
        <v>0.31176549825063915</v>
      </c>
      <c r="E593" s="4">
        <v>0.26674623267229547</v>
      </c>
      <c r="F593" s="4">
        <v>8.24</v>
      </c>
      <c r="G593" s="4">
        <v>80.343849854610994</v>
      </c>
      <c r="H593" s="4">
        <v>76.704225606353162</v>
      </c>
      <c r="I593" s="4">
        <v>95.822684041949998</v>
      </c>
      <c r="J593" s="4">
        <v>9.6255136570000008</v>
      </c>
      <c r="N593" s="5"/>
    </row>
    <row r="594" spans="1:14" x14ac:dyDescent="0.25">
      <c r="A594" s="1">
        <v>39934</v>
      </c>
      <c r="B594" s="4">
        <v>87.331736066224309</v>
      </c>
      <c r="C594" s="4">
        <v>0.42972008552965374</v>
      </c>
      <c r="D594" s="4">
        <v>0.35175625495213453</v>
      </c>
      <c r="E594" s="4">
        <v>0.27897423030252322</v>
      </c>
      <c r="F594" s="4">
        <v>7.88</v>
      </c>
      <c r="G594" s="4">
        <v>80.238591618488002</v>
      </c>
      <c r="H594" s="4">
        <v>76.539980699741477</v>
      </c>
      <c r="I594" s="4">
        <v>95.294124239282993</v>
      </c>
      <c r="J594" s="4">
        <v>9.7528727419999992</v>
      </c>
      <c r="N594" s="5"/>
    </row>
    <row r="595" spans="1:14" x14ac:dyDescent="0.25">
      <c r="A595" s="1">
        <v>39965</v>
      </c>
      <c r="B595" s="4">
        <v>86.306148741620916</v>
      </c>
      <c r="C595" s="4">
        <v>0.42590636517518743</v>
      </c>
      <c r="D595" s="4">
        <v>0.40466606380738679</v>
      </c>
      <c r="E595" s="4">
        <v>0.30525774222929652</v>
      </c>
      <c r="F595" s="4">
        <v>7.29</v>
      </c>
      <c r="G595" s="4">
        <v>80.295865504486997</v>
      </c>
      <c r="H595" s="4">
        <v>76.796820129936108</v>
      </c>
      <c r="I595" s="4">
        <v>95.098979319782998</v>
      </c>
      <c r="J595" s="4">
        <v>9.7941575949999997</v>
      </c>
      <c r="N595" s="5"/>
    </row>
    <row r="596" spans="1:14" x14ac:dyDescent="0.25">
      <c r="A596" s="1">
        <v>39995</v>
      </c>
      <c r="B596" s="4">
        <v>89.062667385929458</v>
      </c>
      <c r="C596" s="4">
        <v>0.41033316570801209</v>
      </c>
      <c r="D596" s="4">
        <v>0.37752903992389514</v>
      </c>
      <c r="E596" s="4">
        <v>0.32443922419180399</v>
      </c>
      <c r="F596" s="4">
        <v>6.93</v>
      </c>
      <c r="G596" s="4">
        <v>80.746792541727999</v>
      </c>
      <c r="H596" s="4">
        <v>76.467491898068104</v>
      </c>
      <c r="I596" s="4">
        <v>93.763635798492004</v>
      </c>
      <c r="J596" s="4">
        <v>9.7782944030000003</v>
      </c>
      <c r="N596" s="5"/>
    </row>
    <row r="597" spans="1:14" x14ac:dyDescent="0.25">
      <c r="A597" s="1">
        <v>40026</v>
      </c>
      <c r="B597" s="4">
        <v>89.586513220320967</v>
      </c>
      <c r="C597" s="4">
        <v>0.42366402326275199</v>
      </c>
      <c r="D597" s="4">
        <v>0.40975980261459216</v>
      </c>
      <c r="E597" s="4">
        <v>0.37887943083922765</v>
      </c>
      <c r="F597" s="4">
        <v>6.42</v>
      </c>
      <c r="G597" s="4">
        <v>81.129881466083006</v>
      </c>
      <c r="H597" s="4">
        <v>76.115437858586191</v>
      </c>
      <c r="I597" s="4">
        <v>96.769030853074</v>
      </c>
      <c r="J597" s="4">
        <v>9.8348077739999997</v>
      </c>
      <c r="N597" s="5"/>
    </row>
    <row r="598" spans="1:14" x14ac:dyDescent="0.25">
      <c r="A598" s="1">
        <v>40057</v>
      </c>
      <c r="B598" s="4">
        <v>89.809827062113968</v>
      </c>
      <c r="C598" s="4">
        <v>0.41772667749298903</v>
      </c>
      <c r="D598" s="4">
        <v>0.39122719307860526</v>
      </c>
      <c r="E598" s="4">
        <v>0.36106711144402326</v>
      </c>
      <c r="F598" s="4">
        <v>6.16</v>
      </c>
      <c r="G598" s="4">
        <v>81.837611839527</v>
      </c>
      <c r="H598" s="4">
        <v>76.980826403419428</v>
      </c>
      <c r="I598" s="4">
        <v>96.327494835736005</v>
      </c>
      <c r="J598" s="4">
        <v>9.6258722520000006</v>
      </c>
      <c r="N598" s="5"/>
    </row>
    <row r="599" spans="1:14" x14ac:dyDescent="0.25">
      <c r="A599" s="1">
        <v>40087</v>
      </c>
      <c r="B599" s="4">
        <v>98.417798701138011</v>
      </c>
      <c r="C599" s="4">
        <v>0.42402804251335002</v>
      </c>
      <c r="D599" s="4">
        <v>0.42689566674825624</v>
      </c>
      <c r="E599" s="4">
        <v>0.37193073624261624</v>
      </c>
      <c r="F599" s="4">
        <v>6.17</v>
      </c>
      <c r="G599" s="4">
        <v>82.072564295307004</v>
      </c>
      <c r="H599" s="4">
        <v>76.975032555150079</v>
      </c>
      <c r="I599" s="4">
        <v>97.276386609363996</v>
      </c>
      <c r="J599" s="4">
        <v>9.4982790809999997</v>
      </c>
      <c r="N599" s="5"/>
    </row>
    <row r="600" spans="1:14" x14ac:dyDescent="0.25">
      <c r="A600" s="1">
        <v>40118</v>
      </c>
      <c r="B600" s="4">
        <v>101.46418922940532</v>
      </c>
      <c r="C600" s="4">
        <v>0.43443673294753077</v>
      </c>
      <c r="D600" s="4">
        <v>0.44274802554981907</v>
      </c>
      <c r="E600" s="4">
        <v>0.38988583053531495</v>
      </c>
      <c r="F600" s="4">
        <v>6.2</v>
      </c>
      <c r="G600" s="4">
        <v>82.032565436172007</v>
      </c>
      <c r="H600" s="4">
        <v>76.670329838614649</v>
      </c>
      <c r="I600" s="4">
        <v>91.663664851765006</v>
      </c>
      <c r="J600" s="4">
        <v>9.3609307170000005</v>
      </c>
      <c r="N600" s="5"/>
    </row>
    <row r="601" spans="1:14" x14ac:dyDescent="0.25">
      <c r="A601" s="1">
        <v>40148</v>
      </c>
      <c r="B601" s="4">
        <v>102.41754911852378</v>
      </c>
      <c r="C601" s="4">
        <v>0.43839948346107327</v>
      </c>
      <c r="D601" s="4">
        <v>0.44106287570688757</v>
      </c>
      <c r="E601" s="4">
        <v>0.41543413159280823</v>
      </c>
      <c r="F601" s="4">
        <v>6.25</v>
      </c>
      <c r="G601" s="4">
        <v>82.904379500405994</v>
      </c>
      <c r="H601" s="4">
        <v>76.379394084159259</v>
      </c>
      <c r="I601" s="4">
        <v>90.749363056289994</v>
      </c>
      <c r="J601" s="4">
        <v>9.3456005980000008</v>
      </c>
      <c r="N601" s="5"/>
    </row>
    <row r="602" spans="1:14" x14ac:dyDescent="0.25">
      <c r="A602" s="1">
        <v>40179</v>
      </c>
      <c r="B602" s="4">
        <v>99.594474621258456</v>
      </c>
      <c r="C602" s="4">
        <v>0.44246409495481953</v>
      </c>
      <c r="D602" s="4">
        <v>0.45940496272428361</v>
      </c>
      <c r="E602" s="4">
        <v>0.44405547377533838</v>
      </c>
      <c r="F602" s="4">
        <v>6.14</v>
      </c>
      <c r="G602" s="4">
        <v>83.211327241508002</v>
      </c>
      <c r="H602" s="4">
        <v>76.775143374514741</v>
      </c>
      <c r="I602" s="4">
        <v>89.745361030224004</v>
      </c>
      <c r="J602" s="4">
        <v>9.4042165630000003</v>
      </c>
      <c r="N602" s="5"/>
    </row>
    <row r="603" spans="1:14" x14ac:dyDescent="0.25">
      <c r="A603" s="1">
        <v>40210</v>
      </c>
      <c r="B603" s="4">
        <v>100.02297177145309</v>
      </c>
      <c r="C603" s="4">
        <v>0.43133580099353458</v>
      </c>
      <c r="D603" s="4">
        <v>0.44495333672412035</v>
      </c>
      <c r="E603" s="4">
        <v>0.41930308100246316</v>
      </c>
      <c r="F603" s="4">
        <v>6.21</v>
      </c>
      <c r="G603" s="4">
        <v>83.948189651513005</v>
      </c>
      <c r="H603" s="4">
        <v>76.990967182947713</v>
      </c>
      <c r="I603" s="4">
        <v>94.258781821157996</v>
      </c>
      <c r="J603" s="4">
        <v>9.1407700777277405</v>
      </c>
      <c r="N603" s="5"/>
    </row>
    <row r="604" spans="1:14" x14ac:dyDescent="0.25">
      <c r="A604" s="1">
        <v>40238</v>
      </c>
      <c r="B604" s="4">
        <v>103.70034005755541</v>
      </c>
      <c r="C604" s="4">
        <v>0.42383852956401058</v>
      </c>
      <c r="D604" s="4">
        <v>0.46116283023105725</v>
      </c>
      <c r="E604" s="4">
        <v>0.4573977972238184</v>
      </c>
      <c r="F604" s="4">
        <v>6.11</v>
      </c>
      <c r="G604" s="4">
        <v>80.265807412469997</v>
      </c>
      <c r="H604" s="4">
        <v>77.055703820855996</v>
      </c>
      <c r="I604" s="4">
        <v>93.324430459843001</v>
      </c>
      <c r="J604" s="4">
        <v>9.0397396182312395</v>
      </c>
      <c r="N604" s="5"/>
    </row>
    <row r="605" spans="1:14" x14ac:dyDescent="0.25">
      <c r="A605" s="1">
        <v>40269</v>
      </c>
      <c r="B605" s="4">
        <v>100.84272534201355</v>
      </c>
      <c r="C605" s="4">
        <v>0.4295725766314481</v>
      </c>
      <c r="D605" s="4">
        <v>0.48149259634499525</v>
      </c>
      <c r="E605" s="4">
        <v>0.49744234561723621</v>
      </c>
      <c r="F605" s="4">
        <v>6.05</v>
      </c>
      <c r="G605" s="4">
        <v>85.191097270702997</v>
      </c>
      <c r="H605" s="4">
        <v>77.412209122787218</v>
      </c>
      <c r="I605" s="4">
        <v>93.001801605546007</v>
      </c>
      <c r="J605" s="4">
        <v>8.6269424392637202</v>
      </c>
      <c r="N605" s="5"/>
    </row>
    <row r="606" spans="1:14" x14ac:dyDescent="0.25">
      <c r="A606" s="1">
        <v>40299</v>
      </c>
      <c r="B606" s="4">
        <v>97.599520576244643</v>
      </c>
      <c r="C606" s="4">
        <v>0.42598073415684523</v>
      </c>
      <c r="D606" s="4">
        <v>0.44001784505309266</v>
      </c>
      <c r="E606" s="4">
        <v>0.44188120277143955</v>
      </c>
      <c r="F606" s="4">
        <v>5.85</v>
      </c>
      <c r="G606" s="4">
        <v>84.965363445161998</v>
      </c>
      <c r="H606" s="4">
        <v>77.690405949501567</v>
      </c>
      <c r="I606" s="4">
        <v>93.612410248494996</v>
      </c>
      <c r="J606" s="4">
        <v>8.8258862484386196</v>
      </c>
      <c r="N606" s="5"/>
    </row>
    <row r="607" spans="1:14" x14ac:dyDescent="0.25">
      <c r="A607" s="1">
        <v>40330</v>
      </c>
      <c r="B607" s="4">
        <v>104.04160430983343</v>
      </c>
      <c r="C607" s="4">
        <v>0.42563004274638877</v>
      </c>
      <c r="D607" s="4">
        <v>0.44003010737125031</v>
      </c>
      <c r="E607" s="4">
        <v>0.41018111541618607</v>
      </c>
      <c r="F607" s="4">
        <v>6.05</v>
      </c>
      <c r="G607" s="4">
        <v>85.854463177343007</v>
      </c>
      <c r="H607" s="4">
        <v>77.690720802659371</v>
      </c>
      <c r="I607" s="4">
        <v>93.586937528367997</v>
      </c>
      <c r="J607" s="4">
        <v>8.4877872255466507</v>
      </c>
      <c r="N607" s="5"/>
    </row>
    <row r="608" spans="1:14" x14ac:dyDescent="0.25">
      <c r="A608" s="1">
        <v>40360</v>
      </c>
      <c r="B608" s="4">
        <v>105.25683110435453</v>
      </c>
      <c r="C608" s="4">
        <v>0.43991744334480826</v>
      </c>
      <c r="D608" s="4">
        <v>0.43799241594287591</v>
      </c>
      <c r="E608" s="4">
        <v>0.40991017922744061</v>
      </c>
      <c r="F608" s="4">
        <v>5.83</v>
      </c>
      <c r="G608" s="4">
        <v>87.143797318352</v>
      </c>
      <c r="H608" s="4">
        <v>78.189766356902382</v>
      </c>
      <c r="I608" s="4">
        <v>93.715632258786997</v>
      </c>
      <c r="J608" s="4">
        <v>8.3147327892357392</v>
      </c>
      <c r="N608" s="5"/>
    </row>
    <row r="609" spans="1:14" x14ac:dyDescent="0.25">
      <c r="A609" s="1">
        <v>40391</v>
      </c>
      <c r="B609" s="4">
        <v>110.56811326483084</v>
      </c>
      <c r="C609" s="4">
        <v>0.45793031180273858</v>
      </c>
      <c r="D609" s="4">
        <v>0.44116267600120684</v>
      </c>
      <c r="E609" s="4">
        <v>0.44780776673944239</v>
      </c>
      <c r="F609" s="4">
        <v>5.47</v>
      </c>
      <c r="G609" s="4">
        <v>87.304708339539999</v>
      </c>
      <c r="H609" s="4">
        <v>78.112899818006824</v>
      </c>
      <c r="I609" s="4">
        <v>90.911271753549002</v>
      </c>
      <c r="J609" s="4">
        <v>8.2915606125913399</v>
      </c>
      <c r="N609" s="5"/>
    </row>
    <row r="610" spans="1:14" x14ac:dyDescent="0.25">
      <c r="A610" s="1">
        <v>40422</v>
      </c>
      <c r="B610" s="4">
        <v>115.8993900266187</v>
      </c>
      <c r="C610" s="4">
        <v>0.47549034470219675</v>
      </c>
      <c r="D610" s="4">
        <v>0.44008376925052339</v>
      </c>
      <c r="E610" s="4">
        <v>0.4610585352149536</v>
      </c>
      <c r="F610" s="4">
        <v>5.47</v>
      </c>
      <c r="G610" s="4">
        <v>87.716643997703997</v>
      </c>
      <c r="H610" s="4">
        <v>78.42529867713823</v>
      </c>
      <c r="I610" s="4">
        <v>88.723061300260994</v>
      </c>
      <c r="J610" s="4">
        <v>7.9637748690225303</v>
      </c>
      <c r="N610" s="5"/>
    </row>
    <row r="611" spans="1:14" x14ac:dyDescent="0.25">
      <c r="A611" s="1">
        <v>40452</v>
      </c>
      <c r="B611" s="4">
        <v>118.04623492838577</v>
      </c>
      <c r="C611" s="4">
        <v>0.49634922187896913</v>
      </c>
      <c r="D611" s="4">
        <v>0.46371095147939828</v>
      </c>
      <c r="E611" s="4">
        <v>0.49431850772867353</v>
      </c>
      <c r="F611" s="4">
        <v>5.53</v>
      </c>
      <c r="G611" s="4">
        <v>87.840495544948993</v>
      </c>
      <c r="H611" s="4">
        <v>78.50219336400788</v>
      </c>
      <c r="I611" s="4">
        <v>89.073083499861994</v>
      </c>
      <c r="J611" s="4">
        <v>7.6235570233435803</v>
      </c>
      <c r="N611" s="5"/>
    </row>
    <row r="612" spans="1:14" x14ac:dyDescent="0.25">
      <c r="A612" s="1">
        <v>40483</v>
      </c>
      <c r="B612" s="4">
        <v>119.22101707057763</v>
      </c>
      <c r="C612" s="4">
        <v>0.51476967579187116</v>
      </c>
      <c r="D612" s="4">
        <v>0.48069964610766425</v>
      </c>
      <c r="E612" s="4">
        <v>0.49832370855839064</v>
      </c>
      <c r="F612" s="4">
        <v>5.73</v>
      </c>
      <c r="G612" s="4">
        <v>89.030021605962006</v>
      </c>
      <c r="H612" s="4">
        <v>78.557446864001705</v>
      </c>
      <c r="I612" s="4">
        <v>88.912313848883002</v>
      </c>
      <c r="J612" s="4">
        <v>7.0514165206923201</v>
      </c>
      <c r="N612" s="5"/>
    </row>
    <row r="613" spans="1:14" x14ac:dyDescent="0.25">
      <c r="A613" s="1">
        <v>40513</v>
      </c>
      <c r="B613" s="4">
        <v>125.07143039903112</v>
      </c>
      <c r="C613" s="4">
        <v>0.5373109331721897</v>
      </c>
      <c r="D613" s="4">
        <v>0.51105133219937227</v>
      </c>
      <c r="E613" s="4">
        <v>0.5194469514309209</v>
      </c>
      <c r="F613" s="4">
        <v>5.92</v>
      </c>
      <c r="G613" s="4">
        <v>88.667475599938996</v>
      </c>
      <c r="H613" s="4">
        <v>78.650052734120351</v>
      </c>
      <c r="I613" s="4">
        <v>87.402327768579994</v>
      </c>
      <c r="J613" s="4">
        <v>7.1203473656871301</v>
      </c>
      <c r="N613" s="5"/>
    </row>
    <row r="614" spans="1:14" x14ac:dyDescent="0.25">
      <c r="A614" s="1">
        <v>40544</v>
      </c>
      <c r="B614" s="4">
        <v>117.60569172612053</v>
      </c>
      <c r="C614" s="4">
        <v>0.55993180039144708</v>
      </c>
      <c r="D614" s="4">
        <v>0.5291659296186666</v>
      </c>
      <c r="E614" s="4">
        <v>0.54617486513446989</v>
      </c>
      <c r="F614" s="4">
        <v>5.92</v>
      </c>
      <c r="G614" s="4">
        <v>89.469046724001004</v>
      </c>
      <c r="H614" s="4">
        <v>78.862954740162564</v>
      </c>
      <c r="I614" s="4">
        <v>91.469228079611398</v>
      </c>
      <c r="J614" s="4">
        <v>7.3401326967140497</v>
      </c>
      <c r="N614" s="5"/>
    </row>
    <row r="615" spans="1:14" x14ac:dyDescent="0.25">
      <c r="A615" s="1">
        <v>40575</v>
      </c>
      <c r="B615" s="4">
        <v>114.57310698404166</v>
      </c>
      <c r="C615" s="4">
        <v>0.58550484195478103</v>
      </c>
      <c r="D615" s="4">
        <v>0.54892767483957949</v>
      </c>
      <c r="E615" s="4">
        <v>0.56701561421696911</v>
      </c>
      <c r="F615" s="4">
        <v>5.99</v>
      </c>
      <c r="G615" s="4">
        <v>89.171524639336994</v>
      </c>
      <c r="H615" s="4">
        <v>79.044408710885278</v>
      </c>
      <c r="I615" s="4">
        <v>90.014770112089295</v>
      </c>
      <c r="J615" s="4">
        <v>7.3157212076270204</v>
      </c>
      <c r="N615" s="5"/>
    </row>
    <row r="616" spans="1:14" x14ac:dyDescent="0.25">
      <c r="A616" s="1">
        <v>40603</v>
      </c>
      <c r="B616" s="4">
        <v>115.90477580208169</v>
      </c>
      <c r="C616" s="4">
        <v>0.56448556092096247</v>
      </c>
      <c r="D616" s="4">
        <v>0.59668167612952039</v>
      </c>
      <c r="E616" s="4">
        <v>0.54415046819019852</v>
      </c>
      <c r="F616" s="4">
        <v>5.89</v>
      </c>
      <c r="G616" s="4">
        <v>90.156627713934</v>
      </c>
      <c r="H616" s="4">
        <v>79.648853662386855</v>
      </c>
      <c r="I616" s="4">
        <v>91.337661226781805</v>
      </c>
      <c r="J616" s="4">
        <v>7.2983862853720103</v>
      </c>
      <c r="N616" s="5"/>
    </row>
    <row r="617" spans="1:14" x14ac:dyDescent="0.25">
      <c r="A617" s="1">
        <v>40634</v>
      </c>
      <c r="B617" s="4">
        <v>110.84271564649021</v>
      </c>
      <c r="C617" s="4">
        <v>0.56877780945302181</v>
      </c>
      <c r="D617" s="4">
        <v>0.63341338353978938</v>
      </c>
      <c r="E617" s="4">
        <v>0.55461483762079133</v>
      </c>
      <c r="F617" s="4">
        <v>5.92</v>
      </c>
      <c r="G617" s="4">
        <v>90.787584020875997</v>
      </c>
      <c r="H617" s="4">
        <v>79.90289930886253</v>
      </c>
      <c r="I617" s="4">
        <v>91.288551164066305</v>
      </c>
      <c r="J617" s="4">
        <v>6.9775170329997298</v>
      </c>
      <c r="N617" s="5"/>
    </row>
    <row r="618" spans="1:14" x14ac:dyDescent="0.25">
      <c r="A618" s="1">
        <v>40664</v>
      </c>
      <c r="B618" s="4">
        <v>109.34705543020647</v>
      </c>
      <c r="C618" s="4">
        <v>0.55100800921933135</v>
      </c>
      <c r="D618" s="4">
        <v>0.59224143388482076</v>
      </c>
      <c r="E618" s="4">
        <v>0.52708911898899491</v>
      </c>
      <c r="F618" s="4">
        <v>5.69</v>
      </c>
      <c r="G618" s="4">
        <v>90.717978351425998</v>
      </c>
      <c r="H618" s="4">
        <v>80.222384602581997</v>
      </c>
      <c r="I618" s="4">
        <v>90.522094595640397</v>
      </c>
      <c r="J618" s="4">
        <v>7.1614722523923904</v>
      </c>
      <c r="N618" s="5"/>
    </row>
    <row r="619" spans="1:14" x14ac:dyDescent="0.25">
      <c r="A619" s="1">
        <v>40695</v>
      </c>
      <c r="B619" s="4">
        <v>110.30035509619326</v>
      </c>
      <c r="C619" s="4">
        <v>0.54711726726360954</v>
      </c>
      <c r="D619" s="4">
        <v>0.58346486200813141</v>
      </c>
      <c r="E619" s="4">
        <v>0.5203461427094962</v>
      </c>
      <c r="F619" s="4">
        <v>5.66</v>
      </c>
      <c r="G619" s="4">
        <v>90.703600676478999</v>
      </c>
      <c r="H619" s="4">
        <v>80.358526768457409</v>
      </c>
      <c r="I619" s="4">
        <v>91.016598145988098</v>
      </c>
      <c r="J619" s="4">
        <v>7.1594846009763797</v>
      </c>
      <c r="N619" s="5"/>
    </row>
    <row r="620" spans="1:14" x14ac:dyDescent="0.25">
      <c r="A620" s="1">
        <v>40725</v>
      </c>
      <c r="B620" s="4">
        <v>107.83468345717468</v>
      </c>
      <c r="C620" s="4">
        <v>0.54416985805357709</v>
      </c>
      <c r="D620" s="4">
        <v>0.59333014052041522</v>
      </c>
      <c r="E620" s="4">
        <v>0.53677775787148341</v>
      </c>
      <c r="F620" s="4">
        <v>5.69</v>
      </c>
      <c r="G620" s="4">
        <v>90.797516060625</v>
      </c>
      <c r="H620" s="4">
        <v>80.460552959526936</v>
      </c>
      <c r="I620" s="4">
        <v>90.318144265773796</v>
      </c>
      <c r="J620" s="4">
        <v>7.4826698327983303</v>
      </c>
      <c r="N620" s="5"/>
    </row>
    <row r="621" spans="1:14" x14ac:dyDescent="0.25">
      <c r="A621" s="1">
        <v>40756</v>
      </c>
      <c r="B621" s="4">
        <v>108.52540264840502</v>
      </c>
      <c r="C621" s="4">
        <v>0.54592534435854867</v>
      </c>
      <c r="D621" s="4">
        <v>0.55379550924819332</v>
      </c>
      <c r="E621" s="4">
        <v>0.50759102017053948</v>
      </c>
      <c r="F621" s="4">
        <v>5.26</v>
      </c>
      <c r="G621" s="4">
        <v>91.206333752660001</v>
      </c>
      <c r="H621" s="4">
        <v>80.591019306278923</v>
      </c>
      <c r="I621" s="4">
        <v>90.942613113618293</v>
      </c>
      <c r="J621" s="4">
        <v>7.3918663520935199</v>
      </c>
      <c r="N621" s="5"/>
    </row>
    <row r="622" spans="1:14" x14ac:dyDescent="0.25">
      <c r="A622" s="1">
        <v>40787</v>
      </c>
      <c r="B622" s="4">
        <v>106.42953560616527</v>
      </c>
      <c r="C622" s="4">
        <v>0.5356509120888846</v>
      </c>
      <c r="D622" s="4">
        <v>0.55390162455558989</v>
      </c>
      <c r="E622" s="4">
        <v>0.48138804727766471</v>
      </c>
      <c r="F622" s="4">
        <v>5.19</v>
      </c>
      <c r="G622" s="4">
        <v>91.324575119786005</v>
      </c>
      <c r="H622" s="4">
        <v>80.991571913756331</v>
      </c>
      <c r="I622" s="4">
        <v>92.148752895336798</v>
      </c>
      <c r="J622" s="4">
        <v>7.4216270229310997</v>
      </c>
      <c r="N622" s="5"/>
    </row>
    <row r="623" spans="1:14" x14ac:dyDescent="0.25">
      <c r="A623" s="1">
        <v>40817</v>
      </c>
      <c r="B623" s="4">
        <v>107.47556278987598</v>
      </c>
      <c r="C623" s="4">
        <v>0.50865969522929211</v>
      </c>
      <c r="D623" s="4">
        <v>0.54760744227699665</v>
      </c>
      <c r="E623" s="4">
        <v>0.4339130661453407</v>
      </c>
      <c r="F623" s="4">
        <v>5.3</v>
      </c>
      <c r="G623" s="4">
        <v>92.278930117393998</v>
      </c>
      <c r="H623" s="4">
        <v>81.384715434553215</v>
      </c>
      <c r="I623" s="4">
        <v>95.944758632998699</v>
      </c>
      <c r="J623" s="4">
        <v>7.2305584081205803</v>
      </c>
      <c r="N623" s="5"/>
    </row>
    <row r="624" spans="1:14" x14ac:dyDescent="0.25">
      <c r="A624" s="1">
        <v>40848</v>
      </c>
      <c r="B624" s="4">
        <v>104.43957541098321</v>
      </c>
      <c r="C624" s="4">
        <v>0.49310831277246453</v>
      </c>
      <c r="D624" s="4">
        <v>0.56960631302201448</v>
      </c>
      <c r="E624" s="4">
        <v>0.42188707447563922</v>
      </c>
      <c r="F624" s="4">
        <v>5.0599999999999996</v>
      </c>
      <c r="G624" s="4">
        <v>92.354397295054994</v>
      </c>
      <c r="H624" s="4">
        <v>81.642956899889086</v>
      </c>
      <c r="I624" s="4">
        <v>94.997537679380102</v>
      </c>
      <c r="J624" s="4">
        <v>7.0661837007396802</v>
      </c>
      <c r="N624" s="5"/>
    </row>
    <row r="625" spans="1:14" x14ac:dyDescent="0.25">
      <c r="A625" s="1">
        <v>40878</v>
      </c>
      <c r="B625" s="4">
        <v>107.23372155992</v>
      </c>
      <c r="C625" s="4">
        <v>0.48158137779776694</v>
      </c>
      <c r="D625" s="4">
        <v>0.56340707819241886</v>
      </c>
      <c r="E625" s="4">
        <v>0.41842569988802097</v>
      </c>
      <c r="F625" s="4">
        <v>5.18</v>
      </c>
      <c r="G625" s="4">
        <v>94.319667943132004</v>
      </c>
      <c r="H625" s="4">
        <v>82.140331919910295</v>
      </c>
      <c r="I625" s="4">
        <v>95.031088987229495</v>
      </c>
      <c r="J625" s="4">
        <v>6.5984959963296301</v>
      </c>
      <c r="N625" s="5"/>
    </row>
    <row r="626" spans="1:14" x14ac:dyDescent="0.25">
      <c r="A626" s="1">
        <v>40909</v>
      </c>
      <c r="B626" s="4">
        <v>103.40582217950728</v>
      </c>
      <c r="C626" s="4">
        <v>0.48776693779516944</v>
      </c>
      <c r="D626" s="4">
        <v>0.57335672346167954</v>
      </c>
      <c r="E626" s="4">
        <v>0.44110600807535483</v>
      </c>
      <c r="F626" s="4">
        <v>5.15</v>
      </c>
      <c r="G626" s="4">
        <v>93.921341915791999</v>
      </c>
      <c r="H626" s="4">
        <v>82.212628561175251</v>
      </c>
      <c r="I626" s="4">
        <v>92.854479357734505</v>
      </c>
      <c r="J626" s="4">
        <v>6.6304533713691303</v>
      </c>
      <c r="N626" s="5"/>
    </row>
    <row r="627" spans="1:14" x14ac:dyDescent="0.25">
      <c r="A627" s="1">
        <v>40940</v>
      </c>
      <c r="B627" s="4">
        <v>103.30839658876009</v>
      </c>
      <c r="C627" s="4">
        <v>0.49652655703673643</v>
      </c>
      <c r="D627" s="4">
        <v>0.59667497394825442</v>
      </c>
      <c r="E627" s="4">
        <v>0.45550502841551005</v>
      </c>
      <c r="F627" s="4">
        <v>5.04</v>
      </c>
      <c r="G627" s="4">
        <v>94.482233525211001</v>
      </c>
      <c r="H627" s="4">
        <v>82.531938830572074</v>
      </c>
      <c r="I627" s="4">
        <v>90.140330712219296</v>
      </c>
      <c r="J627" s="4">
        <v>6.3561666080749504</v>
      </c>
      <c r="N627" s="5"/>
    </row>
    <row r="628" spans="1:14" x14ac:dyDescent="0.25">
      <c r="A628" s="1">
        <v>40969</v>
      </c>
      <c r="B628" s="4">
        <v>104.57409299822379</v>
      </c>
      <c r="C628" s="4">
        <v>0.50060192543959325</v>
      </c>
      <c r="D628" s="4">
        <v>0.61728199238173664</v>
      </c>
      <c r="E628" s="4">
        <v>0.45253540156775363</v>
      </c>
      <c r="F628" s="4">
        <v>5.0999999999999996</v>
      </c>
      <c r="G628" s="4">
        <v>95.277506903643996</v>
      </c>
      <c r="H628" s="4">
        <v>82.666628790322576</v>
      </c>
      <c r="I628" s="4">
        <v>90.734714998798395</v>
      </c>
      <c r="J628" s="4">
        <v>6.5987417779934203</v>
      </c>
      <c r="N628" s="5"/>
    </row>
    <row r="629" spans="1:14" x14ac:dyDescent="0.25">
      <c r="A629" s="1">
        <v>41000</v>
      </c>
      <c r="B629" s="4">
        <v>101.41174200817851</v>
      </c>
      <c r="C629" s="4">
        <v>0.50066685617767581</v>
      </c>
      <c r="D629" s="4">
        <v>0.5939131832574448</v>
      </c>
      <c r="E629" s="4">
        <v>0.44048687980385448</v>
      </c>
      <c r="F629" s="4">
        <v>5.05</v>
      </c>
      <c r="G629" s="4">
        <v>95.754657829587998</v>
      </c>
      <c r="H629" s="4">
        <v>82.708544126429203</v>
      </c>
      <c r="I629" s="4">
        <v>90.600563794563996</v>
      </c>
      <c r="J629" s="4">
        <v>6.5254089025497102</v>
      </c>
      <c r="N629" s="5"/>
    </row>
    <row r="630" spans="1:14" x14ac:dyDescent="0.25">
      <c r="A630" s="1">
        <v>41030</v>
      </c>
      <c r="B630" s="4">
        <v>100.56050787534863</v>
      </c>
      <c r="C630" s="4">
        <v>0.49362420499022791</v>
      </c>
      <c r="D630" s="4">
        <v>0.5521178276213814</v>
      </c>
      <c r="E630" s="4">
        <v>0.42248862032887113</v>
      </c>
      <c r="F630" s="4">
        <v>4.91</v>
      </c>
      <c r="G630" s="4">
        <v>95.721002213825997</v>
      </c>
      <c r="H630" s="4">
        <v>82.733916043172343</v>
      </c>
      <c r="I630" s="4">
        <v>91.3037894099444</v>
      </c>
      <c r="J630" s="4">
        <v>6.7090167256672899</v>
      </c>
      <c r="N630" s="5"/>
    </row>
    <row r="631" spans="1:14" x14ac:dyDescent="0.25">
      <c r="A631" s="1">
        <v>41061</v>
      </c>
      <c r="B631" s="4">
        <v>101.91116018936266</v>
      </c>
      <c r="C631" s="4">
        <v>0.48366783064507446</v>
      </c>
      <c r="D631" s="4">
        <v>0.48804447630402492</v>
      </c>
      <c r="E631" s="4">
        <v>0.40096961920763291</v>
      </c>
      <c r="F631" s="4">
        <v>4.8600000000000003</v>
      </c>
      <c r="G631" s="4">
        <v>96.185291049121005</v>
      </c>
      <c r="H631" s="4">
        <v>82.488902341919939</v>
      </c>
      <c r="I631" s="4">
        <v>91.814851830165296</v>
      </c>
      <c r="J631" s="4">
        <v>6.5722251584555096</v>
      </c>
      <c r="N631" s="5"/>
    </row>
    <row r="632" spans="1:14" x14ac:dyDescent="0.25">
      <c r="A632" s="1">
        <v>41091</v>
      </c>
      <c r="B632" s="4">
        <v>100.82501550315803</v>
      </c>
      <c r="C632" s="4">
        <v>0.51813831912741593</v>
      </c>
      <c r="D632" s="4">
        <v>0.51861473851202156</v>
      </c>
      <c r="E632" s="4">
        <v>0.39890502880180145</v>
      </c>
      <c r="F632" s="4">
        <v>4.71</v>
      </c>
      <c r="G632" s="4">
        <v>96.545489604818002</v>
      </c>
      <c r="H632" s="4">
        <v>82.47805716304218</v>
      </c>
      <c r="I632" s="4">
        <v>89.651075179044994</v>
      </c>
      <c r="J632" s="4">
        <v>6.52599299092625</v>
      </c>
      <c r="N632" s="5"/>
    </row>
    <row r="633" spans="1:14" x14ac:dyDescent="0.25">
      <c r="A633" s="1">
        <v>41122</v>
      </c>
      <c r="B633" s="4">
        <v>102.58109679967289</v>
      </c>
      <c r="C633" s="4">
        <v>0.51353727320984</v>
      </c>
      <c r="D633" s="4">
        <v>0.55521533618528773</v>
      </c>
      <c r="E633" s="4">
        <v>0.38122802699502473</v>
      </c>
      <c r="F633" s="4">
        <v>4.78</v>
      </c>
      <c r="G633" s="4">
        <v>96.732482072474994</v>
      </c>
      <c r="H633" s="4">
        <v>82.660459585329662</v>
      </c>
      <c r="I633" s="4">
        <v>88.431921519728107</v>
      </c>
      <c r="J633" s="4">
        <v>6.4</v>
      </c>
      <c r="N633" s="5"/>
    </row>
    <row r="634" spans="1:14" x14ac:dyDescent="0.25">
      <c r="A634" s="1">
        <v>41153</v>
      </c>
      <c r="B634" s="4">
        <v>102.92045156900835</v>
      </c>
      <c r="C634" s="4">
        <v>0.51127999896689391</v>
      </c>
      <c r="D634" s="4">
        <v>0.55635628850203234</v>
      </c>
      <c r="E634" s="4">
        <v>0.40512184264440582</v>
      </c>
      <c r="F634" s="4">
        <v>4.7</v>
      </c>
      <c r="G634" s="4">
        <v>96.267598371614994</v>
      </c>
      <c r="H634" s="4">
        <v>83.295756265381655</v>
      </c>
      <c r="I634" s="4">
        <v>87.828006422123806</v>
      </c>
      <c r="J634" s="4">
        <v>6.5</v>
      </c>
      <c r="N634" s="5"/>
    </row>
    <row r="635" spans="1:14" x14ac:dyDescent="0.25">
      <c r="A635" s="1">
        <v>41183</v>
      </c>
      <c r="B635" s="4">
        <v>103.55807688738989</v>
      </c>
      <c r="C635" s="4">
        <v>0.49619905704240669</v>
      </c>
      <c r="D635" s="4">
        <v>0.54343648721000437</v>
      </c>
      <c r="E635" s="4">
        <v>0.40581325002947832</v>
      </c>
      <c r="F635" s="4">
        <v>4.42</v>
      </c>
      <c r="G635" s="4">
        <v>96.816469616022999</v>
      </c>
      <c r="H635" s="4">
        <v>83.761106937716789</v>
      </c>
      <c r="I635" s="4">
        <v>87.484973539177702</v>
      </c>
      <c r="J635" s="4">
        <v>6.6</v>
      </c>
      <c r="N635" s="5"/>
    </row>
    <row r="636" spans="1:14" x14ac:dyDescent="0.25">
      <c r="A636" s="1">
        <v>41214</v>
      </c>
      <c r="B636" s="4">
        <v>102.8590274251364</v>
      </c>
      <c r="C636" s="4">
        <v>0.48673509630599049</v>
      </c>
      <c r="D636" s="4">
        <v>0.53654562338486222</v>
      </c>
      <c r="E636" s="4">
        <v>0.39963480527186451</v>
      </c>
      <c r="F636" s="4">
        <v>4.3499999999999996</v>
      </c>
      <c r="G636" s="4">
        <v>97.464279097437</v>
      </c>
      <c r="H636" s="4">
        <v>83.383865405870068</v>
      </c>
      <c r="I636" s="4">
        <v>88.327082202635594</v>
      </c>
      <c r="J636" s="4">
        <v>6.2</v>
      </c>
      <c r="N636" s="5"/>
    </row>
    <row r="637" spans="1:14" x14ac:dyDescent="0.25">
      <c r="A637" s="1">
        <v>41244</v>
      </c>
      <c r="B637" s="4">
        <v>104.88558643505368</v>
      </c>
      <c r="C637" s="4">
        <v>0.48494242424726564</v>
      </c>
      <c r="D637" s="4">
        <v>0.53704023625992447</v>
      </c>
      <c r="E637" s="4">
        <v>0.4213427123536681</v>
      </c>
      <c r="F637" s="4">
        <v>4.47</v>
      </c>
      <c r="G637" s="4">
        <v>97.770110750369994</v>
      </c>
      <c r="H637" s="4">
        <v>83.361729598921201</v>
      </c>
      <c r="I637" s="4">
        <v>88.157251594398005</v>
      </c>
      <c r="J637" s="4">
        <v>6.1</v>
      </c>
      <c r="N637" s="5"/>
    </row>
    <row r="638" spans="1:14" x14ac:dyDescent="0.25">
      <c r="A638" s="1">
        <v>41275</v>
      </c>
      <c r="B638" s="4">
        <v>102.44920345241295</v>
      </c>
      <c r="C638" s="4">
        <v>0.47992926602527203</v>
      </c>
      <c r="D638" s="4">
        <v>0.55426097126401608</v>
      </c>
      <c r="E638" s="4">
        <v>0.43286510062468764</v>
      </c>
      <c r="F638" s="4">
        <v>4.59</v>
      </c>
      <c r="G638" s="4">
        <v>98.368013591316</v>
      </c>
      <c r="H638" s="4">
        <v>83.509915329109148</v>
      </c>
      <c r="I638" s="4">
        <v>87.583913622338599</v>
      </c>
      <c r="J638" s="4">
        <v>6</v>
      </c>
      <c r="N638" s="5"/>
    </row>
    <row r="639" spans="1:14" x14ac:dyDescent="0.25">
      <c r="A639" s="1">
        <v>41306</v>
      </c>
      <c r="B639" s="4">
        <v>99.516189358241789</v>
      </c>
      <c r="C639" s="4">
        <v>0.47231872783392931</v>
      </c>
      <c r="D639" s="4">
        <v>0.56332902262819551</v>
      </c>
      <c r="E639" s="4">
        <v>0.43505607639725336</v>
      </c>
      <c r="F639" s="4">
        <v>4.7</v>
      </c>
      <c r="G639" s="4">
        <v>97.918745861210994</v>
      </c>
      <c r="H639" s="4">
        <v>83.607859720838533</v>
      </c>
      <c r="I639" s="4">
        <v>87.705989182008494</v>
      </c>
      <c r="J639" s="4">
        <v>6.2</v>
      </c>
      <c r="N639" s="5"/>
    </row>
    <row r="640" spans="1:14" x14ac:dyDescent="0.25">
      <c r="A640" s="1">
        <v>41334</v>
      </c>
      <c r="B640" s="4">
        <v>99.200139673767623</v>
      </c>
      <c r="C640" s="4">
        <v>0.46928545904175095</v>
      </c>
      <c r="D640" s="4">
        <v>0.54340190816700396</v>
      </c>
      <c r="E640" s="4">
        <v>0.4070367358763477</v>
      </c>
      <c r="F640" s="4">
        <v>4.71</v>
      </c>
      <c r="G640" s="4">
        <v>98.775144968884007</v>
      </c>
      <c r="H640" s="4">
        <v>83.928747082703453</v>
      </c>
      <c r="I640" s="4">
        <v>86.590346793016394</v>
      </c>
      <c r="J640" s="4">
        <v>6.2</v>
      </c>
      <c r="N640" s="5"/>
    </row>
    <row r="641" spans="1:14" x14ac:dyDescent="0.25">
      <c r="A641" s="1">
        <v>41365</v>
      </c>
      <c r="B641" s="4">
        <v>99.731280607080066</v>
      </c>
      <c r="C641" s="4">
        <v>0.46047225282300464</v>
      </c>
      <c r="D641" s="4">
        <v>0.53118291728792866</v>
      </c>
      <c r="E641" s="4">
        <v>0.39143402267413818</v>
      </c>
      <c r="F641" s="4">
        <v>4.4400000000000004</v>
      </c>
      <c r="G641" s="4">
        <v>99.153825720293</v>
      </c>
      <c r="H641" s="4">
        <v>83.522759648905819</v>
      </c>
      <c r="I641" s="4">
        <v>86.780606503745602</v>
      </c>
      <c r="J641" s="4">
        <v>6.4</v>
      </c>
      <c r="N641" s="5"/>
    </row>
    <row r="642" spans="1:14" x14ac:dyDescent="0.25">
      <c r="A642" s="1">
        <v>41395</v>
      </c>
      <c r="B642" s="4">
        <v>99.844953552045695</v>
      </c>
      <c r="C642" s="4">
        <v>0.4617742880302122</v>
      </c>
      <c r="D642" s="4">
        <v>0.53131683467900281</v>
      </c>
      <c r="E642" s="4">
        <v>0.38084594417425538</v>
      </c>
      <c r="F642" s="4">
        <v>4.62</v>
      </c>
      <c r="G642" s="4">
        <v>99.364715246623007</v>
      </c>
      <c r="H642" s="4">
        <v>83.515621515930732</v>
      </c>
      <c r="I642" s="4">
        <v>87.803094736335694</v>
      </c>
      <c r="J642" s="4">
        <v>6.4</v>
      </c>
      <c r="N642" s="5"/>
    </row>
    <row r="643" spans="1:14" x14ac:dyDescent="0.25">
      <c r="A643" s="1">
        <v>41426</v>
      </c>
      <c r="B643" s="4">
        <v>99.119495144551848</v>
      </c>
      <c r="C643" s="4">
        <v>0.46074429252315602</v>
      </c>
      <c r="D643" s="4">
        <v>0.52888067120254256</v>
      </c>
      <c r="E643" s="4">
        <v>0.36744926755017232</v>
      </c>
      <c r="F643" s="4">
        <v>5.0999999999999996</v>
      </c>
      <c r="G643" s="4">
        <v>100.83184818865</v>
      </c>
      <c r="H643" s="4">
        <v>84.050345533508306</v>
      </c>
      <c r="I643" s="4">
        <v>91.318034838952997</v>
      </c>
      <c r="J643" s="4">
        <v>6.2</v>
      </c>
      <c r="N643" s="5"/>
    </row>
    <row r="644" spans="1:14" x14ac:dyDescent="0.25">
      <c r="A644" s="1">
        <v>41456</v>
      </c>
      <c r="B644" s="4">
        <v>100.71123484460304</v>
      </c>
      <c r="C644" s="4">
        <v>0.44959771650757407</v>
      </c>
      <c r="D644" s="4">
        <v>0.55009468965985397</v>
      </c>
      <c r="E644" s="4">
        <v>0.36783530030892958</v>
      </c>
      <c r="F644" s="4">
        <v>5.23</v>
      </c>
      <c r="G644" s="4">
        <v>100.88222564824</v>
      </c>
      <c r="H644" s="4">
        <v>84.26948096763914</v>
      </c>
      <c r="I644" s="4">
        <v>90.926344734912107</v>
      </c>
      <c r="J644" s="4">
        <v>5.7</v>
      </c>
      <c r="N644" s="5"/>
    </row>
    <row r="645" spans="1:14" x14ac:dyDescent="0.25">
      <c r="A645" s="1">
        <v>41487</v>
      </c>
      <c r="B645" s="4">
        <v>100.22192685492467</v>
      </c>
      <c r="C645" s="4">
        <v>0.43952023829478792</v>
      </c>
      <c r="D645" s="4">
        <v>0.56081658427233827</v>
      </c>
      <c r="E645" s="4">
        <v>0.38395877830096209</v>
      </c>
      <c r="F645" s="4">
        <v>5.34</v>
      </c>
      <c r="G645" s="4">
        <v>100.71025631955</v>
      </c>
      <c r="H645" s="4">
        <v>84.472271327647931</v>
      </c>
      <c r="I645" s="4">
        <v>92.432717070060306</v>
      </c>
      <c r="J645" s="4">
        <v>5.7</v>
      </c>
      <c r="N645" s="5"/>
    </row>
    <row r="646" spans="1:14" x14ac:dyDescent="0.25">
      <c r="A646" s="1">
        <v>41518</v>
      </c>
      <c r="B646" s="4">
        <v>101.16943856734368</v>
      </c>
      <c r="C646" s="4">
        <v>0.43933492247877914</v>
      </c>
      <c r="D646" s="4">
        <v>0.56349675424084111</v>
      </c>
      <c r="E646" s="4">
        <v>0.37745879837085344</v>
      </c>
      <c r="F646" s="4">
        <v>5.39</v>
      </c>
      <c r="G646" s="4">
        <v>100.62394275183</v>
      </c>
      <c r="H646" s="4">
        <v>84.925664063906282</v>
      </c>
      <c r="I646" s="4">
        <v>90.917549980279802</v>
      </c>
      <c r="J646" s="4">
        <v>5.7</v>
      </c>
      <c r="N646" s="5"/>
    </row>
    <row r="647" spans="1:14" x14ac:dyDescent="0.25">
      <c r="A647" s="1">
        <v>41548</v>
      </c>
      <c r="B647" s="4">
        <v>100.5716591714197</v>
      </c>
      <c r="C647" s="4">
        <v>0.44020298980462108</v>
      </c>
      <c r="D647" s="4">
        <v>0.54900376047630617</v>
      </c>
      <c r="E647" s="4">
        <v>0.38119546580902985</v>
      </c>
      <c r="F647" s="4">
        <v>5.22</v>
      </c>
      <c r="G647" s="4">
        <v>100.99141975309</v>
      </c>
      <c r="H647" s="4">
        <v>85.046807285530008</v>
      </c>
      <c r="I647" s="4">
        <v>90.927093541671596</v>
      </c>
      <c r="J647" s="4">
        <v>5.8</v>
      </c>
      <c r="N647" s="5"/>
    </row>
    <row r="648" spans="1:14" x14ac:dyDescent="0.25">
      <c r="A648" s="1">
        <v>41579</v>
      </c>
      <c r="B648" s="4">
        <v>96.791449225222507</v>
      </c>
      <c r="C648" s="4">
        <v>0.43595685228389153</v>
      </c>
      <c r="D648" s="4">
        <v>0.53558779408506196</v>
      </c>
      <c r="E648" s="4">
        <v>0.37514188505576596</v>
      </c>
      <c r="F648" s="4">
        <v>5.3</v>
      </c>
      <c r="G648" s="4">
        <v>101.70630905364</v>
      </c>
      <c r="H648" s="4">
        <v>85.363442241689128</v>
      </c>
      <c r="I648" s="4">
        <v>92.959443509552599</v>
      </c>
      <c r="J648" s="4">
        <v>5.7</v>
      </c>
      <c r="N648" s="5"/>
    </row>
    <row r="649" spans="1:14" x14ac:dyDescent="0.25">
      <c r="A649" s="1">
        <v>41609</v>
      </c>
      <c r="B649" s="4">
        <v>100.12883526022105</v>
      </c>
      <c r="C649" s="4">
        <v>0.4354169655597161</v>
      </c>
      <c r="D649" s="4">
        <v>0.55164813385356537</v>
      </c>
      <c r="E649" s="4">
        <v>0.37795690159884887</v>
      </c>
      <c r="F649" s="4">
        <v>5.29</v>
      </c>
      <c r="G649" s="4">
        <v>100.67355289663</v>
      </c>
      <c r="H649" s="4">
        <v>85.874603844401236</v>
      </c>
      <c r="I649" s="4">
        <v>94.263004971983904</v>
      </c>
      <c r="J649" s="4">
        <v>5.7</v>
      </c>
      <c r="N649" s="5"/>
    </row>
    <row r="650" spans="1:14" x14ac:dyDescent="0.25">
      <c r="A650" s="1">
        <v>41640</v>
      </c>
      <c r="B650" s="4">
        <v>98.07175463634708</v>
      </c>
      <c r="C650" s="4">
        <v>0.42911029864288441</v>
      </c>
      <c r="D650" s="4">
        <v>0.53713309858173808</v>
      </c>
      <c r="E650" s="4">
        <v>0.3743314099224006</v>
      </c>
      <c r="F650" s="4">
        <v>5.12</v>
      </c>
      <c r="G650" s="4">
        <v>100.56290123287999</v>
      </c>
      <c r="H650" s="4">
        <v>86.028209194237746</v>
      </c>
      <c r="I650" s="4">
        <v>95.316855947184493</v>
      </c>
      <c r="J650" s="4">
        <v>6.1</v>
      </c>
      <c r="N650" s="5"/>
    </row>
    <row r="651" spans="1:14" x14ac:dyDescent="0.25">
      <c r="A651" s="1">
        <v>41671</v>
      </c>
      <c r="B651" s="4">
        <v>98.466148068524063</v>
      </c>
      <c r="C651" s="4">
        <v>0.43815587919498017</v>
      </c>
      <c r="D651" s="4">
        <v>0.55434445921029352</v>
      </c>
      <c r="E651" s="4">
        <v>0.36580098234393987</v>
      </c>
      <c r="F651" s="4">
        <v>5.03</v>
      </c>
      <c r="G651" s="4">
        <v>101.34459715686999</v>
      </c>
      <c r="H651" s="4">
        <v>86.446817617438057</v>
      </c>
      <c r="I651" s="4">
        <v>98.089764163429194</v>
      </c>
      <c r="J651" s="4">
        <v>6.1</v>
      </c>
      <c r="N651" s="5"/>
    </row>
    <row r="652" spans="1:14" x14ac:dyDescent="0.25">
      <c r="A652" s="1">
        <v>41699</v>
      </c>
      <c r="B652" s="4">
        <v>99.163648675956509</v>
      </c>
      <c r="C652" s="4">
        <v>0.45787549959035367</v>
      </c>
      <c r="D652" s="4">
        <v>0.54201585792027218</v>
      </c>
      <c r="E652" s="4">
        <v>0.35156575379671989</v>
      </c>
      <c r="F652" s="4">
        <v>4.9800000000000004</v>
      </c>
      <c r="G652" s="4">
        <v>101.30434161693</v>
      </c>
      <c r="H652" s="4">
        <v>87.171003570930836</v>
      </c>
      <c r="I652" s="4">
        <v>99.287030000000001</v>
      </c>
      <c r="J652" s="4">
        <v>6.5</v>
      </c>
      <c r="N652" s="5"/>
    </row>
    <row r="653" spans="1:14" x14ac:dyDescent="0.25">
      <c r="A653" s="1">
        <v>41730</v>
      </c>
      <c r="B653" s="4">
        <v>99.92527828257289</v>
      </c>
      <c r="C653" s="4">
        <v>0.45381249140696839</v>
      </c>
      <c r="D653" s="4">
        <v>0.5430416158356437</v>
      </c>
      <c r="E653" s="4">
        <v>0.36147916486407849</v>
      </c>
      <c r="F653" s="4">
        <v>4.8099999999999996</v>
      </c>
      <c r="G653" s="4">
        <v>101.22952839686999</v>
      </c>
      <c r="H653" s="4">
        <v>87.71205692439527</v>
      </c>
      <c r="I653" s="4">
        <v>97.641278241419698</v>
      </c>
      <c r="J653" s="4">
        <v>6.1</v>
      </c>
      <c r="N653" s="5"/>
    </row>
    <row r="654" spans="1:14" x14ac:dyDescent="0.25">
      <c r="A654" s="1">
        <v>41760</v>
      </c>
      <c r="B654" s="4">
        <v>98.501103044256183</v>
      </c>
      <c r="C654" s="4">
        <v>0.45111846423389529</v>
      </c>
      <c r="D654" s="4">
        <v>0.54432213144258346</v>
      </c>
      <c r="E654" s="4">
        <v>0.35812870555907905</v>
      </c>
      <c r="F654" s="4">
        <v>4.67</v>
      </c>
      <c r="G654" s="4">
        <v>101.69273971865</v>
      </c>
      <c r="H654" s="4">
        <v>88.008152381438393</v>
      </c>
      <c r="I654" s="4">
        <v>97.620937811236402</v>
      </c>
      <c r="J654" s="4">
        <v>6.3</v>
      </c>
      <c r="N654" s="5"/>
    </row>
    <row r="655" spans="1:14" x14ac:dyDescent="0.25">
      <c r="A655" s="1">
        <v>41791</v>
      </c>
      <c r="B655" s="4">
        <v>98.808948258637969</v>
      </c>
      <c r="C655" s="4">
        <v>0.44115463654621445</v>
      </c>
      <c r="D655" s="4">
        <v>0.55421303900980479</v>
      </c>
      <c r="E655" s="4">
        <v>0.35559861403702464</v>
      </c>
      <c r="F655" s="4">
        <v>4.7</v>
      </c>
      <c r="G655" s="4">
        <v>101.32887395896</v>
      </c>
      <c r="H655" s="4">
        <v>88.054017486059294</v>
      </c>
      <c r="I655" s="4">
        <v>96.928749418566895</v>
      </c>
      <c r="J655" s="4">
        <v>6.5</v>
      </c>
      <c r="N655" s="5"/>
    </row>
    <row r="656" spans="1:14" x14ac:dyDescent="0.25">
      <c r="A656" s="1">
        <v>41821</v>
      </c>
      <c r="B656" s="4">
        <v>98.837419319200066</v>
      </c>
      <c r="C656" s="4">
        <v>0.4320391494626229</v>
      </c>
      <c r="D656" s="4">
        <v>0.534431247903835</v>
      </c>
      <c r="E656" s="4">
        <v>0.37129504432545368</v>
      </c>
      <c r="F656" s="4">
        <v>4.6399999999999997</v>
      </c>
      <c r="G656" s="4">
        <v>101.26555067574</v>
      </c>
      <c r="H656" s="4">
        <v>88.258216668583799</v>
      </c>
      <c r="I656" s="4">
        <v>97.853679960074501</v>
      </c>
      <c r="J656" s="4">
        <v>6.5</v>
      </c>
      <c r="N656" s="5"/>
    </row>
    <row r="657" spans="1:14" x14ac:dyDescent="0.25">
      <c r="A657" s="1">
        <v>41852</v>
      </c>
      <c r="B657" s="4">
        <v>98.308809648884861</v>
      </c>
      <c r="C657" s="4">
        <v>0.42508287023635977</v>
      </c>
      <c r="D657" s="4">
        <v>0.51041839727483362</v>
      </c>
      <c r="E657" s="4">
        <v>0.37073129681543715</v>
      </c>
      <c r="F657" s="4">
        <v>4.5999999999999996</v>
      </c>
      <c r="G657" s="4">
        <v>101.29021774796</v>
      </c>
      <c r="H657" s="4">
        <v>88.545072849654701</v>
      </c>
      <c r="I657" s="4">
        <v>100.519561652964</v>
      </c>
      <c r="J657" s="4">
        <v>6.7</v>
      </c>
      <c r="N657" s="5"/>
    </row>
    <row r="658" spans="1:14" x14ac:dyDescent="0.25">
      <c r="A658" s="1">
        <v>41883</v>
      </c>
      <c r="B658" s="4">
        <v>98.719956739734272</v>
      </c>
      <c r="C658" s="4">
        <v>0.41186843087442232</v>
      </c>
      <c r="D658" s="4">
        <v>0.49108320394439881</v>
      </c>
      <c r="E658" s="4">
        <v>0.35822507725260427</v>
      </c>
      <c r="F658" s="4">
        <v>4.71</v>
      </c>
      <c r="G658" s="4">
        <v>102.04687460957</v>
      </c>
      <c r="H658" s="4">
        <v>89.286727000083602</v>
      </c>
      <c r="I658" s="4">
        <v>101.04669236834501</v>
      </c>
      <c r="J658" s="4">
        <v>6.6</v>
      </c>
      <c r="N658" s="5"/>
    </row>
    <row r="659" spans="1:14" x14ac:dyDescent="0.25">
      <c r="A659" s="1">
        <v>41913</v>
      </c>
      <c r="B659" s="4">
        <v>98.765280495787906</v>
      </c>
      <c r="C659" s="4">
        <v>0.40983217751698187</v>
      </c>
      <c r="D659" s="4">
        <v>0.44727855375386849</v>
      </c>
      <c r="E659" s="4">
        <v>0.34795614821459842</v>
      </c>
      <c r="F659" s="4">
        <v>4.5999999999999996</v>
      </c>
      <c r="G659" s="4">
        <v>102.87785369811</v>
      </c>
      <c r="H659" s="4">
        <v>90.214887396845924</v>
      </c>
      <c r="I659" s="4">
        <v>97.901387249491293</v>
      </c>
      <c r="J659" s="4">
        <v>6.4</v>
      </c>
      <c r="N659" s="5"/>
    </row>
    <row r="660" spans="1:14" x14ac:dyDescent="0.25">
      <c r="A660" s="1">
        <v>41944</v>
      </c>
      <c r="B660" s="4">
        <v>97.034815478011836</v>
      </c>
      <c r="C660" s="4">
        <v>0.40994687247987621</v>
      </c>
      <c r="D660" s="4">
        <v>0.40670639344312037</v>
      </c>
      <c r="E660" s="4">
        <v>0.34962589583638026</v>
      </c>
      <c r="F660" s="4">
        <v>4.7</v>
      </c>
      <c r="G660" s="4">
        <v>102.70709712537</v>
      </c>
      <c r="H660" s="4">
        <v>90.237792705611852</v>
      </c>
      <c r="I660" s="4">
        <v>96.778027865362503</v>
      </c>
      <c r="J660" s="4">
        <v>6.1</v>
      </c>
      <c r="N660" s="5"/>
    </row>
    <row r="661" spans="1:14" x14ac:dyDescent="0.25">
      <c r="A661" s="1">
        <v>41974</v>
      </c>
      <c r="B661" s="4">
        <v>91.828652131299023</v>
      </c>
      <c r="C661" s="4">
        <v>0.40512747507768443</v>
      </c>
      <c r="D661" s="4">
        <v>0.33249625047412423</v>
      </c>
      <c r="E661" s="4">
        <v>0.33365213213230704</v>
      </c>
      <c r="F661" s="4">
        <v>4.62</v>
      </c>
      <c r="G661" s="4">
        <v>102.94803144866</v>
      </c>
      <c r="H661" s="4">
        <v>89.864696654513367</v>
      </c>
      <c r="I661" s="4">
        <v>98.6009690800106</v>
      </c>
      <c r="J661" s="4">
        <v>6</v>
      </c>
      <c r="N661" s="5"/>
    </row>
    <row r="662" spans="1:14" x14ac:dyDescent="0.25">
      <c r="A662" s="1">
        <v>42005</v>
      </c>
      <c r="B662" s="4">
        <v>95.065569645442565</v>
      </c>
      <c r="C662" s="4">
        <v>0.39902747716329362</v>
      </c>
      <c r="D662" s="4">
        <v>0.26881085388909803</v>
      </c>
      <c r="E662" s="4">
        <v>0.31460761878745458</v>
      </c>
      <c r="F662" s="4">
        <v>4.34</v>
      </c>
      <c r="G662" s="4">
        <v>103.40437554826001</v>
      </c>
      <c r="H662" s="4">
        <v>89.934748431139425</v>
      </c>
      <c r="I662" s="4">
        <v>97.975522111207596</v>
      </c>
      <c r="J662" s="4">
        <v>6.2</v>
      </c>
      <c r="N662" s="5"/>
    </row>
    <row r="663" spans="1:14" x14ac:dyDescent="0.25">
      <c r="A663" s="1">
        <v>42036</v>
      </c>
      <c r="B663" s="4">
        <v>99.72788693173743</v>
      </c>
      <c r="C663" s="4">
        <v>0.39087629737126012</v>
      </c>
      <c r="D663" s="4">
        <v>0.30113410947209973</v>
      </c>
      <c r="E663" s="4">
        <v>0.30751163520818126</v>
      </c>
      <c r="F663" s="4">
        <v>4.4000000000000004</v>
      </c>
      <c r="G663" s="4">
        <v>102.85824538782001</v>
      </c>
      <c r="H663" s="4">
        <v>90.250897559882674</v>
      </c>
      <c r="I663" s="4">
        <v>97.124419460959601</v>
      </c>
      <c r="J663" s="4">
        <v>6.1</v>
      </c>
      <c r="N663" s="5"/>
    </row>
    <row r="664" spans="1:14" x14ac:dyDescent="0.25">
      <c r="A664" s="1">
        <v>42064</v>
      </c>
      <c r="B664" s="4">
        <v>99.751319642296394</v>
      </c>
      <c r="C664" s="4">
        <v>0.38055266508206764</v>
      </c>
      <c r="D664" s="4">
        <v>0.28994617046300597</v>
      </c>
      <c r="E664" s="4">
        <v>0.30417180507189462</v>
      </c>
      <c r="F664" s="4">
        <v>4.43</v>
      </c>
      <c r="G664" s="4">
        <v>102.56798351162</v>
      </c>
      <c r="H664" s="4">
        <v>90.81816234943517</v>
      </c>
      <c r="I664" s="4">
        <v>95.691111001892594</v>
      </c>
      <c r="J664" s="4">
        <v>6.1</v>
      </c>
      <c r="N664" s="5"/>
    </row>
    <row r="665" spans="1:14" x14ac:dyDescent="0.25">
      <c r="A665" s="1">
        <v>42095</v>
      </c>
      <c r="B665" s="4">
        <v>98.384454316788492</v>
      </c>
      <c r="C665" s="4">
        <v>0.37868754421983386</v>
      </c>
      <c r="D665" s="4">
        <v>0.30419542078574729</v>
      </c>
      <c r="E665" s="4">
        <v>0.30537632205725967</v>
      </c>
      <c r="F665" s="4">
        <v>4.3600000000000003</v>
      </c>
      <c r="G665" s="4">
        <v>103.94725224786001</v>
      </c>
      <c r="H665" s="4">
        <v>91.340074902498785</v>
      </c>
      <c r="I665" s="4">
        <v>93.479082586438807</v>
      </c>
      <c r="J665" s="4">
        <v>6.1</v>
      </c>
      <c r="N665" s="5"/>
    </row>
    <row r="666" spans="1:14" x14ac:dyDescent="0.25">
      <c r="A666" s="1">
        <v>42125</v>
      </c>
      <c r="B666" s="4">
        <v>97.021889854758925</v>
      </c>
      <c r="C666" s="4">
        <v>0.37670000410474808</v>
      </c>
      <c r="D666" s="4">
        <v>0.32732516245499638</v>
      </c>
      <c r="E666" s="4">
        <v>0.31492224143415132</v>
      </c>
      <c r="F666" s="4">
        <v>4.7699999999999996</v>
      </c>
      <c r="G666" s="4">
        <v>103.67025218411</v>
      </c>
      <c r="H666" s="4">
        <v>91.50218932602094</v>
      </c>
      <c r="I666" s="4">
        <v>92.960882047386903</v>
      </c>
      <c r="J666" s="4">
        <v>6.6</v>
      </c>
      <c r="N666" s="5"/>
    </row>
    <row r="667" spans="1:14" x14ac:dyDescent="0.25">
      <c r="A667" s="1">
        <v>42156</v>
      </c>
      <c r="B667" s="4">
        <v>96.769088844676588</v>
      </c>
      <c r="C667" s="4">
        <v>0.37484362212112959</v>
      </c>
      <c r="D667" s="4">
        <v>0.32011458631988282</v>
      </c>
      <c r="E667" s="4">
        <v>0.29586070927346597</v>
      </c>
      <c r="F667" s="4">
        <v>5</v>
      </c>
      <c r="G667" s="4">
        <v>104.3978849996</v>
      </c>
      <c r="H667" s="4">
        <v>91.944845710744076</v>
      </c>
      <c r="I667" s="4">
        <v>95.611231527984501</v>
      </c>
      <c r="J667" s="4">
        <v>6.5</v>
      </c>
      <c r="N667" s="5"/>
    </row>
    <row r="668" spans="1:14" x14ac:dyDescent="0.25">
      <c r="A668" s="1">
        <v>42186</v>
      </c>
      <c r="B668" s="4">
        <v>92.812744901464768</v>
      </c>
      <c r="C668" s="4">
        <v>0.37567096895046548</v>
      </c>
      <c r="D668" s="4">
        <v>0.28896488008020577</v>
      </c>
      <c r="E668" s="4">
        <v>0.27621128463611544</v>
      </c>
      <c r="F668" s="4">
        <v>5.07</v>
      </c>
      <c r="G668" s="4">
        <v>104.08675379717999</v>
      </c>
      <c r="H668" s="4">
        <v>92.333718356531989</v>
      </c>
      <c r="I668" s="4">
        <v>97.3346710017302</v>
      </c>
      <c r="J668" s="4">
        <v>6.6</v>
      </c>
      <c r="N668" s="5"/>
    </row>
    <row r="669" spans="1:14" x14ac:dyDescent="0.25">
      <c r="A669" s="1">
        <v>42217</v>
      </c>
      <c r="B669" s="4">
        <v>93.347448323019421</v>
      </c>
      <c r="C669" s="4">
        <v>0.35964637708323888</v>
      </c>
      <c r="D669" s="4">
        <v>0.24891471029790913</v>
      </c>
      <c r="E669" s="4">
        <v>0.26321215707881557</v>
      </c>
      <c r="F669" s="4">
        <v>5.05</v>
      </c>
      <c r="G669" s="4">
        <v>103.12364822041</v>
      </c>
      <c r="H669" s="4">
        <v>92.95781686253423</v>
      </c>
      <c r="I669" s="4">
        <v>100.3374396594</v>
      </c>
      <c r="J669" s="4">
        <v>6.5</v>
      </c>
      <c r="N669" s="5"/>
    </row>
    <row r="670" spans="1:14" x14ac:dyDescent="0.25">
      <c r="A670" s="1">
        <v>42248</v>
      </c>
      <c r="B670" s="4">
        <v>91.879634009809962</v>
      </c>
      <c r="C670" s="4">
        <v>0.35308283592801543</v>
      </c>
      <c r="D670" s="4">
        <v>0.25120073601616644</v>
      </c>
      <c r="E670" s="4">
        <v>0.26695968006481108</v>
      </c>
      <c r="F670" s="4">
        <v>5.2</v>
      </c>
      <c r="G670" s="4">
        <v>104.7234159745</v>
      </c>
      <c r="H670" s="4">
        <v>93.433003295684358</v>
      </c>
      <c r="I670" s="4">
        <v>99.299417999672897</v>
      </c>
      <c r="J670" s="4">
        <v>6.4</v>
      </c>
      <c r="N670" s="5"/>
    </row>
    <row r="671" spans="1:14" x14ac:dyDescent="0.25">
      <c r="A671" s="1">
        <v>42278</v>
      </c>
      <c r="B671" s="4">
        <v>89.94959028398479</v>
      </c>
      <c r="C671" s="4">
        <v>0.35655017114664517</v>
      </c>
      <c r="D671" s="4">
        <v>0.25090264025375947</v>
      </c>
      <c r="E671" s="4">
        <v>0.26170812045337244</v>
      </c>
      <c r="F671" s="4">
        <v>5.22</v>
      </c>
      <c r="G671" s="4">
        <v>105.08152363905</v>
      </c>
      <c r="H671" s="4">
        <v>93.814200862457568</v>
      </c>
      <c r="I671" s="4">
        <v>98.295842349905897</v>
      </c>
      <c r="J671" s="4">
        <v>6.3</v>
      </c>
      <c r="N671" s="5"/>
    </row>
    <row r="672" spans="1:14" x14ac:dyDescent="0.25">
      <c r="A672" s="1">
        <v>42309</v>
      </c>
      <c r="B672" s="4">
        <v>92.459668871032676</v>
      </c>
      <c r="C672" s="4">
        <v>0.35167004095786308</v>
      </c>
      <c r="D672" s="4">
        <v>0.23035258541951376</v>
      </c>
      <c r="E672" s="4">
        <v>0.24297652069934583</v>
      </c>
      <c r="F672" s="4">
        <v>5.34</v>
      </c>
      <c r="G672" s="4">
        <v>104.84712694034999</v>
      </c>
      <c r="H672" s="4">
        <v>93.789867574033423</v>
      </c>
      <c r="I672" s="4">
        <v>99.877896774234301</v>
      </c>
      <c r="J672" s="4">
        <v>6.1</v>
      </c>
      <c r="N672" s="5"/>
    </row>
    <row r="673" spans="1:14" x14ac:dyDescent="0.25">
      <c r="A673" s="1">
        <v>42339</v>
      </c>
      <c r="B673" s="4">
        <v>93.003514082918869</v>
      </c>
      <c r="C673" s="4">
        <v>0.35185684250009502</v>
      </c>
      <c r="D673" s="4">
        <v>0.19925441784908796</v>
      </c>
      <c r="E673" s="4">
        <v>0.23684994754739971</v>
      </c>
      <c r="F673" s="4">
        <v>5.22</v>
      </c>
      <c r="G673" s="4">
        <v>105.45988723495</v>
      </c>
      <c r="H673" s="4">
        <v>93.799348105011745</v>
      </c>
      <c r="I673" s="4">
        <v>98.435907669000997</v>
      </c>
      <c r="J673" s="4">
        <v>5.8</v>
      </c>
      <c r="N673" s="5"/>
    </row>
    <row r="674" spans="1:14" x14ac:dyDescent="0.25">
      <c r="A674" s="1">
        <v>42370</v>
      </c>
      <c r="B674" s="4">
        <v>98.175597977706531</v>
      </c>
      <c r="C674" s="4">
        <v>0.3460476495265315</v>
      </c>
      <c r="D674" s="4">
        <v>0.1682354685020658</v>
      </c>
      <c r="E674" s="4">
        <v>0.23215648935730676</v>
      </c>
      <c r="F674" s="4">
        <v>5.1100000000000003</v>
      </c>
      <c r="G674" s="4">
        <v>105.31051224674</v>
      </c>
      <c r="H674" s="4">
        <v>94.240675190885923</v>
      </c>
      <c r="I674" s="4">
        <v>98.526438125424406</v>
      </c>
      <c r="J674" s="4">
        <v>5.8</v>
      </c>
      <c r="N674" s="5"/>
    </row>
    <row r="675" spans="1:14" x14ac:dyDescent="0.25">
      <c r="A675" s="1">
        <v>42401</v>
      </c>
      <c r="B675" s="4">
        <v>97.696445966926319</v>
      </c>
      <c r="C675" s="4">
        <v>0.34747703510770311</v>
      </c>
      <c r="D675" s="4">
        <v>0.1717113489328608</v>
      </c>
      <c r="E675" s="4">
        <v>0.2428531819390882</v>
      </c>
      <c r="F675" s="4">
        <v>4.96</v>
      </c>
      <c r="G675" s="4">
        <v>106.02300379699</v>
      </c>
      <c r="H675" s="4">
        <v>94.502794428998598</v>
      </c>
      <c r="I675" s="4">
        <v>96.523580973470402</v>
      </c>
      <c r="J675" s="4">
        <v>5.9</v>
      </c>
      <c r="N675" s="5"/>
    </row>
    <row r="676" spans="1:14" x14ac:dyDescent="0.25">
      <c r="A676" s="1">
        <v>42430</v>
      </c>
      <c r="B676" s="4">
        <v>96.551144818061658</v>
      </c>
      <c r="C676" s="4">
        <v>0.35468920993299796</v>
      </c>
      <c r="D676" s="4">
        <v>0.19833772495734778</v>
      </c>
      <c r="E676" s="4">
        <v>0.25711944937028108</v>
      </c>
      <c r="F676" s="4">
        <v>4.7699999999999996</v>
      </c>
      <c r="G676" s="4">
        <v>105.68328279982001</v>
      </c>
      <c r="H676" s="4">
        <v>94.861825109097637</v>
      </c>
      <c r="I676" s="4">
        <v>94.580103226265706</v>
      </c>
      <c r="J676" s="4">
        <v>6.3</v>
      </c>
      <c r="N676" s="5"/>
    </row>
    <row r="677" spans="1:14" x14ac:dyDescent="0.25">
      <c r="A677" s="1">
        <v>42461</v>
      </c>
      <c r="B677" s="4">
        <v>95.258637456785266</v>
      </c>
      <c r="C677" s="4">
        <v>0.36380412792172123</v>
      </c>
      <c r="D677" s="4">
        <v>0.21357469826135533</v>
      </c>
      <c r="E677" s="4">
        <v>0.25958902843167964</v>
      </c>
      <c r="F677" s="4">
        <v>4.42</v>
      </c>
      <c r="G677" s="4">
        <v>104.94064364953999</v>
      </c>
      <c r="H677" s="4">
        <v>95.170533780290384</v>
      </c>
      <c r="I677" s="4">
        <v>94.396219764102597</v>
      </c>
      <c r="J677" s="4">
        <v>6.4</v>
      </c>
      <c r="N677" s="5"/>
    </row>
    <row r="678" spans="1:14" x14ac:dyDescent="0.25">
      <c r="A678" s="1">
        <v>42491</v>
      </c>
      <c r="B678" s="4">
        <v>94.099100797775819</v>
      </c>
      <c r="C678" s="4">
        <v>0.37433816026503847</v>
      </c>
      <c r="D678" s="4">
        <v>0.23702717396393586</v>
      </c>
      <c r="E678" s="4">
        <v>0.25049903789673239</v>
      </c>
      <c r="F678" s="4">
        <v>4.3099999999999996</v>
      </c>
      <c r="G678" s="4">
        <v>104.82096529375001</v>
      </c>
      <c r="H678" s="4">
        <v>95.383743733954418</v>
      </c>
      <c r="I678" s="4">
        <v>96.127875781147495</v>
      </c>
      <c r="J678" s="4">
        <v>6.8</v>
      </c>
      <c r="N678" s="5"/>
    </row>
    <row r="679" spans="1:14" x14ac:dyDescent="0.25">
      <c r="A679" s="1">
        <v>42522</v>
      </c>
      <c r="B679" s="4">
        <v>96.254872350831349</v>
      </c>
      <c r="C679" s="4">
        <v>0.38553718722042857</v>
      </c>
      <c r="D679" s="4">
        <v>0.24889228372228994</v>
      </c>
      <c r="E679" s="4">
        <v>0.25091895144707632</v>
      </c>
      <c r="F679" s="4">
        <v>4.1500000000000004</v>
      </c>
      <c r="G679" s="4">
        <v>105.86791138397</v>
      </c>
      <c r="H679" s="4">
        <v>95.812884793593184</v>
      </c>
      <c r="I679" s="4">
        <v>96.205470310739599</v>
      </c>
      <c r="J679" s="4">
        <v>6.9</v>
      </c>
      <c r="N679" s="5"/>
    </row>
    <row r="680" spans="1:14" x14ac:dyDescent="0.25">
      <c r="A680" s="1">
        <v>42552</v>
      </c>
      <c r="B680" s="4">
        <v>97.260138421996587</v>
      </c>
      <c r="C680" s="4">
        <v>0.37634326490967807</v>
      </c>
      <c r="D680" s="4">
        <v>0.23584794928229738</v>
      </c>
      <c r="E680" s="4">
        <v>0.26442999926669003</v>
      </c>
      <c r="F680" s="4">
        <v>3.83</v>
      </c>
      <c r="G680" s="4">
        <v>105.51099153349</v>
      </c>
      <c r="H680" s="4">
        <v>96.04446532669624</v>
      </c>
      <c r="I680" s="4">
        <v>92.383394062503896</v>
      </c>
      <c r="J680" s="4">
        <v>7.1</v>
      </c>
      <c r="N680" s="5"/>
    </row>
    <row r="681" spans="1:14" x14ac:dyDescent="0.25">
      <c r="A681" s="1">
        <v>42583</v>
      </c>
      <c r="B681" s="4">
        <v>99.84118140261684</v>
      </c>
      <c r="C681" s="4">
        <v>0.37051664646879029</v>
      </c>
      <c r="D681" s="4">
        <v>0.23871099524911574</v>
      </c>
      <c r="E681" s="4">
        <v>0.26509360984135372</v>
      </c>
      <c r="F681" s="4">
        <v>3.84</v>
      </c>
      <c r="G681" s="4">
        <v>105.78593479125</v>
      </c>
      <c r="H681" s="4">
        <v>96.091361473737834</v>
      </c>
      <c r="I681" s="4">
        <v>93.214531068659397</v>
      </c>
      <c r="J681" s="4">
        <v>6.9</v>
      </c>
      <c r="N681" s="5"/>
    </row>
    <row r="682" spans="1:14" x14ac:dyDescent="0.25">
      <c r="A682" s="1">
        <v>42614</v>
      </c>
      <c r="B682" s="4">
        <v>101.33541473654434</v>
      </c>
      <c r="C682" s="4">
        <v>0.36763628313263313</v>
      </c>
      <c r="D682" s="4">
        <v>0.24154582857709317</v>
      </c>
      <c r="E682" s="4">
        <v>0.26062544235392754</v>
      </c>
      <c r="F682" s="4">
        <v>3.91</v>
      </c>
      <c r="G682" s="4">
        <v>106.05691219995001</v>
      </c>
      <c r="H682" s="4">
        <v>96.325041515653496</v>
      </c>
      <c r="I682" s="4">
        <v>94.294241590961605</v>
      </c>
      <c r="J682" s="4">
        <v>6.8</v>
      </c>
      <c r="N682" s="5"/>
    </row>
    <row r="683" spans="1:14" x14ac:dyDescent="0.25">
      <c r="A683" s="1">
        <v>42644</v>
      </c>
      <c r="B683" s="4">
        <v>103.64684157025536</v>
      </c>
      <c r="C683" s="4">
        <v>0.36179197394536688</v>
      </c>
      <c r="D683" s="4">
        <v>0.26619804670750369</v>
      </c>
      <c r="E683" s="4">
        <v>0.26540552439735893</v>
      </c>
      <c r="F683" s="4">
        <v>3.98</v>
      </c>
      <c r="G683" s="4">
        <v>105.8990094446</v>
      </c>
      <c r="H683" s="4">
        <v>96.485026186454277</v>
      </c>
      <c r="I683" s="4">
        <v>93.109665570662102</v>
      </c>
      <c r="J683" s="4">
        <v>6.4</v>
      </c>
      <c r="N683" s="5"/>
    </row>
    <row r="684" spans="1:14" x14ac:dyDescent="0.25">
      <c r="A684" s="1">
        <v>42675</v>
      </c>
      <c r="B684" s="4">
        <v>104.86715649417656</v>
      </c>
      <c r="C684" s="4">
        <v>0.36327762962391519</v>
      </c>
      <c r="D684" s="4">
        <v>0.24808526247826054</v>
      </c>
      <c r="E684" s="4">
        <v>0.29557339350009632</v>
      </c>
      <c r="F684" s="4">
        <v>4.3</v>
      </c>
      <c r="G684" s="4">
        <v>106.47378720553</v>
      </c>
      <c r="H684" s="4">
        <v>96.537146347128768</v>
      </c>
      <c r="I684" s="4">
        <v>91.640361188828095</v>
      </c>
      <c r="J684" s="4">
        <v>6.2</v>
      </c>
      <c r="N684" s="5"/>
    </row>
    <row r="685" spans="1:14" x14ac:dyDescent="0.25">
      <c r="A685" s="1">
        <v>42705</v>
      </c>
      <c r="B685" s="4">
        <v>101.92849092084818</v>
      </c>
      <c r="C685" s="4">
        <v>0.36132450941635558</v>
      </c>
      <c r="D685" s="4">
        <v>0.28208932468618408</v>
      </c>
      <c r="E685" s="4">
        <v>0.3029724827911805</v>
      </c>
      <c r="F685" s="4">
        <v>4.29</v>
      </c>
      <c r="G685" s="4">
        <v>106.13398668497</v>
      </c>
      <c r="H685" s="4">
        <v>96.340193959279517</v>
      </c>
      <c r="I685" s="4">
        <v>91.416638444075105</v>
      </c>
      <c r="J685" s="4">
        <v>6.1</v>
      </c>
      <c r="N685" s="5"/>
    </row>
    <row r="686" spans="1:14" x14ac:dyDescent="0.25">
      <c r="A686" s="1">
        <v>42736</v>
      </c>
      <c r="B686" s="4">
        <v>102.17534559127127</v>
      </c>
      <c r="C686" s="4">
        <v>0.36728248334172831</v>
      </c>
      <c r="D686" s="4">
        <v>0.28425776742402498</v>
      </c>
      <c r="E686" s="4">
        <v>0.30586510811557011</v>
      </c>
      <c r="F686" s="4">
        <v>4.01</v>
      </c>
      <c r="G686" s="4">
        <v>105.9528953322</v>
      </c>
      <c r="H686" s="4">
        <v>96.860507716232135</v>
      </c>
      <c r="I686" s="4">
        <v>91.652775108388795</v>
      </c>
      <c r="J686" s="4">
        <v>6.2</v>
      </c>
      <c r="N686" s="5"/>
    </row>
    <row r="687" spans="1:14" x14ac:dyDescent="0.25">
      <c r="A687" s="1">
        <v>42767</v>
      </c>
      <c r="B687" s="4">
        <v>102.51367459599813</v>
      </c>
      <c r="C687" s="4">
        <v>0.36603700510712212</v>
      </c>
      <c r="D687" s="4">
        <v>0.28409089994101661</v>
      </c>
      <c r="E687" s="4">
        <v>0.31939128875189488</v>
      </c>
      <c r="F687" s="4">
        <v>3.98</v>
      </c>
      <c r="G687" s="4">
        <v>105.27005877441</v>
      </c>
      <c r="H687" s="4">
        <v>97.092523999687614</v>
      </c>
      <c r="I687" s="4">
        <v>90.129503941147107</v>
      </c>
      <c r="J687" s="4">
        <v>6.4</v>
      </c>
      <c r="N687" s="5"/>
    </row>
    <row r="688" spans="1:14" x14ac:dyDescent="0.25">
      <c r="A688" s="1">
        <v>42795</v>
      </c>
      <c r="B688" s="4">
        <v>104.51240512060158</v>
      </c>
      <c r="C688" s="4">
        <v>0.35998567473879967</v>
      </c>
      <c r="D688" s="4">
        <v>0.26756692347074273</v>
      </c>
      <c r="E688" s="4">
        <v>0.31734121363600881</v>
      </c>
      <c r="F688" s="4">
        <v>3.89</v>
      </c>
      <c r="G688" s="4">
        <v>104.57674666669</v>
      </c>
      <c r="H688" s="4">
        <v>97.46365185412364</v>
      </c>
      <c r="I688" s="4">
        <v>92.385312577194</v>
      </c>
      <c r="J688" s="4">
        <v>6.6</v>
      </c>
      <c r="N688" s="5"/>
    </row>
    <row r="689" spans="1:14" x14ac:dyDescent="0.25">
      <c r="A689" s="1">
        <v>42826</v>
      </c>
      <c r="B689" s="4">
        <v>104.04692613640368</v>
      </c>
      <c r="C689" s="4">
        <v>0.35595134046523941</v>
      </c>
      <c r="D689" s="4">
        <v>0.27446964096579834</v>
      </c>
      <c r="E689" s="4">
        <v>0.30337606627882963</v>
      </c>
      <c r="F689" s="4">
        <v>3.67</v>
      </c>
      <c r="G689" s="4">
        <v>105.60578278968001</v>
      </c>
      <c r="H689" s="4">
        <v>97.696244143222913</v>
      </c>
      <c r="I689" s="4">
        <v>91.959267689277397</v>
      </c>
      <c r="J689" s="4">
        <v>6.7</v>
      </c>
      <c r="N689" s="5"/>
    </row>
    <row r="690" spans="1:14" x14ac:dyDescent="0.25">
      <c r="A690" s="1">
        <v>42856</v>
      </c>
      <c r="B690" s="4">
        <v>107.92857095381835</v>
      </c>
      <c r="C690" s="4">
        <v>0.36157693590185508</v>
      </c>
      <c r="D690" s="4">
        <v>0.26330933596620859</v>
      </c>
      <c r="E690" s="4">
        <v>0.29615015319109278</v>
      </c>
      <c r="F690" s="4">
        <v>3.64</v>
      </c>
      <c r="G690" s="4">
        <v>106.17716789437</v>
      </c>
      <c r="H690" s="4">
        <v>97.820726146973684</v>
      </c>
      <c r="I690" s="4">
        <v>94.100670703095105</v>
      </c>
      <c r="J690" s="4">
        <v>7</v>
      </c>
      <c r="N690" s="5"/>
    </row>
    <row r="691" spans="1:14" x14ac:dyDescent="0.25">
      <c r="A691" s="1">
        <v>42887</v>
      </c>
      <c r="B691" s="4">
        <v>109.75157039864035</v>
      </c>
      <c r="C691" s="4">
        <v>0.35694470160619624</v>
      </c>
      <c r="D691" s="4">
        <v>0.24658358301397867</v>
      </c>
      <c r="E691" s="4">
        <v>0.29366923810700635</v>
      </c>
      <c r="F691" s="4">
        <v>3.33</v>
      </c>
      <c r="G691" s="4">
        <v>106.87414857726</v>
      </c>
      <c r="H691" s="4">
        <v>97.439768186338696</v>
      </c>
      <c r="I691" s="4">
        <v>93.921803490874495</v>
      </c>
      <c r="J691" s="4">
        <v>7</v>
      </c>
      <c r="N691" s="5"/>
    </row>
    <row r="692" spans="1:14" x14ac:dyDescent="0.25">
      <c r="A692" s="1">
        <v>42917</v>
      </c>
      <c r="B692" s="4">
        <v>112.04344856781856</v>
      </c>
      <c r="C692" s="4">
        <v>0.35828507232546902</v>
      </c>
      <c r="D692" s="4">
        <v>0.25453848171829591</v>
      </c>
      <c r="E692" s="4">
        <v>0.30854963648670025</v>
      </c>
      <c r="F692" s="4">
        <v>3.24</v>
      </c>
      <c r="G692" s="4">
        <v>107.82541081658</v>
      </c>
      <c r="H692" s="4">
        <v>97.674612802747802</v>
      </c>
      <c r="I692" s="4">
        <v>93.123860631410494</v>
      </c>
      <c r="J692" s="4">
        <v>6.9</v>
      </c>
      <c r="N692" s="5"/>
    </row>
    <row r="693" spans="1:14" x14ac:dyDescent="0.25">
      <c r="A693" s="1">
        <v>42948</v>
      </c>
      <c r="B693" s="4">
        <v>113.79368139856203</v>
      </c>
      <c r="C693" s="4">
        <v>0.3489962245169031</v>
      </c>
      <c r="D693" s="4">
        <v>0.26617398112967783</v>
      </c>
      <c r="E693" s="4">
        <v>0.33246588299164304</v>
      </c>
      <c r="F693" s="4">
        <v>3.15</v>
      </c>
      <c r="G693" s="4">
        <v>108.08588890557</v>
      </c>
      <c r="H693" s="4">
        <v>97.87156204345051</v>
      </c>
      <c r="I693" s="4">
        <v>92.247285036589005</v>
      </c>
      <c r="J693" s="4">
        <v>6.6</v>
      </c>
      <c r="N693" s="5"/>
    </row>
    <row r="694" spans="1:14" x14ac:dyDescent="0.25">
      <c r="A694" s="1">
        <v>42979</v>
      </c>
      <c r="B694" s="4">
        <v>115.36364307566406</v>
      </c>
      <c r="C694" s="4">
        <v>0.34953673888439368</v>
      </c>
      <c r="D694" s="4">
        <v>0.27923948852767921</v>
      </c>
      <c r="E694" s="4">
        <v>0.33548369775561121</v>
      </c>
      <c r="F694" s="4">
        <v>3.15</v>
      </c>
      <c r="G694" s="4">
        <v>108.5863770319</v>
      </c>
      <c r="H694" s="4">
        <v>97.724015493780456</v>
      </c>
      <c r="I694" s="4">
        <v>90.831319204375802</v>
      </c>
      <c r="J694" s="4">
        <v>6.7</v>
      </c>
      <c r="N694" s="5"/>
    </row>
    <row r="695" spans="1:14" x14ac:dyDescent="0.25">
      <c r="A695" s="1">
        <v>43009</v>
      </c>
      <c r="B695" s="4">
        <v>112.50529584092196</v>
      </c>
      <c r="C695" s="4">
        <v>0.34605051028502454</v>
      </c>
      <c r="D695" s="4">
        <v>0.28735309065563164</v>
      </c>
      <c r="E695" s="4">
        <v>0.33820043909519809</v>
      </c>
      <c r="F695" s="4">
        <v>3.17</v>
      </c>
      <c r="G695" s="4">
        <v>108.49151619379001</v>
      </c>
      <c r="H695" s="4">
        <v>98.29758134779216</v>
      </c>
      <c r="I695" s="4">
        <v>90.169652929706601</v>
      </c>
      <c r="J695" s="4">
        <v>6.7</v>
      </c>
      <c r="N695" s="5"/>
    </row>
    <row r="696" spans="1:14" x14ac:dyDescent="0.25">
      <c r="A696" s="1">
        <v>43040</v>
      </c>
      <c r="B696" s="4">
        <v>112.63334695384391</v>
      </c>
      <c r="C696" s="4">
        <v>0.3460979021695047</v>
      </c>
      <c r="D696" s="4">
        <v>0.3098410069193856</v>
      </c>
      <c r="E696" s="4">
        <v>0.33742407789465095</v>
      </c>
      <c r="F696" s="4">
        <v>3.11</v>
      </c>
      <c r="G696" s="4">
        <v>109.47467186106</v>
      </c>
      <c r="H696" s="4">
        <v>98.38128477424479</v>
      </c>
      <c r="I696" s="4">
        <v>90.862226827788405</v>
      </c>
      <c r="J696" s="4">
        <v>6.5</v>
      </c>
      <c r="N696" s="5"/>
    </row>
    <row r="697" spans="1:14" x14ac:dyDescent="0.25">
      <c r="A697" s="1">
        <v>43070</v>
      </c>
      <c r="B697" s="4">
        <v>110.59121432900655</v>
      </c>
      <c r="C697" s="4">
        <v>0.34239866950961723</v>
      </c>
      <c r="D697" s="4">
        <v>0.31514026164092362</v>
      </c>
      <c r="E697" s="4">
        <v>0.33937855526986244</v>
      </c>
      <c r="F697" s="4">
        <v>2.92</v>
      </c>
      <c r="G697" s="4">
        <v>109.42974095184</v>
      </c>
      <c r="H697" s="4">
        <v>98.526991397160771</v>
      </c>
      <c r="I697" s="4">
        <v>91.781779067791305</v>
      </c>
      <c r="J697" s="4">
        <v>6.4</v>
      </c>
      <c r="N697" s="5"/>
    </row>
    <row r="698" spans="1:14" x14ac:dyDescent="0.25">
      <c r="A698" s="1">
        <v>43101</v>
      </c>
      <c r="B698" s="4">
        <v>107.25624852503169</v>
      </c>
      <c r="C698" s="4">
        <v>0.34980584759450678</v>
      </c>
      <c r="D698" s="4">
        <v>0.3417747453121624</v>
      </c>
      <c r="E698" s="4">
        <v>0.35596435027141343</v>
      </c>
      <c r="F698" s="4">
        <v>2.85</v>
      </c>
      <c r="G698" s="4">
        <v>110.0292706723</v>
      </c>
      <c r="H698" s="4">
        <v>98.98071675300001</v>
      </c>
      <c r="I698" s="4">
        <v>88.472866721839495</v>
      </c>
      <c r="J698" s="4">
        <v>6.5</v>
      </c>
      <c r="N698" s="5"/>
    </row>
    <row r="699" spans="1:14" x14ac:dyDescent="0.25">
      <c r="A699" s="1">
        <v>43132</v>
      </c>
      <c r="B699" s="4">
        <v>110.84104591850958</v>
      </c>
      <c r="C699" s="4">
        <v>0.35545163510664313</v>
      </c>
      <c r="D699" s="4">
        <v>0.32283368208381641</v>
      </c>
      <c r="E699" s="4">
        <v>0.35517362585532142</v>
      </c>
      <c r="F699" s="4">
        <v>3.09</v>
      </c>
      <c r="G699" s="4">
        <v>110.394331776</v>
      </c>
      <c r="H699" s="4">
        <v>99.082773545999999</v>
      </c>
      <c r="I699" s="4">
        <v>88.243464201012401</v>
      </c>
      <c r="J699" s="4">
        <v>6.7</v>
      </c>
      <c r="N699" s="5"/>
    </row>
    <row r="700" spans="1:14" x14ac:dyDescent="0.25">
      <c r="A700" s="1">
        <v>43160</v>
      </c>
      <c r="B700" s="4">
        <v>110.13120810269679</v>
      </c>
      <c r="C700" s="4">
        <v>0.36061056139815723</v>
      </c>
      <c r="D700" s="4">
        <v>0.32433525589842871</v>
      </c>
      <c r="E700" s="4">
        <v>0.33867950566519067</v>
      </c>
      <c r="F700" s="4">
        <v>3.13</v>
      </c>
      <c r="G700" s="4">
        <v>111.10259330696</v>
      </c>
      <c r="H700" s="4">
        <v>99.282309998000002</v>
      </c>
      <c r="I700" s="4">
        <v>88.860326733644101</v>
      </c>
      <c r="J700" s="4">
        <v>6.9</v>
      </c>
      <c r="N700" s="5"/>
    </row>
    <row r="701" spans="1:14" x14ac:dyDescent="0.25">
      <c r="A701" s="1">
        <v>43191</v>
      </c>
      <c r="B701" s="4">
        <v>106.92361803668545</v>
      </c>
      <c r="C701" s="4">
        <v>0.36669721665760591</v>
      </c>
      <c r="D701" s="4">
        <v>0.34370680144522059</v>
      </c>
      <c r="E701" s="4">
        <v>0.34584126066448873</v>
      </c>
      <c r="F701" s="4">
        <v>2.98</v>
      </c>
      <c r="G701" s="4">
        <v>111.47204824275001</v>
      </c>
      <c r="H701" s="4">
        <v>99.547898525999997</v>
      </c>
      <c r="I701" s="4">
        <v>88.424907732558196</v>
      </c>
      <c r="J701" s="4">
        <v>6.7</v>
      </c>
      <c r="N701" s="5"/>
    </row>
    <row r="702" spans="1:14" x14ac:dyDescent="0.25">
      <c r="A702" s="1">
        <v>43221</v>
      </c>
      <c r="B702" s="4">
        <v>106.95629147587333</v>
      </c>
      <c r="C702" s="4">
        <v>0.36642327097945898</v>
      </c>
      <c r="D702" s="4">
        <v>0.36605031537151295</v>
      </c>
      <c r="E702" s="4">
        <v>0.34626766385268276</v>
      </c>
      <c r="F702" s="4">
        <v>3.13</v>
      </c>
      <c r="G702" s="4">
        <v>111.61518636229</v>
      </c>
      <c r="H702" s="4">
        <v>99.805573561999992</v>
      </c>
      <c r="I702" s="4">
        <v>90.244734556363198</v>
      </c>
      <c r="J702" s="4">
        <v>7</v>
      </c>
      <c r="N702" s="5"/>
    </row>
    <row r="703" spans="1:14" x14ac:dyDescent="0.25">
      <c r="A703" s="1">
        <v>43252</v>
      </c>
      <c r="B703" s="4">
        <v>104.86883896097767</v>
      </c>
      <c r="C703" s="4">
        <v>0.35408710692938106</v>
      </c>
      <c r="D703" s="4">
        <v>0.36155546404419175</v>
      </c>
      <c r="E703" s="4">
        <v>0.34627782875894358</v>
      </c>
      <c r="F703" s="4">
        <v>3.01</v>
      </c>
      <c r="G703" s="4">
        <v>111.57068977765999</v>
      </c>
      <c r="H703" s="4">
        <v>99.897507550000071</v>
      </c>
      <c r="I703" s="4">
        <v>90.481114524003502</v>
      </c>
      <c r="J703" s="4">
        <v>7.2</v>
      </c>
      <c r="N703" s="5"/>
    </row>
    <row r="704" spans="1:14" x14ac:dyDescent="0.25">
      <c r="A704" s="1">
        <v>43282</v>
      </c>
      <c r="B704" s="4">
        <v>106.06246626563495</v>
      </c>
      <c r="C704" s="4">
        <v>0.34336310743220194</v>
      </c>
      <c r="D704" s="4">
        <v>0.36460092744887745</v>
      </c>
      <c r="E704" s="4">
        <v>0.31720863880127365</v>
      </c>
      <c r="F704" s="4">
        <v>2.88</v>
      </c>
      <c r="G704" s="4">
        <v>111.78049954783</v>
      </c>
      <c r="H704" s="4">
        <v>100.22203581399999</v>
      </c>
      <c r="I704" s="4">
        <v>91.458183816510001</v>
      </c>
      <c r="J704" s="4">
        <v>7.3</v>
      </c>
      <c r="N704" s="5"/>
    </row>
    <row r="705" spans="1:14" x14ac:dyDescent="0.25">
      <c r="A705" s="1">
        <v>43313</v>
      </c>
      <c r="B705" s="4">
        <v>106.66944079728474</v>
      </c>
      <c r="C705" s="4">
        <v>0.33677035430087454</v>
      </c>
      <c r="D705" s="4">
        <v>0.35879887845242653</v>
      </c>
      <c r="E705" s="4">
        <v>0.310110840739663</v>
      </c>
      <c r="F705" s="4">
        <v>2.86</v>
      </c>
      <c r="G705" s="4">
        <v>110.82034771306</v>
      </c>
      <c r="H705" s="4">
        <v>100.30687227600001</v>
      </c>
      <c r="I705" s="4">
        <v>91.096702169916298</v>
      </c>
      <c r="J705" s="4">
        <v>7.3</v>
      </c>
      <c r="N705" s="5"/>
    </row>
    <row r="706" spans="1:14" x14ac:dyDescent="0.25">
      <c r="A706" s="1">
        <v>43344</v>
      </c>
      <c r="B706" s="4">
        <v>106.36335182611018</v>
      </c>
      <c r="C706" s="4">
        <v>0.3276142038249123</v>
      </c>
      <c r="D706" s="4">
        <v>0.37909233306693901</v>
      </c>
      <c r="E706" s="4">
        <v>0.30700312943601232</v>
      </c>
      <c r="F706" s="4">
        <v>2.93</v>
      </c>
      <c r="G706" s="4">
        <v>111.5715116277</v>
      </c>
      <c r="H706" s="4">
        <v>100.50864662199999</v>
      </c>
      <c r="I706" s="4">
        <v>93.489615559626898</v>
      </c>
      <c r="J706" s="4">
        <v>7.1</v>
      </c>
      <c r="N706" s="5"/>
    </row>
    <row r="707" spans="1:14" x14ac:dyDescent="0.25">
      <c r="A707" s="1">
        <v>43374</v>
      </c>
      <c r="B707" s="4">
        <v>105.3354121147195</v>
      </c>
      <c r="C707" s="4">
        <v>0.3298646095456505</v>
      </c>
      <c r="D707" s="4">
        <v>0.38320616776451577</v>
      </c>
      <c r="E707" s="4">
        <v>0.31393278022652105</v>
      </c>
      <c r="F707" s="4">
        <v>2.88</v>
      </c>
      <c r="G707" s="4">
        <v>111.60932685525</v>
      </c>
      <c r="H707" s="4">
        <v>100.906707767</v>
      </c>
      <c r="I707" s="4">
        <v>93.131454630128601</v>
      </c>
      <c r="J707" s="4">
        <v>7.1</v>
      </c>
      <c r="N707" s="5"/>
    </row>
    <row r="708" spans="1:14" x14ac:dyDescent="0.25">
      <c r="A708" s="1">
        <v>43405</v>
      </c>
      <c r="B708" s="4">
        <v>107.19230117886006</v>
      </c>
      <c r="C708" s="4">
        <v>0.32544782578055426</v>
      </c>
      <c r="D708" s="4">
        <v>0.32419659409323126</v>
      </c>
      <c r="E708" s="4">
        <v>0.30673735954974468</v>
      </c>
      <c r="F708" s="4">
        <v>3.02</v>
      </c>
      <c r="G708" s="4">
        <v>113.2242635823</v>
      </c>
      <c r="H708" s="4">
        <v>100.823582387</v>
      </c>
      <c r="I708" s="4">
        <v>92.360179100089198</v>
      </c>
      <c r="J708" s="4">
        <v>6.8</v>
      </c>
      <c r="N708" s="5"/>
    </row>
    <row r="709" spans="1:14" x14ac:dyDescent="0.25">
      <c r="A709" s="1">
        <v>43435</v>
      </c>
      <c r="B709" s="4">
        <v>98.652709596672665</v>
      </c>
      <c r="C709" s="4">
        <v>0.32705381158808922</v>
      </c>
      <c r="D709" s="4">
        <v>0.28750130042125688</v>
      </c>
      <c r="E709" s="4">
        <v>0.30109163410209222</v>
      </c>
      <c r="F709" s="4">
        <v>2.86</v>
      </c>
      <c r="G709" s="4">
        <v>112.5172733621</v>
      </c>
      <c r="H709" s="4">
        <v>100.63594014499999</v>
      </c>
      <c r="I709" s="4">
        <v>92.704065209205197</v>
      </c>
      <c r="J709" s="4">
        <v>6.7</v>
      </c>
      <c r="N709" s="5"/>
    </row>
    <row r="710" spans="1:14" x14ac:dyDescent="0.25">
      <c r="A710" s="1">
        <v>43466</v>
      </c>
      <c r="B710" s="4">
        <v>106.46836125029942</v>
      </c>
      <c r="C710" s="4">
        <v>0.33063501180274518</v>
      </c>
      <c r="D710" s="4">
        <v>0.29223456819785187</v>
      </c>
      <c r="E710" s="4">
        <v>0.30003624426421144</v>
      </c>
      <c r="F710" s="4">
        <v>2.72</v>
      </c>
      <c r="G710" s="4">
        <v>112.49844468309</v>
      </c>
      <c r="H710" s="4">
        <v>100.74808550800002</v>
      </c>
      <c r="I710" s="4">
        <v>93.103440605374502</v>
      </c>
      <c r="J710" s="4">
        <v>6.8</v>
      </c>
      <c r="N710" s="5"/>
    </row>
    <row r="711" spans="1:14" x14ac:dyDescent="0.25">
      <c r="A711" s="1">
        <v>43497</v>
      </c>
      <c r="B711" s="4">
        <v>107.00087870604233</v>
      </c>
      <c r="C711" s="4">
        <v>0.33081532194734831</v>
      </c>
      <c r="D711" s="4">
        <v>0.30567958254609823</v>
      </c>
      <c r="E711" s="4">
        <v>0.31644237995090035</v>
      </c>
      <c r="F711" s="4">
        <v>2.5499999999999998</v>
      </c>
      <c r="G711" s="4">
        <v>112.14286402611</v>
      </c>
      <c r="H711" s="4">
        <v>100.79504989699996</v>
      </c>
      <c r="I711" s="4">
        <v>90.970700097948097</v>
      </c>
      <c r="J711" s="4">
        <v>6.7049787057570196</v>
      </c>
      <c r="N711" s="5"/>
    </row>
    <row r="712" spans="1:14" x14ac:dyDescent="0.25">
      <c r="A712" s="1">
        <v>43525</v>
      </c>
      <c r="B712" s="4">
        <v>107.54206426355043</v>
      </c>
      <c r="C712" s="4">
        <v>0.32666202706557784</v>
      </c>
      <c r="D712" s="4">
        <v>0.3146346844851225</v>
      </c>
      <c r="E712" s="4">
        <v>0.31915896858644172</v>
      </c>
      <c r="F712" s="4">
        <v>2.44</v>
      </c>
      <c r="G712" s="4">
        <v>113.14189546487</v>
      </c>
      <c r="H712" s="4">
        <v>101.27285580799997</v>
      </c>
      <c r="I712" s="4">
        <v>92.035277359799906</v>
      </c>
      <c r="J712" s="4">
        <v>6.85021833809021</v>
      </c>
      <c r="N712" s="5"/>
    </row>
    <row r="713" spans="1:14" x14ac:dyDescent="0.25">
      <c r="A713" s="1">
        <v>43556</v>
      </c>
      <c r="B713" s="4">
        <v>104.10721530506251</v>
      </c>
      <c r="C713" s="4">
        <v>0.32588705218936859</v>
      </c>
      <c r="D713" s="4">
        <v>0.33022642205055913</v>
      </c>
      <c r="E713" s="4">
        <v>0.32006914588683272</v>
      </c>
      <c r="F713" s="4">
        <v>2.2799999999999998</v>
      </c>
      <c r="G713" s="4">
        <v>113.63517073744001</v>
      </c>
      <c r="H713" s="4">
        <v>101.53660304099996</v>
      </c>
      <c r="I713" s="4">
        <v>91.811545126143699</v>
      </c>
      <c r="J713" s="4">
        <v>6.8607852844236996</v>
      </c>
      <c r="N713" s="5"/>
    </row>
    <row r="714" spans="1:14" x14ac:dyDescent="0.25">
      <c r="A714" s="1">
        <v>43586</v>
      </c>
      <c r="B714" s="4">
        <v>103.49046251427309</v>
      </c>
      <c r="C714" s="4">
        <v>0.32227271474061814</v>
      </c>
      <c r="D714" s="4">
        <v>0.32051233833993581</v>
      </c>
      <c r="E714" s="4">
        <v>0.30822633332883953</v>
      </c>
      <c r="F714" s="4">
        <v>2.2400000000000002</v>
      </c>
      <c r="G714" s="4">
        <v>113.9309552606</v>
      </c>
      <c r="H714" s="4">
        <v>102.15001772700002</v>
      </c>
      <c r="I714" s="4">
        <v>93.609003260965096</v>
      </c>
      <c r="J714" s="4">
        <v>7.0852050374167401</v>
      </c>
      <c r="N714" s="5"/>
    </row>
    <row r="715" spans="1:14" x14ac:dyDescent="0.25">
      <c r="A715" s="1">
        <v>43617</v>
      </c>
      <c r="B715" s="4">
        <v>105.2460987911881</v>
      </c>
      <c r="C715" s="4">
        <v>0.33084276032643167</v>
      </c>
      <c r="D715" s="4">
        <v>0.28604910557490659</v>
      </c>
      <c r="E715" s="4">
        <v>0.3074607442086425</v>
      </c>
      <c r="F715" s="4">
        <v>2.08</v>
      </c>
      <c r="G715" s="4">
        <v>113.3011659701</v>
      </c>
      <c r="H715" s="4">
        <v>102.20018893099997</v>
      </c>
      <c r="I715" s="4">
        <v>93.962263139618699</v>
      </c>
      <c r="J715" s="4">
        <v>7.1031434083172602</v>
      </c>
      <c r="N715" s="5"/>
    </row>
    <row r="716" spans="1:14" x14ac:dyDescent="0.25">
      <c r="A716" s="1">
        <v>43647</v>
      </c>
      <c r="B716" s="4">
        <v>104.9436854922443</v>
      </c>
      <c r="C716" s="4">
        <v>0.32527760256164978</v>
      </c>
      <c r="D716" s="4">
        <v>0.29228369948074134</v>
      </c>
      <c r="E716" s="4">
        <v>0.31642052972037477</v>
      </c>
      <c r="F716" s="4">
        <v>1.88</v>
      </c>
      <c r="G716" s="4">
        <v>113.91047214035</v>
      </c>
      <c r="H716" s="4">
        <v>102.42875824900001</v>
      </c>
      <c r="I716" s="4">
        <v>93.638866139410496</v>
      </c>
      <c r="J716" s="4">
        <v>7.1706238984756903</v>
      </c>
      <c r="N716" s="5"/>
    </row>
    <row r="717" spans="1:14" x14ac:dyDescent="0.25">
      <c r="A717" s="1">
        <v>43678</v>
      </c>
      <c r="B717" s="4">
        <v>105.80008085304257</v>
      </c>
      <c r="C717" s="4">
        <v>0.31516402817256822</v>
      </c>
      <c r="D717" s="4">
        <v>0.27458558297979158</v>
      </c>
      <c r="E717" s="4">
        <v>0.29672369649266039</v>
      </c>
      <c r="F717" s="4">
        <v>1.75</v>
      </c>
      <c r="G717" s="4">
        <v>115.04637977262</v>
      </c>
      <c r="H717" s="4">
        <v>102.619956755</v>
      </c>
      <c r="I717" s="4">
        <v>94.788014034900499</v>
      </c>
      <c r="J717" s="4">
        <v>7.1851892873664971</v>
      </c>
      <c r="N717" s="5"/>
    </row>
    <row r="718" spans="1:14" x14ac:dyDescent="0.25">
      <c r="A718" s="1">
        <v>43709</v>
      </c>
      <c r="B718" s="4">
        <v>105.52927097608801</v>
      </c>
      <c r="C718" s="4">
        <v>0.31476366188494892</v>
      </c>
      <c r="D718" s="4">
        <v>0.28688501740636957</v>
      </c>
      <c r="E718" s="4">
        <v>0.30134418323759571</v>
      </c>
      <c r="F718" s="4">
        <v>1.86</v>
      </c>
      <c r="G718" s="4">
        <v>114.46108745558</v>
      </c>
      <c r="H718" s="4">
        <v>102.63287545499996</v>
      </c>
      <c r="I718" s="4">
        <v>95.021814663594</v>
      </c>
      <c r="J718" s="4">
        <v>7.0479237835730801</v>
      </c>
      <c r="N718" s="5"/>
    </row>
    <row r="719" spans="1:14" x14ac:dyDescent="0.25">
      <c r="A719" s="1">
        <v>43739</v>
      </c>
      <c r="B719" s="4">
        <v>104.52934234796564</v>
      </c>
      <c r="C719" s="4">
        <v>0.31986610259235121</v>
      </c>
      <c r="D719" s="4">
        <v>0.27564862784942445</v>
      </c>
      <c r="E719" s="4">
        <v>0.29723449108634992</v>
      </c>
      <c r="F719" s="4">
        <v>2.09</v>
      </c>
      <c r="G719" s="4">
        <v>107.8609165399</v>
      </c>
      <c r="H719" s="4">
        <v>103.46514465399999</v>
      </c>
      <c r="I719" s="4">
        <v>95.177860666418695</v>
      </c>
      <c r="J719" s="4">
        <v>7.0099420763892999</v>
      </c>
      <c r="N719" s="5"/>
    </row>
    <row r="720" spans="1:14" x14ac:dyDescent="0.25">
      <c r="A720" s="1">
        <v>43770</v>
      </c>
      <c r="B720" s="4"/>
      <c r="C720" s="4">
        <v>0.33222091708616613</v>
      </c>
      <c r="D720" s="4">
        <v>0.28942069753187988</v>
      </c>
      <c r="E720" s="4">
        <v>0.29560981726876162</v>
      </c>
      <c r="F720" s="4">
        <v>2.39</v>
      </c>
      <c r="G720" s="4">
        <v>108.59745977036999</v>
      </c>
      <c r="H720" s="4">
        <v>103.552916529</v>
      </c>
      <c r="I720" s="4">
        <v>102.992298252059</v>
      </c>
      <c r="J720" s="4">
        <v>6.8804939117122004</v>
      </c>
      <c r="N720" s="5"/>
    </row>
    <row r="721" spans="1:14" x14ac:dyDescent="0.25">
      <c r="A721" s="1">
        <v>43800</v>
      </c>
      <c r="B721" s="4"/>
      <c r="C721" s="4">
        <v>0.33891601178031761</v>
      </c>
      <c r="D721" s="4">
        <v>0.29768002243537667</v>
      </c>
      <c r="E721" s="4">
        <v>0.29975544687602884</v>
      </c>
      <c r="F721" s="4">
        <v>2.33</v>
      </c>
      <c r="G721" s="4">
        <v>112.85871519437001</v>
      </c>
      <c r="H721" s="4"/>
      <c r="I721" s="4">
        <v>102.6698276573</v>
      </c>
      <c r="J721" s="4">
        <v>6.9810004905348002</v>
      </c>
      <c r="N721" s="5"/>
    </row>
    <row r="722" spans="1:14" x14ac:dyDescent="0.25">
      <c r="A722" s="1">
        <v>43831</v>
      </c>
      <c r="B722" s="4"/>
      <c r="C722" s="4">
        <v>0.3412433629359346</v>
      </c>
      <c r="D722" s="4">
        <v>0.28766998598296928</v>
      </c>
      <c r="E722" s="4">
        <v>0.30021726197983001</v>
      </c>
      <c r="F722" s="4">
        <v>2.2200000000000002</v>
      </c>
      <c r="G722" s="4">
        <v>114.6532129446</v>
      </c>
      <c r="H722" s="4"/>
      <c r="I722" s="4">
        <v>103.455232253931</v>
      </c>
      <c r="J722" s="4"/>
      <c r="N722" s="5"/>
    </row>
    <row r="723" spans="1:14" x14ac:dyDescent="0.25">
      <c r="A723" s="1">
        <v>43862</v>
      </c>
      <c r="B723" s="4"/>
      <c r="C723" s="4">
        <v>0.33131482443080834</v>
      </c>
      <c r="D723" s="4">
        <v>0.25083695372692028</v>
      </c>
      <c r="E723" s="4">
        <v>0.28186013838934298</v>
      </c>
      <c r="F723" s="4">
        <v>2.0299999999999998</v>
      </c>
      <c r="G723" s="4">
        <v>115.61285302985</v>
      </c>
      <c r="H723" s="4"/>
      <c r="I723" s="4">
        <v>104.79565643740401</v>
      </c>
      <c r="J723" s="4"/>
      <c r="N723" s="5"/>
    </row>
    <row r="724" spans="1:14" x14ac:dyDescent="0.25">
      <c r="A724" s="1">
        <v>43891</v>
      </c>
      <c r="B724" s="4"/>
      <c r="C724" s="4">
        <v>0.32201591535411067</v>
      </c>
      <c r="D724" s="4">
        <v>0.16312983443529716</v>
      </c>
      <c r="E724" s="4">
        <v>0.26635422531592579</v>
      </c>
      <c r="F724" s="4">
        <v>3.66</v>
      </c>
      <c r="G724" s="4">
        <v>109.05767060501</v>
      </c>
      <c r="H724" s="4"/>
      <c r="I724" s="4">
        <v>107.21846566123</v>
      </c>
      <c r="J724" s="4"/>
      <c r="N724" s="5"/>
    </row>
    <row r="725" spans="1:14" x14ac:dyDescent="0.25">
      <c r="A725" s="1">
        <v>43922</v>
      </c>
      <c r="B725" s="4"/>
      <c r="C725" s="4">
        <v>0.31878416732311515</v>
      </c>
      <c r="D725" s="4">
        <v>0.11475272797382435</v>
      </c>
      <c r="E725" s="4">
        <v>0.25615952420618598</v>
      </c>
      <c r="F725" s="4">
        <v>4.08</v>
      </c>
      <c r="G725" s="4">
        <v>99.987805296614994</v>
      </c>
      <c r="H725" s="4"/>
      <c r="I725" s="4">
        <v>105.951868457553</v>
      </c>
      <c r="J725" s="4"/>
      <c r="N725" s="5"/>
    </row>
    <row r="726" spans="1:14" x14ac:dyDescent="0.25">
      <c r="A726" s="1">
        <v>43952</v>
      </c>
      <c r="B726" s="4"/>
      <c r="C726" s="4">
        <v>0.31874300782870962</v>
      </c>
      <c r="D726" s="4">
        <v>0.15173916080949768</v>
      </c>
      <c r="E726" s="4">
        <v>0.26589079203639393</v>
      </c>
      <c r="F726" s="4">
        <v>3.9</v>
      </c>
      <c r="G726" s="4">
        <v>96.636062370809995</v>
      </c>
      <c r="H726" s="4"/>
      <c r="I726" s="4">
        <v>101.72667563329099</v>
      </c>
      <c r="J726" s="4"/>
      <c r="N726" s="5"/>
    </row>
    <row r="727" spans="1:14" x14ac:dyDescent="0.25">
      <c r="A727" s="1">
        <v>43983</v>
      </c>
      <c r="B727" s="4"/>
      <c r="C727" s="4">
        <v>0.32458508566896982</v>
      </c>
      <c r="D727" s="4">
        <v>0.18821026971470137</v>
      </c>
      <c r="E727" s="4">
        <v>0.28644810394126058</v>
      </c>
      <c r="F727" s="4">
        <v>3.56</v>
      </c>
      <c r="G727" s="4"/>
      <c r="H727" s="4"/>
      <c r="I727" s="4"/>
      <c r="J727" s="4"/>
      <c r="N727" s="5"/>
    </row>
    <row r="730" spans="1:14" x14ac:dyDescent="0.25">
      <c r="C730" s="5"/>
      <c r="D730" s="5"/>
      <c r="E730" s="5"/>
    </row>
    <row r="733" spans="1:14" x14ac:dyDescent="0.25">
      <c r="C733" s="5"/>
      <c r="D733" s="5"/>
      <c r="E733" s="5"/>
    </row>
    <row r="735" spans="1:14" x14ac:dyDescent="0.25">
      <c r="C735" s="3"/>
      <c r="D735" s="3"/>
      <c r="E735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F10"/>
  <sheetViews>
    <sheetView workbookViewId="0">
      <selection sqref="A1:F10"/>
    </sheetView>
  </sheetViews>
  <sheetFormatPr baseColWidth="10" defaultRowHeight="18" x14ac:dyDescent="0.25"/>
  <sheetData>
    <row r="1" spans="1:6" x14ac:dyDescent="0.25">
      <c r="A1" t="s">
        <v>39</v>
      </c>
      <c r="B1" t="s">
        <v>38</v>
      </c>
      <c r="C1" t="s">
        <v>37</v>
      </c>
      <c r="D1" t="s">
        <v>36</v>
      </c>
      <c r="E1" t="s">
        <v>35</v>
      </c>
      <c r="F1" t="s">
        <v>34</v>
      </c>
    </row>
    <row r="2" spans="1:6" x14ac:dyDescent="0.25">
      <c r="A2" s="2" t="s">
        <v>4</v>
      </c>
      <c r="B2" s="2" t="s">
        <v>33</v>
      </c>
      <c r="C2" s="2" t="s">
        <v>31</v>
      </c>
      <c r="D2" s="2" t="s">
        <v>7</v>
      </c>
      <c r="E2" s="2" t="s">
        <v>40</v>
      </c>
      <c r="F2" s="2" t="s">
        <v>30</v>
      </c>
    </row>
    <row r="3" spans="1:6" x14ac:dyDescent="0.25">
      <c r="A3" s="2" t="s">
        <v>3</v>
      </c>
      <c r="B3" s="2" t="s">
        <v>32</v>
      </c>
      <c r="C3" s="2" t="s">
        <v>31</v>
      </c>
      <c r="D3" s="2" t="s">
        <v>7</v>
      </c>
      <c r="E3" s="2" t="s">
        <v>41</v>
      </c>
      <c r="F3" s="2" t="s">
        <v>30</v>
      </c>
    </row>
    <row r="4" spans="1:6" x14ac:dyDescent="0.25">
      <c r="A4" s="2" t="s">
        <v>2</v>
      </c>
      <c r="B4" s="2" t="s">
        <v>32</v>
      </c>
      <c r="C4" s="2" t="s">
        <v>31</v>
      </c>
      <c r="D4" s="2" t="s">
        <v>7</v>
      </c>
      <c r="E4" s="2" t="s">
        <v>42</v>
      </c>
      <c r="F4" s="2" t="s">
        <v>30</v>
      </c>
    </row>
    <row r="5" spans="1:6" x14ac:dyDescent="0.25">
      <c r="A5" s="2" t="s">
        <v>1</v>
      </c>
      <c r="B5" s="2" t="s">
        <v>29</v>
      </c>
      <c r="C5" s="2" t="s">
        <v>28</v>
      </c>
      <c r="D5" s="2" t="s">
        <v>7</v>
      </c>
      <c r="E5" s="2" t="s">
        <v>43</v>
      </c>
      <c r="F5" s="2" t="s">
        <v>27</v>
      </c>
    </row>
    <row r="6" spans="1:6" x14ac:dyDescent="0.25">
      <c r="A6" s="2" t="s">
        <v>26</v>
      </c>
      <c r="B6" s="2" t="s">
        <v>25</v>
      </c>
      <c r="C6" s="2" t="s">
        <v>13</v>
      </c>
      <c r="D6" s="2" t="s">
        <v>7</v>
      </c>
      <c r="E6" s="2" t="s">
        <v>44</v>
      </c>
      <c r="F6" s="2" t="s">
        <v>24</v>
      </c>
    </row>
    <row r="7" spans="1:6" x14ac:dyDescent="0.25">
      <c r="A7" s="2" t="s">
        <v>23</v>
      </c>
      <c r="B7" s="2" t="s">
        <v>22</v>
      </c>
      <c r="C7" s="2" t="s">
        <v>13</v>
      </c>
      <c r="D7" s="2" t="s">
        <v>7</v>
      </c>
      <c r="E7" s="2" t="s">
        <v>21</v>
      </c>
      <c r="F7" s="2" t="s">
        <v>20</v>
      </c>
    </row>
    <row r="8" spans="1:6" x14ac:dyDescent="0.25">
      <c r="A8" s="2" t="s">
        <v>19</v>
      </c>
      <c r="B8" s="2" t="s">
        <v>18</v>
      </c>
      <c r="C8" s="2" t="s">
        <v>8</v>
      </c>
      <c r="D8" s="2" t="s">
        <v>7</v>
      </c>
      <c r="E8" s="2" t="s">
        <v>17</v>
      </c>
      <c r="F8" s="2" t="s">
        <v>16</v>
      </c>
    </row>
    <row r="9" spans="1:6" x14ac:dyDescent="0.25">
      <c r="A9" s="2" t="s">
        <v>15</v>
      </c>
      <c r="B9" s="2" t="s">
        <v>14</v>
      </c>
      <c r="C9" s="2" t="s">
        <v>13</v>
      </c>
      <c r="D9" s="2" t="s">
        <v>7</v>
      </c>
      <c r="E9" s="2" t="s">
        <v>12</v>
      </c>
      <c r="F9" s="2" t="s">
        <v>11</v>
      </c>
    </row>
    <row r="10" spans="1:6" x14ac:dyDescent="0.25">
      <c r="A10" s="2" t="s">
        <v>10</v>
      </c>
      <c r="B10" s="2" t="s">
        <v>9</v>
      </c>
      <c r="C10" s="2" t="s">
        <v>8</v>
      </c>
      <c r="D10" s="2" t="s">
        <v>7</v>
      </c>
      <c r="E10" s="2" t="s">
        <v>6</v>
      </c>
      <c r="F10" s="2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E16" sqref="E16"/>
    </sheetView>
  </sheetViews>
  <sheetFormatPr baseColWidth="10" defaultRowHeight="18" x14ac:dyDescent="0.25"/>
  <sheetData>
    <row r="1" spans="1:6" x14ac:dyDescent="0.25">
      <c r="A1" t="s">
        <v>39</v>
      </c>
      <c r="B1" t="s">
        <v>38</v>
      </c>
      <c r="C1" t="s">
        <v>37</v>
      </c>
      <c r="D1" t="s">
        <v>36</v>
      </c>
      <c r="E1" t="s">
        <v>35</v>
      </c>
      <c r="F1" t="s">
        <v>34</v>
      </c>
    </row>
    <row r="2" spans="1:6" x14ac:dyDescent="0.25">
      <c r="A2" s="2" t="s">
        <v>4</v>
      </c>
      <c r="B2" s="2" t="s">
        <v>33</v>
      </c>
      <c r="C2" s="2" t="s">
        <v>31</v>
      </c>
      <c r="D2" s="2" t="s">
        <v>47</v>
      </c>
      <c r="E2" s="2" t="s">
        <v>48</v>
      </c>
      <c r="F2" s="2" t="s">
        <v>49</v>
      </c>
    </row>
    <row r="3" spans="1:6" x14ac:dyDescent="0.25">
      <c r="A3" s="2" t="s">
        <v>3</v>
      </c>
      <c r="B3" s="2" t="s">
        <v>32</v>
      </c>
      <c r="C3" s="2" t="s">
        <v>31</v>
      </c>
      <c r="D3" s="2" t="s">
        <v>47</v>
      </c>
      <c r="E3" s="2" t="s">
        <v>48</v>
      </c>
      <c r="F3" s="2" t="s">
        <v>50</v>
      </c>
    </row>
    <row r="4" spans="1:6" x14ac:dyDescent="0.25">
      <c r="A4" s="2" t="s">
        <v>2</v>
      </c>
      <c r="B4" s="2" t="s">
        <v>32</v>
      </c>
      <c r="C4" s="2" t="s">
        <v>31</v>
      </c>
      <c r="D4" s="2" t="s">
        <v>47</v>
      </c>
      <c r="E4" s="2" t="s">
        <v>48</v>
      </c>
      <c r="F4" s="2" t="s">
        <v>51</v>
      </c>
    </row>
    <row r="5" spans="1:6" x14ac:dyDescent="0.25">
      <c r="A5" s="2" t="s">
        <v>1</v>
      </c>
      <c r="B5" s="2" t="s">
        <v>29</v>
      </c>
      <c r="C5" s="2" t="s">
        <v>28</v>
      </c>
      <c r="D5" s="2" t="s">
        <v>47</v>
      </c>
      <c r="E5" s="2" t="s">
        <v>52</v>
      </c>
      <c r="F5" s="2" t="s">
        <v>49</v>
      </c>
    </row>
    <row r="6" spans="1:6" x14ac:dyDescent="0.25">
      <c r="A6" s="2" t="s">
        <v>26</v>
      </c>
      <c r="B6" s="2" t="s">
        <v>25</v>
      </c>
      <c r="C6" s="2" t="s">
        <v>13</v>
      </c>
      <c r="D6" s="2" t="s">
        <v>56</v>
      </c>
      <c r="E6" s="2" t="s">
        <v>54</v>
      </c>
      <c r="F6" s="2" t="s">
        <v>53</v>
      </c>
    </row>
    <row r="7" spans="1:6" x14ac:dyDescent="0.25">
      <c r="A7" s="2" t="s">
        <v>45</v>
      </c>
      <c r="B7" s="2" t="s">
        <v>55</v>
      </c>
      <c r="C7" s="2" t="s">
        <v>13</v>
      </c>
      <c r="D7" s="2" t="s">
        <v>57</v>
      </c>
      <c r="E7" s="13" t="s">
        <v>58</v>
      </c>
      <c r="F7" s="2" t="s">
        <v>59</v>
      </c>
    </row>
    <row r="8" spans="1:6" x14ac:dyDescent="0.25">
      <c r="A8" s="2" t="s">
        <v>19</v>
      </c>
      <c r="B8" s="2" t="s">
        <v>18</v>
      </c>
      <c r="C8" s="2" t="s">
        <v>8</v>
      </c>
      <c r="D8" s="2" t="s">
        <v>47</v>
      </c>
      <c r="E8" s="2" t="s">
        <v>48</v>
      </c>
      <c r="F8" s="2" t="s">
        <v>60</v>
      </c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Datos_anuales</vt:lpstr>
      <vt:lpstr>Datos</vt:lpstr>
      <vt:lpstr>Glosario</vt:lpstr>
      <vt:lpstr>Glosario datos anuales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Munoz S</dc:creator>
  <cp:lastModifiedBy>Andrés Fernández M.</cp:lastModifiedBy>
  <dcterms:created xsi:type="dcterms:W3CDTF">2020-07-18T22:07:09Z</dcterms:created>
  <dcterms:modified xsi:type="dcterms:W3CDTF">2020-07-26T23:42:08Z</dcterms:modified>
</cp:coreProperties>
</file>