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E8437AEB-FE3F-4F77-8B99-92821E43B5C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 A" sheetId="1" r:id="rId1"/>
    <sheet name="G B" sheetId="2" r:id="rId2"/>
    <sheet name="G C" sheetId="3" r:id="rId3"/>
    <sheet name="G D" sheetId="4" r:id="rId4"/>
    <sheet name="G E" sheetId="5" r:id="rId5"/>
    <sheet name="G F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" l="1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</calcChain>
</file>

<file path=xl/sharedStrings.xml><?xml version="1.0" encoding="utf-8"?>
<sst xmlns="http://schemas.openxmlformats.org/spreadsheetml/2006/main" count="182" uniqueCount="70">
  <si>
    <t>Año</t>
  </si>
  <si>
    <t>Trimestre</t>
  </si>
  <si>
    <t>Impuestos netos de subvenciones</t>
  </si>
  <si>
    <t>Tranferencias corrientes netas</t>
  </si>
  <si>
    <t>Transferencias sociales en especie</t>
  </si>
  <si>
    <t>Consumo final efectivo</t>
  </si>
  <si>
    <t>Otros (*)</t>
  </si>
  <si>
    <t>Ahorro bruto (eje derecho)</t>
  </si>
  <si>
    <t>GRÁFICO A</t>
  </si>
  <si>
    <t>IV</t>
  </si>
  <si>
    <t xml:space="preserve">Principales componentes del ahorro del Gobierno general
</t>
  </si>
  <si>
    <t>I</t>
  </si>
  <si>
    <t>(porcentaje del PIB, promedio móvil anual)</t>
  </si>
  <si>
    <t>II</t>
  </si>
  <si>
    <t>III</t>
  </si>
  <si>
    <t>Fuente: Banco Central de Chile.</t>
  </si>
  <si>
    <t>(*) Esta variable incluye rentas de la producción, rentas de la propiedad y contribuciones sociales netas.</t>
  </si>
  <si>
    <t>Bonos soberanos</t>
  </si>
  <si>
    <t>Bonos emitidos en chile</t>
  </si>
  <si>
    <t>Préstamos</t>
  </si>
  <si>
    <t>Deuda total</t>
  </si>
  <si>
    <t>GRÁFICO B</t>
  </si>
  <si>
    <t>Deuda del Gobierno general por instrumento financiero</t>
  </si>
  <si>
    <t>(porcentaje del PIB anual)</t>
  </si>
  <si>
    <t>País</t>
  </si>
  <si>
    <t>2021-I</t>
  </si>
  <si>
    <t>Cambio 2021-I/2019 (eje derecho)</t>
  </si>
  <si>
    <t>GRÁFICO C</t>
  </si>
  <si>
    <t>Dinamarca</t>
  </si>
  <si>
    <t>Ahorro del Gobierno general en países OCDE</t>
  </si>
  <si>
    <t>Noruega</t>
  </si>
  <si>
    <t>Suecia</t>
  </si>
  <si>
    <t>Hungría</t>
  </si>
  <si>
    <t>Estonia</t>
  </si>
  <si>
    <t>Letonia</t>
  </si>
  <si>
    <t>Finlandia</t>
  </si>
  <si>
    <t>República Checa</t>
  </si>
  <si>
    <t>Polonia</t>
  </si>
  <si>
    <t>Alemania</t>
  </si>
  <si>
    <t>Países bajos</t>
  </si>
  <si>
    <t>Irlanda</t>
  </si>
  <si>
    <t>Eslovaquia</t>
  </si>
  <si>
    <t>Portugal</t>
  </si>
  <si>
    <t>Lituania</t>
  </si>
  <si>
    <t>Fuente: OCDE y Banco Central de Chile.</t>
  </si>
  <si>
    <t>Eurozona</t>
  </si>
  <si>
    <t>Italia</t>
  </si>
  <si>
    <t>Eslovenia</t>
  </si>
  <si>
    <t>Chile</t>
  </si>
  <si>
    <t>Grecia</t>
  </si>
  <si>
    <t>Bélgica</t>
  </si>
  <si>
    <t>Canadá</t>
  </si>
  <si>
    <t>España</t>
  </si>
  <si>
    <t>Reino Unido</t>
  </si>
  <si>
    <t>Imptos netos de subvenciones</t>
  </si>
  <si>
    <t>Transferencias corrientes netas</t>
  </si>
  <si>
    <t>Transferencias en especie</t>
  </si>
  <si>
    <t>Ahorro</t>
  </si>
  <si>
    <t>GRÁFICO D</t>
  </si>
  <si>
    <t>(puntos porcentuales del PIB)</t>
  </si>
  <si>
    <t>(*) La variable Otros incluye: rentas de la producción, rentas de la propiedad y contribuciones sociales netas.</t>
  </si>
  <si>
    <t>GRÁFICO E</t>
  </si>
  <si>
    <t>Posición neta del Gobierno general en países OCDE</t>
  </si>
  <si>
    <t>Luxemburgo</t>
  </si>
  <si>
    <t>Austria</t>
  </si>
  <si>
    <t>Francia</t>
  </si>
  <si>
    <t>Estados Unidos</t>
  </si>
  <si>
    <t>Cambio en la composición del ahorro del Gobierno general en países OCDE entre 2021-I y 2019</t>
  </si>
  <si>
    <t>Deuda del Gobierno general en países OCDE</t>
  </si>
  <si>
    <t>GRÁFICO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</si>
</sst>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_ * #,##0.0_ ;_ * \-#,##0.0_ ;_ * &quot;-&quot;_ ;_ @_ "/>
    <numFmt numFmtId="165" formatCode="_ * #,##0.0_ ;_ * \-#,##0.0_ ;_ * &quot;-&quot;?_ ;_ @_ "/>
    <numFmt numFmtId="166" formatCode="_ * #,##0.0_ ;_ * \-#,##0.0_ ;_ * &quot;-&quot;??_ ;_ @_ "/>
  </numFmts>
  <fonts count="8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1" fillId="3" borderId="0" xfId="0" applyFont="1" applyFill="1" applyAlignment="1"/>
    <xf numFmtId="0" fontId="4" fillId="3" borderId="0" xfId="0" applyFont="1" applyFill="1"/>
    <xf numFmtId="0" fontId="0" fillId="3" borderId="0" xfId="0" applyFill="1"/>
    <xf numFmtId="166" fontId="3" fillId="3" borderId="0" xfId="0" applyNumberFormat="1" applyFont="1" applyFill="1"/>
    <xf numFmtId="0" fontId="3" fillId="3" borderId="0" xfId="0" applyFont="1" applyFill="1" applyBorder="1"/>
    <xf numFmtId="164" fontId="3" fillId="3" borderId="0" xfId="0" applyNumberFormat="1" applyFont="1" applyFill="1" applyBorder="1"/>
    <xf numFmtId="165" fontId="3" fillId="3" borderId="0" xfId="0" applyNumberFormat="1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165" fontId="3" fillId="3" borderId="2" xfId="0" applyNumberFormat="1" applyFont="1" applyFill="1" applyBorder="1"/>
    <xf numFmtId="164" fontId="3" fillId="3" borderId="0" xfId="1" applyNumberFormat="1" applyFont="1" applyFill="1" applyBorder="1"/>
    <xf numFmtId="164" fontId="3" fillId="3" borderId="2" xfId="1" applyNumberFormat="1" applyFont="1" applyFill="1" applyBorder="1"/>
    <xf numFmtId="0" fontId="5" fillId="3" borderId="0" xfId="0" applyFont="1" applyFill="1"/>
    <xf numFmtId="164" fontId="3" fillId="3" borderId="0" xfId="1" applyNumberFormat="1" applyFont="1" applyFill="1"/>
    <xf numFmtId="0" fontId="6" fillId="3" borderId="0" xfId="0" applyFont="1" applyFill="1"/>
    <xf numFmtId="0" fontId="7" fillId="3" borderId="0" xfId="0" applyFont="1" applyFill="1"/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2" xfId="0" applyNumberFormat="1" applyFont="1" applyFill="1" applyBorder="1" applyAlignment="1">
      <alignment horizontal="left"/>
    </xf>
    <xf numFmtId="164" fontId="3" fillId="3" borderId="3" xfId="1" applyNumberFormat="1" applyFont="1" applyFill="1" applyBorder="1"/>
    <xf numFmtId="43" fontId="3" fillId="3" borderId="0" xfId="0" applyNumberFormat="1" applyFon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5873624256215E-2"/>
          <c:y val="0.21807462245337891"/>
          <c:w val="0.8684040589265648"/>
          <c:h val="0.56592986619899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A'!$D$2</c:f>
              <c:strCache>
                <c:ptCount val="1"/>
                <c:pt idx="0">
                  <c:v>Impuestos netos de subvenciones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 A'!$B$3:$C$13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A'!$D$3:$D$13</c:f>
              <c:numCache>
                <c:formatCode>_ * #,##0.0_ ;_ * \-#,##0.0_ ;_ * "-"_ ;_ @_ </c:formatCode>
                <c:ptCount val="11"/>
                <c:pt idx="0">
                  <c:v>17.907321572672959</c:v>
                </c:pt>
                <c:pt idx="1">
                  <c:v>18.178449821736098</c:v>
                </c:pt>
                <c:pt idx="2">
                  <c:v>18.325145280357347</c:v>
                </c:pt>
                <c:pt idx="3">
                  <c:v>18.661813344900381</c:v>
                </c:pt>
                <c:pt idx="4">
                  <c:v>17.540803521830441</c:v>
                </c:pt>
                <c:pt idx="5">
                  <c:v>17.59938741724255</c:v>
                </c:pt>
                <c:pt idx="6">
                  <c:v>16.492232567035128</c:v>
                </c:pt>
                <c:pt idx="7">
                  <c:v>15.452691157137519</c:v>
                </c:pt>
                <c:pt idx="8">
                  <c:v>15.769408315200678</c:v>
                </c:pt>
                <c:pt idx="9">
                  <c:v>15.44871430860556</c:v>
                </c:pt>
                <c:pt idx="10">
                  <c:v>16.529561588608242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D56-90C6-FDC34A38B272}"/>
            </c:ext>
          </c:extLst>
        </c:ser>
        <c:ser>
          <c:idx val="1"/>
          <c:order val="1"/>
          <c:tx>
            <c:strRef>
              <c:f>'G A'!$E$2</c:f>
              <c:strCache>
                <c:ptCount val="1"/>
                <c:pt idx="0">
                  <c:v>Tranferencias corrientes netas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 A'!$B$3:$C$13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A'!$E$3:$E$13</c:f>
              <c:numCache>
                <c:formatCode>_ * #,##0.0_ ;_ * \-#,##0.0_ ;_ * "-"_ ;_ @_ </c:formatCode>
                <c:ptCount val="11"/>
                <c:pt idx="0">
                  <c:v>-0.91416022054673385</c:v>
                </c:pt>
                <c:pt idx="1">
                  <c:v>-1.1593171208985327</c:v>
                </c:pt>
                <c:pt idx="2">
                  <c:v>-1.3223041083602531</c:v>
                </c:pt>
                <c:pt idx="3">
                  <c:v>-1.6676010616336354</c:v>
                </c:pt>
                <c:pt idx="4">
                  <c:v>-1.1292925397235924</c:v>
                </c:pt>
                <c:pt idx="5">
                  <c:v>-1.0910396980652752</c:v>
                </c:pt>
                <c:pt idx="6">
                  <c:v>-1.7526959610535051</c:v>
                </c:pt>
                <c:pt idx="7">
                  <c:v>-2.7788473468370452</c:v>
                </c:pt>
                <c:pt idx="8">
                  <c:v>-2.9583347280678987</c:v>
                </c:pt>
                <c:pt idx="9">
                  <c:v>-3.0718207477987964</c:v>
                </c:pt>
                <c:pt idx="10">
                  <c:v>-4.1719984789263798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D56-90C6-FDC34A38B272}"/>
            </c:ext>
          </c:extLst>
        </c:ser>
        <c:ser>
          <c:idx val="2"/>
          <c:order val="2"/>
          <c:tx>
            <c:strRef>
              <c:f>'G A'!$F$2</c:f>
              <c:strCache>
                <c:ptCount val="1"/>
                <c:pt idx="0">
                  <c:v>Transferencias sociales en especie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'G A'!$B$3:$C$13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A'!$F$3:$F$13</c:f>
              <c:numCache>
                <c:formatCode>_ * #,##0.0_ ;_ * \-#,##0.0_ ;_ * "-"_ ;_ @_ </c:formatCode>
                <c:ptCount val="11"/>
                <c:pt idx="0">
                  <c:v>-8.2514652106851099</c:v>
                </c:pt>
                <c:pt idx="1">
                  <c:v>-8.2565495988969886</c:v>
                </c:pt>
                <c:pt idx="2">
                  <c:v>-8.3176232246873827</c:v>
                </c:pt>
                <c:pt idx="3">
                  <c:v>-8.4133604506158246</c:v>
                </c:pt>
                <c:pt idx="4">
                  <c:v>-8.5356296595064656</c:v>
                </c:pt>
                <c:pt idx="5">
                  <c:v>-8.672565923547495</c:v>
                </c:pt>
                <c:pt idx="6">
                  <c:v>-9.1837956633062117</c:v>
                </c:pt>
                <c:pt idx="7">
                  <c:v>-9.6086823231868372</c:v>
                </c:pt>
                <c:pt idx="8">
                  <c:v>-9.6535580491885558</c:v>
                </c:pt>
                <c:pt idx="9">
                  <c:v>-9.55845029618194</c:v>
                </c:pt>
                <c:pt idx="10">
                  <c:v>-9.1153089669572207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7-4D56-90C6-FDC34A38B272}"/>
            </c:ext>
          </c:extLst>
        </c:ser>
        <c:ser>
          <c:idx val="3"/>
          <c:order val="3"/>
          <c:tx>
            <c:strRef>
              <c:f>'G A'!$G$2</c:f>
              <c:strCache>
                <c:ptCount val="1"/>
                <c:pt idx="0">
                  <c:v>Consumo final efectivo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A'!$B$3:$C$13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A'!$G$3:$G$13</c:f>
              <c:numCache>
                <c:formatCode>_ * #,##0.0_ ;_ * \-#,##0.0_ ;_ * "-"_ ;_ @_ </c:formatCode>
                <c:ptCount val="11"/>
                <c:pt idx="0">
                  <c:v>-6.1380902551832852</c:v>
                </c:pt>
                <c:pt idx="1">
                  <c:v>-6.2199819029272696</c:v>
                </c:pt>
                <c:pt idx="2">
                  <c:v>-6.2491319030971644</c:v>
                </c:pt>
                <c:pt idx="3">
                  <c:v>-6.2062944619175546</c:v>
                </c:pt>
                <c:pt idx="4">
                  <c:v>-6.0938571230384504</c:v>
                </c:pt>
                <c:pt idx="5">
                  <c:v>-6.0649689256246662</c:v>
                </c:pt>
                <c:pt idx="6">
                  <c:v>-6.0932338152325203</c:v>
                </c:pt>
                <c:pt idx="7">
                  <c:v>-6.1408816625979972</c:v>
                </c:pt>
                <c:pt idx="8">
                  <c:v>-6.2125563739418146</c:v>
                </c:pt>
                <c:pt idx="9">
                  <c:v>-6.2078615055161555</c:v>
                </c:pt>
                <c:pt idx="10">
                  <c:v>-6.128940947458748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87-4D56-90C6-FDC34A38B272}"/>
            </c:ext>
          </c:extLst>
        </c:ser>
        <c:ser>
          <c:idx val="4"/>
          <c:order val="4"/>
          <c:tx>
            <c:strRef>
              <c:f>'G A'!$H$2</c:f>
              <c:strCache>
                <c:ptCount val="1"/>
                <c:pt idx="0">
                  <c:v>Otros (*)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A'!$B$3:$C$13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A'!$H$3:$H$13</c:f>
              <c:numCache>
                <c:formatCode>_ * #,##0.0_ ;_ * \-#,##0.0_ ;_ * "-"?_ ;_ @_ </c:formatCode>
                <c:ptCount val="11"/>
                <c:pt idx="0">
                  <c:v>-1.0151236492428963</c:v>
                </c:pt>
                <c:pt idx="1">
                  <c:v>-1.1084914698621062</c:v>
                </c:pt>
                <c:pt idx="2">
                  <c:v>-1.1149190779697566</c:v>
                </c:pt>
                <c:pt idx="3">
                  <c:v>-1.2851917232168995</c:v>
                </c:pt>
                <c:pt idx="4">
                  <c:v>-1.1919338531297297</c:v>
                </c:pt>
                <c:pt idx="5">
                  <c:v>-1.2432815797163661</c:v>
                </c:pt>
                <c:pt idx="6">
                  <c:v>-1.1664321438761776</c:v>
                </c:pt>
                <c:pt idx="7">
                  <c:v>-1.1900569919564519</c:v>
                </c:pt>
                <c:pt idx="8">
                  <c:v>-1.229573590972268</c:v>
                </c:pt>
                <c:pt idx="9">
                  <c:v>-1.27954917428923</c:v>
                </c:pt>
                <c:pt idx="10">
                  <c:v>-1.3673707641095585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87-4D56-90C6-FDC34A38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2117384"/>
        <c:axId val="1162111480"/>
      </c:barChart>
      <c:lineChart>
        <c:grouping val="standard"/>
        <c:varyColors val="0"/>
        <c:ser>
          <c:idx val="5"/>
          <c:order val="5"/>
          <c:tx>
            <c:strRef>
              <c:f>'G A'!$I$2</c:f>
              <c:strCache>
                <c:ptCount val="1"/>
                <c:pt idx="0">
                  <c:v>Ahorro bruto (eje derecho)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A'!$B$3:$C$13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A'!$I$3:$I$13</c:f>
              <c:numCache>
                <c:formatCode>_ * #,##0.0_ ;_ * \-#,##0.0_ ;_ * "-"_ ;_ @_ </c:formatCode>
                <c:ptCount val="11"/>
                <c:pt idx="0">
                  <c:v>1.5884822370149343</c:v>
                </c:pt>
                <c:pt idx="1">
                  <c:v>1.4341097291512022</c:v>
                </c:pt>
                <c:pt idx="2">
                  <c:v>1.3211669662427903</c:v>
                </c:pt>
                <c:pt idx="3">
                  <c:v>1.0893656475164657</c:v>
                </c:pt>
                <c:pt idx="4">
                  <c:v>0.5900903464322016</c:v>
                </c:pt>
                <c:pt idx="5">
                  <c:v>0.52753129028874568</c:v>
                </c:pt>
                <c:pt idx="6">
                  <c:v>-1.7039250164332862</c:v>
                </c:pt>
                <c:pt idx="7">
                  <c:v>-4.2657771674408131</c:v>
                </c:pt>
                <c:pt idx="8">
                  <c:v>-4.2846144269698581</c:v>
                </c:pt>
                <c:pt idx="9">
                  <c:v>-4.6689674151805614</c:v>
                </c:pt>
                <c:pt idx="10">
                  <c:v>-4.2540575688436579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87-4D56-90C6-FDC34A38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684904"/>
        <c:axId val="1307684576"/>
      </c:lineChart>
      <c:catAx>
        <c:axId val="116211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CL"/>
          </a:p>
        </c:txPr>
        <c:crossAx val="1162111480"/>
        <c:crosses val="autoZero"/>
        <c:auto val="1"/>
        <c:lblAlgn val="ctr"/>
        <c:lblOffset val="100"/>
        <c:noMultiLvlLbl val="0"/>
      </c:catAx>
      <c:valAx>
        <c:axId val="1162111480"/>
        <c:scaling>
          <c:orientation val="minMax"/>
          <c:max val="20"/>
          <c:min val="-2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CL"/>
          </a:p>
        </c:txPr>
        <c:crossAx val="1162117384"/>
        <c:crosses val="autoZero"/>
        <c:crossBetween val="between"/>
        <c:majorUnit val="10"/>
      </c:valAx>
      <c:valAx>
        <c:axId val="1307684576"/>
        <c:scaling>
          <c:orientation val="minMax"/>
          <c:max val="2"/>
          <c:min val="-6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CL"/>
          </a:p>
        </c:txPr>
        <c:crossAx val="1307684904"/>
        <c:crosses val="max"/>
        <c:crossBetween val="between"/>
        <c:majorUnit val="1"/>
      </c:valAx>
      <c:catAx>
        <c:axId val="1307684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768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5.3987275654397895E-3"/>
          <c:w val="1"/>
          <c:h val="0.19302968720051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5873624256215E-2"/>
          <c:y val="0.14734771787390469"/>
          <c:w val="0.8684040589265648"/>
          <c:h val="0.636656770778464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B'!$E$2</c:f>
              <c:strCache>
                <c:ptCount val="1"/>
                <c:pt idx="0">
                  <c:v>Bonos emitidos en chile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'G B'!$B$3:$C$13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B'!$E$3:$E$13</c:f>
              <c:numCache>
                <c:formatCode>_ * #,##0.0_ ;_ * \-#,##0.0_ ;_ * "-"_ ;_ @_ </c:formatCode>
                <c:ptCount val="11"/>
                <c:pt idx="0">
                  <c:v>18.537762890464943</c:v>
                </c:pt>
                <c:pt idx="1">
                  <c:v>19.446332257193497</c:v>
                </c:pt>
                <c:pt idx="2">
                  <c:v>21.646844281960902</c:v>
                </c:pt>
                <c:pt idx="3">
                  <c:v>23.274174587031268</c:v>
                </c:pt>
                <c:pt idx="4">
                  <c:v>21.940357738522234</c:v>
                </c:pt>
                <c:pt idx="5">
                  <c:v>21.216953017715333</c:v>
                </c:pt>
                <c:pt idx="6">
                  <c:v>25.41958369796108</c:v>
                </c:pt>
                <c:pt idx="7">
                  <c:v>26.011108315784547</c:v>
                </c:pt>
                <c:pt idx="8">
                  <c:v>25.969418865746086</c:v>
                </c:pt>
                <c:pt idx="9">
                  <c:v>23.863805937242017</c:v>
                </c:pt>
                <c:pt idx="10">
                  <c:v>20.925232448673274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6-46C2-8959-A04520883F15}"/>
            </c:ext>
          </c:extLst>
        </c:ser>
        <c:ser>
          <c:idx val="0"/>
          <c:order val="1"/>
          <c:tx>
            <c:strRef>
              <c:f>'G B'!$D$2</c:f>
              <c:strCache>
                <c:ptCount val="1"/>
                <c:pt idx="0">
                  <c:v>Bonos soberanos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'G B'!$B$3:$C$13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B'!$D$3:$D$13</c:f>
              <c:numCache>
                <c:formatCode>_ * #,##0.0_ ;_ * \-#,##0.0_ ;_ * "-"_ ;_ @_ </c:formatCode>
                <c:ptCount val="11"/>
                <c:pt idx="0">
                  <c:v>8.0645235982413244</c:v>
                </c:pt>
                <c:pt idx="1">
                  <c:v>8.2704148173293106</c:v>
                </c:pt>
                <c:pt idx="2">
                  <c:v>9.0237589738664283</c:v>
                </c:pt>
                <c:pt idx="3">
                  <c:v>9.6211851663193606</c:v>
                </c:pt>
                <c:pt idx="4">
                  <c:v>10.331628733750147</c:v>
                </c:pt>
                <c:pt idx="5">
                  <c:v>11.349469685657954</c:v>
                </c:pt>
                <c:pt idx="6">
                  <c:v>12.469002211589492</c:v>
                </c:pt>
                <c:pt idx="7">
                  <c:v>11.938096438615023</c:v>
                </c:pt>
                <c:pt idx="8">
                  <c:v>11.546199567401775</c:v>
                </c:pt>
                <c:pt idx="9">
                  <c:v>11.62949669311184</c:v>
                </c:pt>
                <c:pt idx="10">
                  <c:v>12.459666459398589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66-46C2-8959-A04520883F15}"/>
            </c:ext>
          </c:extLst>
        </c:ser>
        <c:ser>
          <c:idx val="2"/>
          <c:order val="2"/>
          <c:tx>
            <c:strRef>
              <c:f>'G B'!$F$2</c:f>
              <c:strCache>
                <c:ptCount val="1"/>
                <c:pt idx="0">
                  <c:v>Préstamos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'G B'!$B$3:$C$13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B'!$F$3:$F$13</c:f>
              <c:numCache>
                <c:formatCode>_ * #,##0.0_ ;_ * \-#,##0.0_ ;_ * "-"_ ;_ @_ </c:formatCode>
                <c:ptCount val="11"/>
                <c:pt idx="0">
                  <c:v>0.73627849285609803</c:v>
                </c:pt>
                <c:pt idx="1">
                  <c:v>0.72715453319575496</c:v>
                </c:pt>
                <c:pt idx="2">
                  <c:v>0.73960480420613683</c:v>
                </c:pt>
                <c:pt idx="3">
                  <c:v>0.76295479667126787</c:v>
                </c:pt>
                <c:pt idx="4">
                  <c:v>0.77087738278614915</c:v>
                </c:pt>
                <c:pt idx="5">
                  <c:v>0.81342266698579557</c:v>
                </c:pt>
                <c:pt idx="6">
                  <c:v>0.79337403040955279</c:v>
                </c:pt>
                <c:pt idx="7">
                  <c:v>0.77609000323822797</c:v>
                </c:pt>
                <c:pt idx="8">
                  <c:v>0.70950827395467264</c:v>
                </c:pt>
                <c:pt idx="9">
                  <c:v>0.69046035112943216</c:v>
                </c:pt>
                <c:pt idx="10">
                  <c:v>0.64646290100275161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66-46C2-8959-A0452088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62117384"/>
        <c:axId val="1162111480"/>
      </c:barChart>
      <c:lineChart>
        <c:grouping val="standard"/>
        <c:varyColors val="0"/>
        <c:ser>
          <c:idx val="3"/>
          <c:order val="3"/>
          <c:tx>
            <c:strRef>
              <c:f>'G B'!$G$2</c:f>
              <c:strCache>
                <c:ptCount val="1"/>
                <c:pt idx="0">
                  <c:v>Deuda 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B'!$B$3:$C$13</c:f>
              <c:multiLvlStrCache>
                <c:ptCount val="11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5">
                    <c:v>2020</c:v>
                  </c:pt>
                  <c:pt idx="9">
                    <c:v>2021</c:v>
                  </c:pt>
                </c:lvl>
              </c:multiLvlStrCache>
            </c:multiLvlStrRef>
          </c:cat>
          <c:val>
            <c:numRef>
              <c:f>'G B'!$G$3:$G$13</c:f>
              <c:numCache>
                <c:formatCode>_ * #,##0.0_ ;_ * \-#,##0.0_ ;_ * "-"_ ;_ @_ </c:formatCode>
                <c:ptCount val="11"/>
                <c:pt idx="0">
                  <c:v>27.338564981562364</c:v>
                </c:pt>
                <c:pt idx="1">
                  <c:v>28.443901607718562</c:v>
                </c:pt>
                <c:pt idx="2">
                  <c:v>31.410208060033469</c:v>
                </c:pt>
                <c:pt idx="3">
                  <c:v>33.658314550021892</c:v>
                </c:pt>
                <c:pt idx="4">
                  <c:v>33.042863855058528</c:v>
                </c:pt>
                <c:pt idx="5">
                  <c:v>33.379845370359085</c:v>
                </c:pt>
                <c:pt idx="6">
                  <c:v>38.681959939960123</c:v>
                </c:pt>
                <c:pt idx="7">
                  <c:v>38.725294757637798</c:v>
                </c:pt>
                <c:pt idx="8">
                  <c:v>38.225126707102532</c:v>
                </c:pt>
                <c:pt idx="9">
                  <c:v>36.183762981483284</c:v>
                </c:pt>
                <c:pt idx="10">
                  <c:v>34.031361809074617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66-46C2-8959-A0452088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117384"/>
        <c:axId val="1162111480"/>
      </c:lineChart>
      <c:catAx>
        <c:axId val="116211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CL"/>
          </a:p>
        </c:txPr>
        <c:crossAx val="1162111480"/>
        <c:crosses val="autoZero"/>
        <c:auto val="1"/>
        <c:lblAlgn val="ctr"/>
        <c:lblOffset val="100"/>
        <c:noMultiLvlLbl val="0"/>
      </c:catAx>
      <c:valAx>
        <c:axId val="1162111480"/>
        <c:scaling>
          <c:orientation val="minMax"/>
          <c:max val="4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CL"/>
          </a:p>
        </c:txPr>
        <c:crossAx val="1162117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994868972624912E-2"/>
          <c:y val="1.7186544995352167E-2"/>
          <c:w val="0.50127724781206684"/>
          <c:h val="0.26375659177999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26620370370374E-2"/>
          <c:y val="3.6942204301075268E-2"/>
          <c:w val="0.85920822668116648"/>
          <c:h val="0.625545698924731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C'!$C$2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1-4CF6-94EB-78ADF9FA5A4D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D1-4CF6-94EB-78ADF9FA5A4D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5875">
                <a:solidFill>
                  <a:schemeClr val="bg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D1-4CF6-94EB-78ADF9FA5A4D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8D1-4CF6-94EB-78ADF9FA5A4D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8D1-4CF6-94EB-78ADF9FA5A4D}"/>
              </c:ext>
            </c:extLst>
          </c:dPt>
          <c:cat>
            <c:strRef>
              <c:f>'G C'!$B$3:$B$26</c:f>
              <c:strCache>
                <c:ptCount val="24"/>
                <c:pt idx="0">
                  <c:v>Dinamarca</c:v>
                </c:pt>
                <c:pt idx="1">
                  <c:v>Noruega</c:v>
                </c:pt>
                <c:pt idx="2">
                  <c:v>Suecia</c:v>
                </c:pt>
                <c:pt idx="3">
                  <c:v>Hungría</c:v>
                </c:pt>
                <c:pt idx="4">
                  <c:v>Estonia</c:v>
                </c:pt>
                <c:pt idx="5">
                  <c:v>Letonia</c:v>
                </c:pt>
                <c:pt idx="6">
                  <c:v>Finlandia</c:v>
                </c:pt>
                <c:pt idx="7">
                  <c:v>República Checa</c:v>
                </c:pt>
                <c:pt idx="8">
                  <c:v>Polonia</c:v>
                </c:pt>
                <c:pt idx="9">
                  <c:v>Alemania</c:v>
                </c:pt>
                <c:pt idx="10">
                  <c:v>Países bajos</c:v>
                </c:pt>
                <c:pt idx="11">
                  <c:v>Irlanda</c:v>
                </c:pt>
                <c:pt idx="12">
                  <c:v>Eslovaquia</c:v>
                </c:pt>
                <c:pt idx="13">
                  <c:v>Portugal</c:v>
                </c:pt>
                <c:pt idx="14">
                  <c:v>Lituania</c:v>
                </c:pt>
                <c:pt idx="15">
                  <c:v>Eurozona</c:v>
                </c:pt>
                <c:pt idx="16">
                  <c:v>Italia</c:v>
                </c:pt>
                <c:pt idx="17">
                  <c:v>Eslovenia</c:v>
                </c:pt>
                <c:pt idx="18">
                  <c:v>Chile</c:v>
                </c:pt>
                <c:pt idx="19">
                  <c:v>Grecia</c:v>
                </c:pt>
                <c:pt idx="20">
                  <c:v>Bélgica</c:v>
                </c:pt>
                <c:pt idx="21">
                  <c:v>Canadá</c:v>
                </c:pt>
                <c:pt idx="22">
                  <c:v>España</c:v>
                </c:pt>
                <c:pt idx="23">
                  <c:v>Reino Unido</c:v>
                </c:pt>
              </c:strCache>
            </c:strRef>
          </c:cat>
          <c:val>
            <c:numRef>
              <c:f>'G C'!$C$3:$C$26</c:f>
              <c:numCache>
                <c:formatCode>_ * #,##0.0_ ;_ * \-#,##0.0_ ;_ * "-"_ ;_ @_ </c:formatCode>
                <c:ptCount val="24"/>
                <c:pt idx="0">
                  <c:v>7.2105250897093329</c:v>
                </c:pt>
                <c:pt idx="1">
                  <c:v>12.861185784795751</c:v>
                </c:pt>
                <c:pt idx="2">
                  <c:v>5.5187926059372003</c:v>
                </c:pt>
                <c:pt idx="3">
                  <c:v>4.3015702538830354</c:v>
                </c:pt>
                <c:pt idx="4">
                  <c:v>4.4038741688422194</c:v>
                </c:pt>
                <c:pt idx="5">
                  <c:v>3.025222790910195</c:v>
                </c:pt>
                <c:pt idx="6">
                  <c:v>3.2349425440551109</c:v>
                </c:pt>
                <c:pt idx="7">
                  <c:v>4.5529905974563185</c:v>
                </c:pt>
                <c:pt idx="8">
                  <c:v>2.8819126187593032</c:v>
                </c:pt>
                <c:pt idx="9">
                  <c:v>4.7421077633984483</c:v>
                </c:pt>
                <c:pt idx="10">
                  <c:v>4.8622786896335422</c:v>
                </c:pt>
                <c:pt idx="11">
                  <c:v>2.8922699089155293</c:v>
                </c:pt>
                <c:pt idx="12">
                  <c:v>2.0810325823611162</c:v>
                </c:pt>
                <c:pt idx="13">
                  <c:v>2.6837134623224967</c:v>
                </c:pt>
                <c:pt idx="14">
                  <c:v>2.7675450637797439</c:v>
                </c:pt>
                <c:pt idx="15">
                  <c:v>2.645528299223626</c:v>
                </c:pt>
                <c:pt idx="16">
                  <c:v>1.6633652375934522</c:v>
                </c:pt>
                <c:pt idx="17">
                  <c:v>4.0975849642951587</c:v>
                </c:pt>
                <c:pt idx="18">
                  <c:v>0.59009035424836209</c:v>
                </c:pt>
                <c:pt idx="19">
                  <c:v>3.5586276684255349</c:v>
                </c:pt>
                <c:pt idx="20">
                  <c:v>0.86221483258911957</c:v>
                </c:pt>
                <c:pt idx="21">
                  <c:v>4.7578841499935951</c:v>
                </c:pt>
                <c:pt idx="22">
                  <c:v>-0.86043194374686094</c:v>
                </c:pt>
                <c:pt idx="23">
                  <c:v>1.2090881586013447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D1-4CF6-94EB-78ADF9FA5A4D}"/>
            </c:ext>
          </c:extLst>
        </c:ser>
        <c:ser>
          <c:idx val="4"/>
          <c:order val="1"/>
          <c:tx>
            <c:strRef>
              <c:f>'G C'!$D$2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8D1-4CF6-94EB-78ADF9FA5A4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8D1-4CF6-94EB-78ADF9FA5A4D}"/>
              </c:ext>
            </c:extLst>
          </c:dPt>
          <c:cat>
            <c:strRef>
              <c:f>'G C'!$B$3:$B$26</c:f>
              <c:strCache>
                <c:ptCount val="24"/>
                <c:pt idx="0">
                  <c:v>Dinamarca</c:v>
                </c:pt>
                <c:pt idx="1">
                  <c:v>Noruega</c:v>
                </c:pt>
                <c:pt idx="2">
                  <c:v>Suecia</c:v>
                </c:pt>
                <c:pt idx="3">
                  <c:v>Hungría</c:v>
                </c:pt>
                <c:pt idx="4">
                  <c:v>Estonia</c:v>
                </c:pt>
                <c:pt idx="5">
                  <c:v>Letonia</c:v>
                </c:pt>
                <c:pt idx="6">
                  <c:v>Finlandia</c:v>
                </c:pt>
                <c:pt idx="7">
                  <c:v>República Checa</c:v>
                </c:pt>
                <c:pt idx="8">
                  <c:v>Polonia</c:v>
                </c:pt>
                <c:pt idx="9">
                  <c:v>Alemania</c:v>
                </c:pt>
                <c:pt idx="10">
                  <c:v>Países bajos</c:v>
                </c:pt>
                <c:pt idx="11">
                  <c:v>Irlanda</c:v>
                </c:pt>
                <c:pt idx="12">
                  <c:v>Eslovaquia</c:v>
                </c:pt>
                <c:pt idx="13">
                  <c:v>Portugal</c:v>
                </c:pt>
                <c:pt idx="14">
                  <c:v>Lituania</c:v>
                </c:pt>
                <c:pt idx="15">
                  <c:v>Eurozona</c:v>
                </c:pt>
                <c:pt idx="16">
                  <c:v>Italia</c:v>
                </c:pt>
                <c:pt idx="17">
                  <c:v>Eslovenia</c:v>
                </c:pt>
                <c:pt idx="18">
                  <c:v>Chile</c:v>
                </c:pt>
                <c:pt idx="19">
                  <c:v>Grecia</c:v>
                </c:pt>
                <c:pt idx="20">
                  <c:v>Bélgica</c:v>
                </c:pt>
                <c:pt idx="21">
                  <c:v>Canadá</c:v>
                </c:pt>
                <c:pt idx="22">
                  <c:v>España</c:v>
                </c:pt>
                <c:pt idx="23">
                  <c:v>Reino Unido</c:v>
                </c:pt>
              </c:strCache>
            </c:strRef>
          </c:cat>
          <c:val>
            <c:numRef>
              <c:f>'G C'!$D$3:$D$26</c:f>
              <c:numCache>
                <c:formatCode>_ * #,##0.0_ ;_ * \-#,##0.0_ ;_ * "-"_ ;_ @_ </c:formatCode>
                <c:ptCount val="24"/>
                <c:pt idx="0">
                  <c:v>4.1016302853562792</c:v>
                </c:pt>
                <c:pt idx="1">
                  <c:v>4.4485198259825101</c:v>
                </c:pt>
                <c:pt idx="2">
                  <c:v>2.2740667296361914</c:v>
                </c:pt>
                <c:pt idx="3">
                  <c:v>1.9263913919946949</c:v>
                </c:pt>
                <c:pt idx="4">
                  <c:v>0.70170600642454173</c:v>
                </c:pt>
                <c:pt idx="5">
                  <c:v>0.64396263721279134</c:v>
                </c:pt>
                <c:pt idx="6">
                  <c:v>-0.87225673140844051</c:v>
                </c:pt>
                <c:pt idx="7">
                  <c:v>-0.94726200487723244</c:v>
                </c:pt>
                <c:pt idx="8">
                  <c:v>-2.3300467024892644</c:v>
                </c:pt>
                <c:pt idx="9">
                  <c:v>-0.76319352884581115</c:v>
                </c:pt>
                <c:pt idx="10">
                  <c:v>-0.76565907798448929</c:v>
                </c:pt>
                <c:pt idx="11">
                  <c:v>-2.276406367501242</c:v>
                </c:pt>
                <c:pt idx="12">
                  <c:v>-2.3495089852799347</c:v>
                </c:pt>
                <c:pt idx="13">
                  <c:v>-1.9775348285125256</c:v>
                </c:pt>
                <c:pt idx="14">
                  <c:v>-3.1741457642290869</c:v>
                </c:pt>
                <c:pt idx="15">
                  <c:v>-3.1412757493293744</c:v>
                </c:pt>
                <c:pt idx="16">
                  <c:v>-4.2748984193943951</c:v>
                </c:pt>
                <c:pt idx="17">
                  <c:v>-4.2808730124898764</c:v>
                </c:pt>
                <c:pt idx="18">
                  <c:v>-4.2846144422836563</c:v>
                </c:pt>
                <c:pt idx="19">
                  <c:v>-3.9878236601624075</c:v>
                </c:pt>
                <c:pt idx="20">
                  <c:v>-6.294913082892081</c:v>
                </c:pt>
                <c:pt idx="21">
                  <c:v>-6.1667509484535614</c:v>
                </c:pt>
                <c:pt idx="22">
                  <c:v>-7.3901820761746535</c:v>
                </c:pt>
                <c:pt idx="23">
                  <c:v>-8.3528760595803391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8D1-4CF6-94EB-78ADF9FA5A4D}"/>
            </c:ext>
          </c:extLst>
        </c:ser>
        <c:ser>
          <c:idx val="1"/>
          <c:order val="2"/>
          <c:tx>
            <c:strRef>
              <c:f>'G C'!$E$2</c:f>
              <c:strCache>
                <c:ptCount val="1"/>
                <c:pt idx="0">
                  <c:v>2021-I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C000"/>
              </a:solidFill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D1-4CF6-94EB-78ADF9FA5A4D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D1-4CF6-94EB-78ADF9FA5A4D}"/>
              </c:ext>
            </c:extLst>
          </c:dPt>
          <c:cat>
            <c:strRef>
              <c:f>'G C'!$B$3:$B$26</c:f>
              <c:strCache>
                <c:ptCount val="24"/>
                <c:pt idx="0">
                  <c:v>Dinamarca</c:v>
                </c:pt>
                <c:pt idx="1">
                  <c:v>Noruega</c:v>
                </c:pt>
                <c:pt idx="2">
                  <c:v>Suecia</c:v>
                </c:pt>
                <c:pt idx="3">
                  <c:v>Hungría</c:v>
                </c:pt>
                <c:pt idx="4">
                  <c:v>Estonia</c:v>
                </c:pt>
                <c:pt idx="5">
                  <c:v>Letonia</c:v>
                </c:pt>
                <c:pt idx="6">
                  <c:v>Finlandia</c:v>
                </c:pt>
                <c:pt idx="7">
                  <c:v>República Checa</c:v>
                </c:pt>
                <c:pt idx="8">
                  <c:v>Polonia</c:v>
                </c:pt>
                <c:pt idx="9">
                  <c:v>Alemania</c:v>
                </c:pt>
                <c:pt idx="10">
                  <c:v>Países bajos</c:v>
                </c:pt>
                <c:pt idx="11">
                  <c:v>Irlanda</c:v>
                </c:pt>
                <c:pt idx="12">
                  <c:v>Eslovaquia</c:v>
                </c:pt>
                <c:pt idx="13">
                  <c:v>Portugal</c:v>
                </c:pt>
                <c:pt idx="14">
                  <c:v>Lituania</c:v>
                </c:pt>
                <c:pt idx="15">
                  <c:v>Eurozona</c:v>
                </c:pt>
                <c:pt idx="16">
                  <c:v>Italia</c:v>
                </c:pt>
                <c:pt idx="17">
                  <c:v>Eslovenia</c:v>
                </c:pt>
                <c:pt idx="18">
                  <c:v>Chile</c:v>
                </c:pt>
                <c:pt idx="19">
                  <c:v>Grecia</c:v>
                </c:pt>
                <c:pt idx="20">
                  <c:v>Bélgica</c:v>
                </c:pt>
                <c:pt idx="21">
                  <c:v>Canadá</c:v>
                </c:pt>
                <c:pt idx="22">
                  <c:v>España</c:v>
                </c:pt>
                <c:pt idx="23">
                  <c:v>Reino Unido</c:v>
                </c:pt>
              </c:strCache>
            </c:strRef>
          </c:cat>
          <c:val>
            <c:numRef>
              <c:f>'G C'!$E$3:$E$26</c:f>
              <c:numCache>
                <c:formatCode>_ * #,##0.0_ ;_ * \-#,##0.0_ ;_ * "-"_ ;_ @_ </c:formatCode>
                <c:ptCount val="24"/>
                <c:pt idx="0">
                  <c:v>4.074069811108771</c:v>
                </c:pt>
                <c:pt idx="1">
                  <c:v>3.9140612446092842</c:v>
                </c:pt>
                <c:pt idx="2">
                  <c:v>1.9600216069153329</c:v>
                </c:pt>
                <c:pt idx="3">
                  <c:v>0.8929458463024823</c:v>
                </c:pt>
                <c:pt idx="4">
                  <c:v>0.85792977494992384</c:v>
                </c:pt>
                <c:pt idx="5">
                  <c:v>-0.79584257281619364</c:v>
                </c:pt>
                <c:pt idx="6">
                  <c:v>-1.262318539056297</c:v>
                </c:pt>
                <c:pt idx="7">
                  <c:v>-1.9940486304107699</c:v>
                </c:pt>
                <c:pt idx="8">
                  <c:v>-2.0196931890410537</c:v>
                </c:pt>
                <c:pt idx="9">
                  <c:v>-2.2609548393250489</c:v>
                </c:pt>
                <c:pt idx="10">
                  <c:v>-2.3797879991244804</c:v>
                </c:pt>
                <c:pt idx="11">
                  <c:v>-3.0792320752554292</c:v>
                </c:pt>
                <c:pt idx="12">
                  <c:v>-3.0883287531462673</c:v>
                </c:pt>
                <c:pt idx="13">
                  <c:v>-3.1530550416386407</c:v>
                </c:pt>
                <c:pt idx="14">
                  <c:v>-3.2203283606832454</c:v>
                </c:pt>
                <c:pt idx="15">
                  <c:v>-4.1710117090298402</c:v>
                </c:pt>
                <c:pt idx="16">
                  <c:v>-4.5992468874686772</c:v>
                </c:pt>
                <c:pt idx="17">
                  <c:v>-4.6545231446221536</c:v>
                </c:pt>
                <c:pt idx="18">
                  <c:v>-4.6689674328513151</c:v>
                </c:pt>
                <c:pt idx="19">
                  <c:v>-5.9677271438054618</c:v>
                </c:pt>
                <c:pt idx="20">
                  <c:v>-6.1946574653405948</c:v>
                </c:pt>
                <c:pt idx="21">
                  <c:v>-7.1577621536263489</c:v>
                </c:pt>
                <c:pt idx="22">
                  <c:v>-7.9190577842679897</c:v>
                </c:pt>
                <c:pt idx="23">
                  <c:v>-10.343864784985046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8D1-4CF6-94EB-78ADF9FA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2092664"/>
        <c:axId val="1857781104"/>
      </c:barChart>
      <c:lineChart>
        <c:grouping val="standard"/>
        <c:varyColors val="0"/>
        <c:ser>
          <c:idx val="3"/>
          <c:order val="3"/>
          <c:tx>
            <c:strRef>
              <c:f>'G C'!$F$2</c:f>
              <c:strCache>
                <c:ptCount val="1"/>
                <c:pt idx="0">
                  <c:v>Cambio 2021-I/2019 (eje derecho)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'G C'!$B$3:$B$26</c:f>
              <c:strCache>
                <c:ptCount val="24"/>
                <c:pt idx="0">
                  <c:v>Dinamarca</c:v>
                </c:pt>
                <c:pt idx="1">
                  <c:v>Noruega</c:v>
                </c:pt>
                <c:pt idx="2">
                  <c:v>Suecia</c:v>
                </c:pt>
                <c:pt idx="3">
                  <c:v>Hungría</c:v>
                </c:pt>
                <c:pt idx="4">
                  <c:v>Estonia</c:v>
                </c:pt>
                <c:pt idx="5">
                  <c:v>Letonia</c:v>
                </c:pt>
                <c:pt idx="6">
                  <c:v>Finlandia</c:v>
                </c:pt>
                <c:pt idx="7">
                  <c:v>República Checa</c:v>
                </c:pt>
                <c:pt idx="8">
                  <c:v>Polonia</c:v>
                </c:pt>
                <c:pt idx="9">
                  <c:v>Alemania</c:v>
                </c:pt>
                <c:pt idx="10">
                  <c:v>Países bajos</c:v>
                </c:pt>
                <c:pt idx="11">
                  <c:v>Irlanda</c:v>
                </c:pt>
                <c:pt idx="12">
                  <c:v>Eslovaquia</c:v>
                </c:pt>
                <c:pt idx="13">
                  <c:v>Portugal</c:v>
                </c:pt>
                <c:pt idx="14">
                  <c:v>Lituania</c:v>
                </c:pt>
                <c:pt idx="15">
                  <c:v>Eurozona</c:v>
                </c:pt>
                <c:pt idx="16">
                  <c:v>Italia</c:v>
                </c:pt>
                <c:pt idx="17">
                  <c:v>Eslovenia</c:v>
                </c:pt>
                <c:pt idx="18">
                  <c:v>Chile</c:v>
                </c:pt>
                <c:pt idx="19">
                  <c:v>Grecia</c:v>
                </c:pt>
                <c:pt idx="20">
                  <c:v>Bélgica</c:v>
                </c:pt>
                <c:pt idx="21">
                  <c:v>Canadá</c:v>
                </c:pt>
                <c:pt idx="22">
                  <c:v>España</c:v>
                </c:pt>
                <c:pt idx="23">
                  <c:v>Reino Unido</c:v>
                </c:pt>
              </c:strCache>
            </c:strRef>
          </c:cat>
          <c:val>
            <c:numRef>
              <c:f>'G C'!$F$3:$F$26</c:f>
              <c:numCache>
                <c:formatCode>_ * #,##0.0_ ;_ * \-#,##0.0_ ;_ * "-"_ ;_ @_ </c:formatCode>
                <c:ptCount val="24"/>
                <c:pt idx="0">
                  <c:v>-3.1364552786005619</c:v>
                </c:pt>
                <c:pt idx="1">
                  <c:v>-8.9471245401864667</c:v>
                </c:pt>
                <c:pt idx="2">
                  <c:v>-3.5587709990218674</c:v>
                </c:pt>
                <c:pt idx="3">
                  <c:v>-3.408624407580553</c:v>
                </c:pt>
                <c:pt idx="4">
                  <c:v>-3.5459443938922957</c:v>
                </c:pt>
                <c:pt idx="5">
                  <c:v>-3.8210653637263885</c:v>
                </c:pt>
                <c:pt idx="6">
                  <c:v>-4.4972610831114075</c:v>
                </c:pt>
                <c:pt idx="7">
                  <c:v>-6.5470392278670886</c:v>
                </c:pt>
                <c:pt idx="8">
                  <c:v>-4.9016058078003564</c:v>
                </c:pt>
                <c:pt idx="9">
                  <c:v>-7.0030626027234977</c:v>
                </c:pt>
                <c:pt idx="10">
                  <c:v>-7.2420666887580225</c:v>
                </c:pt>
                <c:pt idx="11">
                  <c:v>-5.971501984170958</c:v>
                </c:pt>
                <c:pt idx="12">
                  <c:v>-5.169361335507384</c:v>
                </c:pt>
                <c:pt idx="13">
                  <c:v>-5.836768503961137</c:v>
                </c:pt>
                <c:pt idx="14">
                  <c:v>-5.9878734244629896</c:v>
                </c:pt>
                <c:pt idx="15">
                  <c:v>-6.8165400082534662</c:v>
                </c:pt>
                <c:pt idx="16">
                  <c:v>-6.2626121250621294</c:v>
                </c:pt>
                <c:pt idx="17">
                  <c:v>-8.7521081089173123</c:v>
                </c:pt>
                <c:pt idx="18">
                  <c:v>-5.2590577870996773</c:v>
                </c:pt>
                <c:pt idx="19">
                  <c:v>-9.5263548122309967</c:v>
                </c:pt>
                <c:pt idx="20">
                  <c:v>-7.056872297929714</c:v>
                </c:pt>
                <c:pt idx="21">
                  <c:v>-11.915646303619944</c:v>
                </c:pt>
                <c:pt idx="22">
                  <c:v>-7.0586258405211284</c:v>
                </c:pt>
                <c:pt idx="23">
                  <c:v>-11.552952943586391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8D1-4CF6-94EB-78ADF9FA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114048"/>
        <c:axId val="743103880"/>
      </c:lineChart>
      <c:catAx>
        <c:axId val="82209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57781104"/>
        <c:crosses val="autoZero"/>
        <c:auto val="1"/>
        <c:lblAlgn val="ctr"/>
        <c:lblOffset val="100"/>
        <c:noMultiLvlLbl val="0"/>
      </c:catAx>
      <c:valAx>
        <c:axId val="1857781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22092664"/>
        <c:crosses val="autoZero"/>
        <c:crossBetween val="between"/>
      </c:valAx>
      <c:valAx>
        <c:axId val="743103880"/>
        <c:scaling>
          <c:orientation val="minMax"/>
          <c:min val="-12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43114048"/>
        <c:crosses val="max"/>
        <c:crossBetween val="between"/>
      </c:valAx>
      <c:catAx>
        <c:axId val="7431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103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18356481481481"/>
          <c:y val="3.5057565000105352E-2"/>
          <c:w val="0.74797453703703709"/>
          <c:h val="0.120691237124771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45229187604877E-2"/>
          <c:y val="0.18217607526881724"/>
          <c:w val="0.89450214289193009"/>
          <c:h val="0.4635869175627240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 D'!$C$2</c:f>
              <c:strCache>
                <c:ptCount val="1"/>
                <c:pt idx="0">
                  <c:v>Imptos netos de subvenciones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D'!$B$3:$B$26</c:f>
              <c:strCache>
                <c:ptCount val="24"/>
                <c:pt idx="0">
                  <c:v>Dinamarca</c:v>
                </c:pt>
                <c:pt idx="1">
                  <c:v>Hungría</c:v>
                </c:pt>
                <c:pt idx="2">
                  <c:v>Estonia</c:v>
                </c:pt>
                <c:pt idx="3">
                  <c:v>Suecia</c:v>
                </c:pt>
                <c:pt idx="4">
                  <c:v>Letonia</c:v>
                </c:pt>
                <c:pt idx="5">
                  <c:v>Finlandia</c:v>
                </c:pt>
                <c:pt idx="6">
                  <c:v>Polonia</c:v>
                </c:pt>
                <c:pt idx="7">
                  <c:v>Eslovaquia</c:v>
                </c:pt>
                <c:pt idx="8">
                  <c:v>Chile</c:v>
                </c:pt>
                <c:pt idx="9">
                  <c:v>Portugal</c:v>
                </c:pt>
                <c:pt idx="10">
                  <c:v>Irlanda</c:v>
                </c:pt>
                <c:pt idx="11">
                  <c:v>Lituania</c:v>
                </c:pt>
                <c:pt idx="12">
                  <c:v>Italia</c:v>
                </c:pt>
                <c:pt idx="13">
                  <c:v>República Checa</c:v>
                </c:pt>
                <c:pt idx="14">
                  <c:v>Eurozona</c:v>
                </c:pt>
                <c:pt idx="15">
                  <c:v>Alemania</c:v>
                </c:pt>
                <c:pt idx="16">
                  <c:v>Bélgica</c:v>
                </c:pt>
                <c:pt idx="17">
                  <c:v>España</c:v>
                </c:pt>
                <c:pt idx="18">
                  <c:v>Países bajos</c:v>
                </c:pt>
                <c:pt idx="19">
                  <c:v>Eslovenia</c:v>
                </c:pt>
                <c:pt idx="20">
                  <c:v>Noruega</c:v>
                </c:pt>
                <c:pt idx="21">
                  <c:v>Grecia</c:v>
                </c:pt>
                <c:pt idx="22">
                  <c:v>Reino Unido</c:v>
                </c:pt>
                <c:pt idx="23">
                  <c:v>Canadá</c:v>
                </c:pt>
              </c:strCache>
            </c:strRef>
          </c:cat>
          <c:val>
            <c:numRef>
              <c:f>'G D'!$C$3:$C$26</c:f>
              <c:numCache>
                <c:formatCode>_ * #,##0.0_ ;_ * \-#,##0.0_ ;_ * "-"_ ;_ @_ </c:formatCode>
                <c:ptCount val="24"/>
                <c:pt idx="0">
                  <c:v>-1.0233516878168487</c:v>
                </c:pt>
                <c:pt idx="1">
                  <c:v>0.15363406816981495</c:v>
                </c:pt>
                <c:pt idx="2">
                  <c:v>-1.0763644358990021</c:v>
                </c:pt>
                <c:pt idx="3">
                  <c:v>-1.3886880694539201</c:v>
                </c:pt>
                <c:pt idx="4">
                  <c:v>0.51231694228061997</c:v>
                </c:pt>
                <c:pt idx="5">
                  <c:v>-0.42336488040054121</c:v>
                </c:pt>
                <c:pt idx="6">
                  <c:v>-2.6610287634735066</c:v>
                </c:pt>
                <c:pt idx="7">
                  <c:v>-0.7720461459441843</c:v>
                </c:pt>
                <c:pt idx="8">
                  <c:v>-2.092089166739262</c:v>
                </c:pt>
                <c:pt idx="9">
                  <c:v>-2.2316304776905831</c:v>
                </c:pt>
                <c:pt idx="10">
                  <c:v>-2.746022460869284</c:v>
                </c:pt>
                <c:pt idx="11">
                  <c:v>-2.0466989846529486</c:v>
                </c:pt>
                <c:pt idx="12">
                  <c:v>-1.4072696969900989E-2</c:v>
                </c:pt>
                <c:pt idx="13">
                  <c:v>-2.4920410358152836</c:v>
                </c:pt>
                <c:pt idx="14">
                  <c:v>-1.8959564976722625</c:v>
                </c:pt>
                <c:pt idx="15">
                  <c:v>-2.737218087167733</c:v>
                </c:pt>
                <c:pt idx="16">
                  <c:v>-0.79985584831903367</c:v>
                </c:pt>
                <c:pt idx="17">
                  <c:v>-0.15559280271222065</c:v>
                </c:pt>
                <c:pt idx="18">
                  <c:v>-4.6848330352630754</c:v>
                </c:pt>
                <c:pt idx="19">
                  <c:v>-4.9247098607562823</c:v>
                </c:pt>
                <c:pt idx="20">
                  <c:v>-2.6971245267539601</c:v>
                </c:pt>
                <c:pt idx="21">
                  <c:v>-4.9591590774791214</c:v>
                </c:pt>
                <c:pt idx="22">
                  <c:v>-5.7277303818174659</c:v>
                </c:pt>
                <c:pt idx="23">
                  <c:v>-3.7328098647780052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28-AA8D-91E9636967F6}"/>
            </c:ext>
          </c:extLst>
        </c:ser>
        <c:ser>
          <c:idx val="3"/>
          <c:order val="1"/>
          <c:tx>
            <c:strRef>
              <c:f>'G D'!$D$2</c:f>
              <c:strCache>
                <c:ptCount val="1"/>
                <c:pt idx="0">
                  <c:v>Transferencias corrientes netas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'G D'!$B$3:$B$26</c:f>
              <c:strCache>
                <c:ptCount val="24"/>
                <c:pt idx="0">
                  <c:v>Dinamarca</c:v>
                </c:pt>
                <c:pt idx="1">
                  <c:v>Hungría</c:v>
                </c:pt>
                <c:pt idx="2">
                  <c:v>Estonia</c:v>
                </c:pt>
                <c:pt idx="3">
                  <c:v>Suecia</c:v>
                </c:pt>
                <c:pt idx="4">
                  <c:v>Letonia</c:v>
                </c:pt>
                <c:pt idx="5">
                  <c:v>Finlandia</c:v>
                </c:pt>
                <c:pt idx="6">
                  <c:v>Polonia</c:v>
                </c:pt>
                <c:pt idx="7">
                  <c:v>Eslovaquia</c:v>
                </c:pt>
                <c:pt idx="8">
                  <c:v>Chile</c:v>
                </c:pt>
                <c:pt idx="9">
                  <c:v>Portugal</c:v>
                </c:pt>
                <c:pt idx="10">
                  <c:v>Irlanda</c:v>
                </c:pt>
                <c:pt idx="11">
                  <c:v>Lituania</c:v>
                </c:pt>
                <c:pt idx="12">
                  <c:v>Italia</c:v>
                </c:pt>
                <c:pt idx="13">
                  <c:v>República Checa</c:v>
                </c:pt>
                <c:pt idx="14">
                  <c:v>Eurozona</c:v>
                </c:pt>
                <c:pt idx="15">
                  <c:v>Alemania</c:v>
                </c:pt>
                <c:pt idx="16">
                  <c:v>Bélgica</c:v>
                </c:pt>
                <c:pt idx="17">
                  <c:v>España</c:v>
                </c:pt>
                <c:pt idx="18">
                  <c:v>Países bajos</c:v>
                </c:pt>
                <c:pt idx="19">
                  <c:v>Eslovenia</c:v>
                </c:pt>
                <c:pt idx="20">
                  <c:v>Noruega</c:v>
                </c:pt>
                <c:pt idx="21">
                  <c:v>Grecia</c:v>
                </c:pt>
                <c:pt idx="22">
                  <c:v>Reino Unido</c:v>
                </c:pt>
                <c:pt idx="23">
                  <c:v>Canadá</c:v>
                </c:pt>
              </c:strCache>
            </c:strRef>
          </c:cat>
          <c:val>
            <c:numRef>
              <c:f>'G D'!$D$3:$D$26</c:f>
              <c:numCache>
                <c:formatCode>_ * #,##0.0_ ;_ * \-#,##0.0_ ;_ * "-"_ ;_ @_ </c:formatCode>
                <c:ptCount val="24"/>
                <c:pt idx="0">
                  <c:v>-0.41854177799356029</c:v>
                </c:pt>
                <c:pt idx="1">
                  <c:v>-0.80761914715823258</c:v>
                </c:pt>
                <c:pt idx="2">
                  <c:v>-0.2047253088297214</c:v>
                </c:pt>
                <c:pt idx="3">
                  <c:v>-0.63432673611244494</c:v>
                </c:pt>
                <c:pt idx="4">
                  <c:v>-0.99534675535847894</c:v>
                </c:pt>
                <c:pt idx="5">
                  <c:v>-0.58308191684486488</c:v>
                </c:pt>
                <c:pt idx="6">
                  <c:v>-0.17549186163613928</c:v>
                </c:pt>
                <c:pt idx="7">
                  <c:v>-0.21756798012625145</c:v>
                </c:pt>
                <c:pt idx="8">
                  <c:v>-1.9425281990418048</c:v>
                </c:pt>
                <c:pt idx="9">
                  <c:v>-0.13915428144941433</c:v>
                </c:pt>
                <c:pt idx="10">
                  <c:v>-0.17824577384069662</c:v>
                </c:pt>
                <c:pt idx="11">
                  <c:v>-0.15984721904034666</c:v>
                </c:pt>
                <c:pt idx="12">
                  <c:v>-0.4062753123797489</c:v>
                </c:pt>
                <c:pt idx="13">
                  <c:v>-0.35504839492972751</c:v>
                </c:pt>
                <c:pt idx="14">
                  <c:v>-0.47033847148883923</c:v>
                </c:pt>
                <c:pt idx="15">
                  <c:v>-0.41766960311785462</c:v>
                </c:pt>
                <c:pt idx="16">
                  <c:v>-1.2494247338829036</c:v>
                </c:pt>
                <c:pt idx="17">
                  <c:v>-0.35845436964980115</c:v>
                </c:pt>
                <c:pt idx="18">
                  <c:v>-0.53230795953659271</c:v>
                </c:pt>
                <c:pt idx="19">
                  <c:v>-1.1199542373774336</c:v>
                </c:pt>
                <c:pt idx="20">
                  <c:v>-0.61801889654100384</c:v>
                </c:pt>
                <c:pt idx="21">
                  <c:v>-0.27253845803919807</c:v>
                </c:pt>
                <c:pt idx="22">
                  <c:v>-0.16587610871520342</c:v>
                </c:pt>
                <c:pt idx="23">
                  <c:v>-0.46774218220515573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4-4928-AA8D-91E9636967F6}"/>
            </c:ext>
          </c:extLst>
        </c:ser>
        <c:ser>
          <c:idx val="4"/>
          <c:order val="2"/>
          <c:tx>
            <c:strRef>
              <c:f>'G D'!$E$2</c:f>
              <c:strCache>
                <c:ptCount val="1"/>
                <c:pt idx="0">
                  <c:v>Transferencias en especie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D'!$B$3:$B$26</c:f>
              <c:strCache>
                <c:ptCount val="24"/>
                <c:pt idx="0">
                  <c:v>Dinamarca</c:v>
                </c:pt>
                <c:pt idx="1">
                  <c:v>Hungría</c:v>
                </c:pt>
                <c:pt idx="2">
                  <c:v>Estonia</c:v>
                </c:pt>
                <c:pt idx="3">
                  <c:v>Suecia</c:v>
                </c:pt>
                <c:pt idx="4">
                  <c:v>Letonia</c:v>
                </c:pt>
                <c:pt idx="5">
                  <c:v>Finlandia</c:v>
                </c:pt>
                <c:pt idx="6">
                  <c:v>Polonia</c:v>
                </c:pt>
                <c:pt idx="7">
                  <c:v>Eslovaquia</c:v>
                </c:pt>
                <c:pt idx="8">
                  <c:v>Chile</c:v>
                </c:pt>
                <c:pt idx="9">
                  <c:v>Portugal</c:v>
                </c:pt>
                <c:pt idx="10">
                  <c:v>Irlanda</c:v>
                </c:pt>
                <c:pt idx="11">
                  <c:v>Lituania</c:v>
                </c:pt>
                <c:pt idx="12">
                  <c:v>Italia</c:v>
                </c:pt>
                <c:pt idx="13">
                  <c:v>República Checa</c:v>
                </c:pt>
                <c:pt idx="14">
                  <c:v>Eurozona</c:v>
                </c:pt>
                <c:pt idx="15">
                  <c:v>Alemania</c:v>
                </c:pt>
                <c:pt idx="16">
                  <c:v>Bélgica</c:v>
                </c:pt>
                <c:pt idx="17">
                  <c:v>España</c:v>
                </c:pt>
                <c:pt idx="18">
                  <c:v>Países bajos</c:v>
                </c:pt>
                <c:pt idx="19">
                  <c:v>Eslovenia</c:v>
                </c:pt>
                <c:pt idx="20">
                  <c:v>Noruega</c:v>
                </c:pt>
                <c:pt idx="21">
                  <c:v>Grecia</c:v>
                </c:pt>
                <c:pt idx="22">
                  <c:v>Reino Unido</c:v>
                </c:pt>
                <c:pt idx="23">
                  <c:v>Canadá</c:v>
                </c:pt>
              </c:strCache>
            </c:strRef>
          </c:cat>
          <c:val>
            <c:numRef>
              <c:f>'G D'!$E$3:$E$26</c:f>
              <c:numCache>
                <c:formatCode>_ * #,##0.0_ ;_ * \-#,##0.0_ ;_ * "-"_ ;_ @_ </c:formatCode>
                <c:ptCount val="24"/>
                <c:pt idx="0">
                  <c:v>-0.6659217905096142</c:v>
                </c:pt>
                <c:pt idx="1">
                  <c:v>-0.44330504908947788</c:v>
                </c:pt>
                <c:pt idx="2">
                  <c:v>-1.5318097557212909</c:v>
                </c:pt>
                <c:pt idx="3">
                  <c:v>-0.79411253191189246</c:v>
                </c:pt>
                <c:pt idx="4">
                  <c:v>-0.53459849210324428</c:v>
                </c:pt>
                <c:pt idx="5">
                  <c:v>-0.96381647167382845</c:v>
                </c:pt>
                <c:pt idx="6">
                  <c:v>-0.63155871485869852</c:v>
                </c:pt>
                <c:pt idx="7">
                  <c:v>-0.2857218440713325</c:v>
                </c:pt>
                <c:pt idx="8">
                  <c:v>-1.0228206390571675</c:v>
                </c:pt>
                <c:pt idx="9">
                  <c:v>-1.4268029170541752</c:v>
                </c:pt>
                <c:pt idx="10">
                  <c:v>-0.21951607117972305</c:v>
                </c:pt>
                <c:pt idx="11">
                  <c:v>-1.4866264968559921</c:v>
                </c:pt>
                <c:pt idx="12">
                  <c:v>-1.4302607884355183</c:v>
                </c:pt>
                <c:pt idx="13">
                  <c:v>-1.5590229170426664</c:v>
                </c:pt>
                <c:pt idx="14">
                  <c:v>-1.3804801194553491</c:v>
                </c:pt>
                <c:pt idx="15">
                  <c:v>-1.1837667376706857</c:v>
                </c:pt>
                <c:pt idx="16">
                  <c:v>-1.1855088729858725</c:v>
                </c:pt>
                <c:pt idx="17">
                  <c:v>-2.235938888568084</c:v>
                </c:pt>
                <c:pt idx="18">
                  <c:v>-0.84704753631589114</c:v>
                </c:pt>
                <c:pt idx="19">
                  <c:v>-1.1228409126846408</c:v>
                </c:pt>
                <c:pt idx="20">
                  <c:v>-1.1950264462076312</c:v>
                </c:pt>
                <c:pt idx="21">
                  <c:v>-1.1006827485659922</c:v>
                </c:pt>
                <c:pt idx="22">
                  <c:v>-3.7938911841734839</c:v>
                </c:pt>
                <c:pt idx="23">
                  <c:v>-6.5297310446263523E-2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4-4928-AA8D-91E9636967F6}"/>
            </c:ext>
          </c:extLst>
        </c:ser>
        <c:ser>
          <c:idx val="5"/>
          <c:order val="3"/>
          <c:tx>
            <c:strRef>
              <c:f>'G D'!$F$2</c:f>
              <c:strCache>
                <c:ptCount val="1"/>
                <c:pt idx="0">
                  <c:v>Consumo final efectivo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D'!$B$3:$B$26</c:f>
              <c:strCache>
                <c:ptCount val="24"/>
                <c:pt idx="0">
                  <c:v>Dinamarca</c:v>
                </c:pt>
                <c:pt idx="1">
                  <c:v>Hungría</c:v>
                </c:pt>
                <c:pt idx="2">
                  <c:v>Estonia</c:v>
                </c:pt>
                <c:pt idx="3">
                  <c:v>Suecia</c:v>
                </c:pt>
                <c:pt idx="4">
                  <c:v>Letonia</c:v>
                </c:pt>
                <c:pt idx="5">
                  <c:v>Finlandia</c:v>
                </c:pt>
                <c:pt idx="6">
                  <c:v>Polonia</c:v>
                </c:pt>
                <c:pt idx="7">
                  <c:v>Eslovaquia</c:v>
                </c:pt>
                <c:pt idx="8">
                  <c:v>Chile</c:v>
                </c:pt>
                <c:pt idx="9">
                  <c:v>Portugal</c:v>
                </c:pt>
                <c:pt idx="10">
                  <c:v>Irlanda</c:v>
                </c:pt>
                <c:pt idx="11">
                  <c:v>Lituania</c:v>
                </c:pt>
                <c:pt idx="12">
                  <c:v>Italia</c:v>
                </c:pt>
                <c:pt idx="13">
                  <c:v>República Checa</c:v>
                </c:pt>
                <c:pt idx="14">
                  <c:v>Eurozona</c:v>
                </c:pt>
                <c:pt idx="15">
                  <c:v>Alemania</c:v>
                </c:pt>
                <c:pt idx="16">
                  <c:v>Bélgica</c:v>
                </c:pt>
                <c:pt idx="17">
                  <c:v>España</c:v>
                </c:pt>
                <c:pt idx="18">
                  <c:v>Países bajos</c:v>
                </c:pt>
                <c:pt idx="19">
                  <c:v>Eslovenia</c:v>
                </c:pt>
                <c:pt idx="20">
                  <c:v>Noruega</c:v>
                </c:pt>
                <c:pt idx="21">
                  <c:v>Grecia</c:v>
                </c:pt>
                <c:pt idx="22">
                  <c:v>Reino Unido</c:v>
                </c:pt>
                <c:pt idx="23">
                  <c:v>Canadá</c:v>
                </c:pt>
              </c:strCache>
            </c:strRef>
          </c:cat>
          <c:val>
            <c:numRef>
              <c:f>'G D'!$F$3:$F$26</c:f>
              <c:numCache>
                <c:formatCode>_ * #,##0.0_ ;_ * \-#,##0.0_ ;_ * "-"_ ;_ @_ </c:formatCode>
                <c:ptCount val="24"/>
                <c:pt idx="0">
                  <c:v>-0.16159853493315524</c:v>
                </c:pt>
                <c:pt idx="1">
                  <c:v>-0.93472108803348419</c:v>
                </c:pt>
                <c:pt idx="2">
                  <c:v>-0.63084119434900643</c:v>
                </c:pt>
                <c:pt idx="3">
                  <c:v>-0.23254739371385558</c:v>
                </c:pt>
                <c:pt idx="4">
                  <c:v>-0.93579147448728683</c:v>
                </c:pt>
                <c:pt idx="5">
                  <c:v>-0.56211010579877474</c:v>
                </c:pt>
                <c:pt idx="6">
                  <c:v>-0.6230312239911111</c:v>
                </c:pt>
                <c:pt idx="7">
                  <c:v>-1.5599952503468142</c:v>
                </c:pt>
                <c:pt idx="8">
                  <c:v>-0.11400435445137624</c:v>
                </c:pt>
                <c:pt idx="9">
                  <c:v>-1.2367456575172318</c:v>
                </c:pt>
                <c:pt idx="10">
                  <c:v>-0.5286228563002644</c:v>
                </c:pt>
                <c:pt idx="11">
                  <c:v>-0.28484128733850422</c:v>
                </c:pt>
                <c:pt idx="12">
                  <c:v>-0.86209442096841293</c:v>
                </c:pt>
                <c:pt idx="13">
                  <c:v>-0.62150551687655842</c:v>
                </c:pt>
                <c:pt idx="14">
                  <c:v>-0.97702555539128877</c:v>
                </c:pt>
                <c:pt idx="15">
                  <c:v>-1.3627524563464544</c:v>
                </c:pt>
                <c:pt idx="16">
                  <c:v>-0.89099499330238441</c:v>
                </c:pt>
                <c:pt idx="17">
                  <c:v>-1.2485468963027886</c:v>
                </c:pt>
                <c:pt idx="18">
                  <c:v>-0.69942293252515597</c:v>
                </c:pt>
                <c:pt idx="19">
                  <c:v>-0.74693554481228741</c:v>
                </c:pt>
                <c:pt idx="20">
                  <c:v>-1.0018159254909431</c:v>
                </c:pt>
                <c:pt idx="21">
                  <c:v>-1.8966753823358147</c:v>
                </c:pt>
                <c:pt idx="22">
                  <c:v>-1.1862644237083098</c:v>
                </c:pt>
                <c:pt idx="23">
                  <c:v>-1.8051710002601169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94-4928-AA8D-91E9636967F6}"/>
            </c:ext>
          </c:extLst>
        </c:ser>
        <c:ser>
          <c:idx val="1"/>
          <c:order val="4"/>
          <c:tx>
            <c:strRef>
              <c:f>'G D'!$G$2</c:f>
              <c:strCache>
                <c:ptCount val="1"/>
                <c:pt idx="0">
                  <c:v>Otros (*)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/>
          </c:spPr>
          <c:invertIfNegative val="0"/>
          <c:cat>
            <c:strRef>
              <c:f>'G D'!$B$3:$B$26</c:f>
              <c:strCache>
                <c:ptCount val="24"/>
                <c:pt idx="0">
                  <c:v>Dinamarca</c:v>
                </c:pt>
                <c:pt idx="1">
                  <c:v>Hungría</c:v>
                </c:pt>
                <c:pt idx="2">
                  <c:v>Estonia</c:v>
                </c:pt>
                <c:pt idx="3">
                  <c:v>Suecia</c:v>
                </c:pt>
                <c:pt idx="4">
                  <c:v>Letonia</c:v>
                </c:pt>
                <c:pt idx="5">
                  <c:v>Finlandia</c:v>
                </c:pt>
                <c:pt idx="6">
                  <c:v>Polonia</c:v>
                </c:pt>
                <c:pt idx="7">
                  <c:v>Eslovaquia</c:v>
                </c:pt>
                <c:pt idx="8">
                  <c:v>Chile</c:v>
                </c:pt>
                <c:pt idx="9">
                  <c:v>Portugal</c:v>
                </c:pt>
                <c:pt idx="10">
                  <c:v>Irlanda</c:v>
                </c:pt>
                <c:pt idx="11">
                  <c:v>Lituania</c:v>
                </c:pt>
                <c:pt idx="12">
                  <c:v>Italia</c:v>
                </c:pt>
                <c:pt idx="13">
                  <c:v>República Checa</c:v>
                </c:pt>
                <c:pt idx="14">
                  <c:v>Eurozona</c:v>
                </c:pt>
                <c:pt idx="15">
                  <c:v>Alemania</c:v>
                </c:pt>
                <c:pt idx="16">
                  <c:v>Bélgica</c:v>
                </c:pt>
                <c:pt idx="17">
                  <c:v>España</c:v>
                </c:pt>
                <c:pt idx="18">
                  <c:v>Países bajos</c:v>
                </c:pt>
                <c:pt idx="19">
                  <c:v>Eslovenia</c:v>
                </c:pt>
                <c:pt idx="20">
                  <c:v>Noruega</c:v>
                </c:pt>
                <c:pt idx="21">
                  <c:v>Grecia</c:v>
                </c:pt>
                <c:pt idx="22">
                  <c:v>Reino Unido</c:v>
                </c:pt>
                <c:pt idx="23">
                  <c:v>Canadá</c:v>
                </c:pt>
              </c:strCache>
            </c:strRef>
          </c:cat>
          <c:val>
            <c:numRef>
              <c:f>'G D'!$G$3:$G$26</c:f>
              <c:numCache>
                <c:formatCode>_ * #,##0.0_ ;_ * \-#,##0.0_ ;_ * "-"_ ;_ @_ </c:formatCode>
                <c:ptCount val="24"/>
                <c:pt idx="0">
                  <c:v>-0.86704148734738695</c:v>
                </c:pt>
                <c:pt idx="1">
                  <c:v>-1.3766131914691753</c:v>
                </c:pt>
                <c:pt idx="2">
                  <c:v>-0.10220369909327548</c:v>
                </c:pt>
                <c:pt idx="3">
                  <c:v>-0.50909626782975281</c:v>
                </c:pt>
                <c:pt idx="4">
                  <c:v>-1.867645584058004</c:v>
                </c:pt>
                <c:pt idx="5">
                  <c:v>-1.9648877083933995</c:v>
                </c:pt>
                <c:pt idx="6">
                  <c:v>-0.81049524384089955</c:v>
                </c:pt>
                <c:pt idx="7">
                  <c:v>-2.3340301150187983</c:v>
                </c:pt>
                <c:pt idx="8">
                  <c:v>-8.7615427810070035E-2</c:v>
                </c:pt>
                <c:pt idx="9">
                  <c:v>-0.80243517024973166</c:v>
                </c:pt>
                <c:pt idx="10">
                  <c:v>-2.299094821980995</c:v>
                </c:pt>
                <c:pt idx="11">
                  <c:v>-2.0098594365751934</c:v>
                </c:pt>
                <c:pt idx="12">
                  <c:v>-3.5499089063085463</c:v>
                </c:pt>
                <c:pt idx="13">
                  <c:v>-1.5194213632028521</c:v>
                </c:pt>
                <c:pt idx="14">
                  <c:v>-2.092739364245725</c:v>
                </c:pt>
                <c:pt idx="15">
                  <c:v>-1.3016557184207667</c:v>
                </c:pt>
                <c:pt idx="16">
                  <c:v>-2.9310878494395216</c:v>
                </c:pt>
                <c:pt idx="17">
                  <c:v>-3.060092883288231</c:v>
                </c:pt>
                <c:pt idx="18">
                  <c:v>-0.47845522511730881</c:v>
                </c:pt>
                <c:pt idx="19">
                  <c:v>-0.83766755328667097</c:v>
                </c:pt>
                <c:pt idx="20">
                  <c:v>-3.4351387451929281</c:v>
                </c:pt>
                <c:pt idx="21">
                  <c:v>-1.2972991458108716</c:v>
                </c:pt>
                <c:pt idx="22">
                  <c:v>-0.67919084517193196</c:v>
                </c:pt>
                <c:pt idx="23">
                  <c:v>-5.8446259459304057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94-4928-AA8D-91E96369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20916608"/>
        <c:axId val="720921200"/>
      </c:barChart>
      <c:lineChart>
        <c:grouping val="stacked"/>
        <c:varyColors val="0"/>
        <c:ser>
          <c:idx val="6"/>
          <c:order val="5"/>
          <c:tx>
            <c:strRef>
              <c:f>'G D'!$H$2</c:f>
              <c:strCache>
                <c:ptCount val="1"/>
                <c:pt idx="0">
                  <c:v>Ahorro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'G D'!$B$3:$B$26</c:f>
              <c:strCache>
                <c:ptCount val="24"/>
                <c:pt idx="0">
                  <c:v>Dinamarca</c:v>
                </c:pt>
                <c:pt idx="1">
                  <c:v>Hungría</c:v>
                </c:pt>
                <c:pt idx="2">
                  <c:v>Estonia</c:v>
                </c:pt>
                <c:pt idx="3">
                  <c:v>Suecia</c:v>
                </c:pt>
                <c:pt idx="4">
                  <c:v>Letonia</c:v>
                </c:pt>
                <c:pt idx="5">
                  <c:v>Finlandia</c:v>
                </c:pt>
                <c:pt idx="6">
                  <c:v>Polonia</c:v>
                </c:pt>
                <c:pt idx="7">
                  <c:v>Eslovaquia</c:v>
                </c:pt>
                <c:pt idx="8">
                  <c:v>Chile</c:v>
                </c:pt>
                <c:pt idx="9">
                  <c:v>Portugal</c:v>
                </c:pt>
                <c:pt idx="10">
                  <c:v>Irlanda</c:v>
                </c:pt>
                <c:pt idx="11">
                  <c:v>Lituania</c:v>
                </c:pt>
                <c:pt idx="12">
                  <c:v>Italia</c:v>
                </c:pt>
                <c:pt idx="13">
                  <c:v>República Checa</c:v>
                </c:pt>
                <c:pt idx="14">
                  <c:v>Eurozona</c:v>
                </c:pt>
                <c:pt idx="15">
                  <c:v>Alemania</c:v>
                </c:pt>
                <c:pt idx="16">
                  <c:v>Bélgica</c:v>
                </c:pt>
                <c:pt idx="17">
                  <c:v>España</c:v>
                </c:pt>
                <c:pt idx="18">
                  <c:v>Países bajos</c:v>
                </c:pt>
                <c:pt idx="19">
                  <c:v>Eslovenia</c:v>
                </c:pt>
                <c:pt idx="20">
                  <c:v>Noruega</c:v>
                </c:pt>
                <c:pt idx="21">
                  <c:v>Grecia</c:v>
                </c:pt>
                <c:pt idx="22">
                  <c:v>Reino Unido</c:v>
                </c:pt>
                <c:pt idx="23">
                  <c:v>Canadá</c:v>
                </c:pt>
              </c:strCache>
            </c:strRef>
          </c:cat>
          <c:val>
            <c:numRef>
              <c:f>'G D'!$H$3:$H$26</c:f>
              <c:numCache>
                <c:formatCode>_ * #,##0.0_ ;_ * \-#,##0.0_ ;_ * "-"_ ;_ @_ </c:formatCode>
                <c:ptCount val="24"/>
                <c:pt idx="0">
                  <c:v>-3.1364552786005646</c:v>
                </c:pt>
                <c:pt idx="1">
                  <c:v>-3.4086244075805539</c:v>
                </c:pt>
                <c:pt idx="2">
                  <c:v>-3.5459443938922988</c:v>
                </c:pt>
                <c:pt idx="3">
                  <c:v>-3.5587709990218679</c:v>
                </c:pt>
                <c:pt idx="4">
                  <c:v>-3.8210653637263903</c:v>
                </c:pt>
                <c:pt idx="5">
                  <c:v>-4.4972610831114004</c:v>
                </c:pt>
                <c:pt idx="6">
                  <c:v>-4.9016058078003564</c:v>
                </c:pt>
                <c:pt idx="7">
                  <c:v>-5.1693613355073804</c:v>
                </c:pt>
                <c:pt idx="8">
                  <c:v>-5.2590577870996782</c:v>
                </c:pt>
                <c:pt idx="9">
                  <c:v>-5.8367685039611379</c:v>
                </c:pt>
                <c:pt idx="10">
                  <c:v>-5.9715019841709651</c:v>
                </c:pt>
                <c:pt idx="11">
                  <c:v>-5.9878734244629834</c:v>
                </c:pt>
                <c:pt idx="12">
                  <c:v>-6.2626121250621285</c:v>
                </c:pt>
                <c:pt idx="13">
                  <c:v>-6.5470392278670886</c:v>
                </c:pt>
                <c:pt idx="14">
                  <c:v>-6.8165400082534644</c:v>
                </c:pt>
                <c:pt idx="15">
                  <c:v>-7.0030626027234923</c:v>
                </c:pt>
                <c:pt idx="16">
                  <c:v>-7.0568722979297123</c:v>
                </c:pt>
                <c:pt idx="17">
                  <c:v>-7.0586258405211266</c:v>
                </c:pt>
                <c:pt idx="18">
                  <c:v>-7.2420666887580261</c:v>
                </c:pt>
                <c:pt idx="19">
                  <c:v>-8.7521081089173194</c:v>
                </c:pt>
                <c:pt idx="20">
                  <c:v>-8.9471245401864667</c:v>
                </c:pt>
                <c:pt idx="21">
                  <c:v>-9.5263548122309931</c:v>
                </c:pt>
                <c:pt idx="22">
                  <c:v>-11.552952943586396</c:v>
                </c:pt>
                <c:pt idx="23">
                  <c:v>-11.915646303619946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4-4928-AA8D-91E96369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16608"/>
        <c:axId val="720921200"/>
      </c:lineChart>
      <c:catAx>
        <c:axId val="7209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CL"/>
          </a:p>
        </c:txPr>
        <c:crossAx val="720921200"/>
        <c:crosses val="autoZero"/>
        <c:auto val="1"/>
        <c:lblAlgn val="ctr"/>
        <c:lblOffset val="100"/>
        <c:noMultiLvlLbl val="0"/>
      </c:catAx>
      <c:valAx>
        <c:axId val="720921200"/>
        <c:scaling>
          <c:orientation val="minMax"/>
          <c:min val="-12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CL"/>
          </a:p>
        </c:txPr>
        <c:crossAx val="72091660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429207085711"/>
          <c:y val="6.1891698462065124E-3"/>
          <c:w val="0.87303863403921844"/>
          <c:h val="0.2157378523082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j-lt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90065520267156E-2"/>
          <c:y val="3.3066967779675535E-2"/>
          <c:w val="0.85426252231635458"/>
          <c:h val="0.820016240761467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 E'!$C$2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3C-444C-88BF-684162EB4520}"/>
              </c:ext>
            </c:extLst>
          </c:dPt>
          <c:cat>
            <c:strRef>
              <c:f>'G E'!$B$3:$B$30</c:f>
              <c:strCache>
                <c:ptCount val="28"/>
                <c:pt idx="0">
                  <c:v>Noruega</c:v>
                </c:pt>
                <c:pt idx="1">
                  <c:v>Finlandia</c:v>
                </c:pt>
                <c:pt idx="2">
                  <c:v>Luxemburgo</c:v>
                </c:pt>
                <c:pt idx="3">
                  <c:v>Suecia</c:v>
                </c:pt>
                <c:pt idx="4">
                  <c:v>Estonia</c:v>
                </c:pt>
                <c:pt idx="5">
                  <c:v>Dinamarca</c:v>
                </c:pt>
                <c:pt idx="6">
                  <c:v>Chile</c:v>
                </c:pt>
                <c:pt idx="7">
                  <c:v>República Checa</c:v>
                </c:pt>
                <c:pt idx="8">
                  <c:v>Letonia</c:v>
                </c:pt>
                <c:pt idx="9">
                  <c:v>Lituania</c:v>
                </c:pt>
                <c:pt idx="10">
                  <c:v>Alemania</c:v>
                </c:pt>
                <c:pt idx="11">
                  <c:v>Países bajos</c:v>
                </c:pt>
                <c:pt idx="12">
                  <c:v>Eslovenia</c:v>
                </c:pt>
                <c:pt idx="13">
                  <c:v>Canadá</c:v>
                </c:pt>
                <c:pt idx="14">
                  <c:v>Polonia</c:v>
                </c:pt>
                <c:pt idx="15">
                  <c:v>Irlanda</c:v>
                </c:pt>
                <c:pt idx="16">
                  <c:v>Eslovaquia</c:v>
                </c:pt>
                <c:pt idx="17">
                  <c:v>Hungría</c:v>
                </c:pt>
                <c:pt idx="18">
                  <c:v>Austria</c:v>
                </c:pt>
                <c:pt idx="19">
                  <c:v>Eurozona</c:v>
                </c:pt>
                <c:pt idx="20">
                  <c:v>Francia</c:v>
                </c:pt>
                <c:pt idx="21">
                  <c:v>Reino Unido</c:v>
                </c:pt>
                <c:pt idx="22">
                  <c:v>Bélgica</c:v>
                </c:pt>
                <c:pt idx="23">
                  <c:v>España</c:v>
                </c:pt>
                <c:pt idx="24">
                  <c:v>Portugal</c:v>
                </c:pt>
                <c:pt idx="25">
                  <c:v>Estados Unidos</c:v>
                </c:pt>
                <c:pt idx="26">
                  <c:v>Italia</c:v>
                </c:pt>
                <c:pt idx="27">
                  <c:v>Grecia</c:v>
                </c:pt>
              </c:strCache>
            </c:strRef>
          </c:cat>
          <c:val>
            <c:numRef>
              <c:f>'G E'!$C$3:$C$30</c:f>
              <c:numCache>
                <c:formatCode>_ * #,##0.0_ ;_ * \-#,##0.0_ ;_ * "-"_ ;_ @_ </c:formatCode>
                <c:ptCount val="28"/>
                <c:pt idx="0">
                  <c:v>330.72462882749534</c:v>
                </c:pt>
                <c:pt idx="1">
                  <c:v>62.627604676443269</c:v>
                </c:pt>
                <c:pt idx="2">
                  <c:v>52.928849871844129</c:v>
                </c:pt>
                <c:pt idx="3">
                  <c:v>28.292807833620714</c:v>
                </c:pt>
                <c:pt idx="4">
                  <c:v>21.739553734981463</c:v>
                </c:pt>
                <c:pt idx="5">
                  <c:v>6.0411329906878306</c:v>
                </c:pt>
                <c:pt idx="6">
                  <c:v>-7.3846448099270896</c:v>
                </c:pt>
                <c:pt idx="7">
                  <c:v>-9.1416612611193653</c:v>
                </c:pt>
                <c:pt idx="8">
                  <c:v>-11.754418837049528</c:v>
                </c:pt>
                <c:pt idx="9">
                  <c:v>-13.636121503177717</c:v>
                </c:pt>
                <c:pt idx="10">
                  <c:v>-27.667611959635511</c:v>
                </c:pt>
                <c:pt idx="11">
                  <c:v>-30.563738000504269</c:v>
                </c:pt>
                <c:pt idx="12">
                  <c:v>-26.021555144141761</c:v>
                </c:pt>
                <c:pt idx="13">
                  <c:v>-33.364261751356295</c:v>
                </c:pt>
                <c:pt idx="14">
                  <c:v>-36.488437790819148</c:v>
                </c:pt>
                <c:pt idx="15">
                  <c:v>-45.996058634680992</c:v>
                </c:pt>
                <c:pt idx="16">
                  <c:v>-42.300839718638343</c:v>
                </c:pt>
                <c:pt idx="17">
                  <c:v>-53.867623982852777</c:v>
                </c:pt>
                <c:pt idx="18">
                  <c:v>-49.27442693889008</c:v>
                </c:pt>
                <c:pt idx="19">
                  <c:v>-62.931754087089523</c:v>
                </c:pt>
                <c:pt idx="20">
                  <c:v>-78.737227379313396</c:v>
                </c:pt>
                <c:pt idx="21">
                  <c:v>-82.708979717168503</c:v>
                </c:pt>
                <c:pt idx="22">
                  <c:v>-84.492561032701232</c:v>
                </c:pt>
                <c:pt idx="23">
                  <c:v>-82.911099949773984</c:v>
                </c:pt>
                <c:pt idx="24">
                  <c:v>-99.192488289190976</c:v>
                </c:pt>
                <c:pt idx="25">
                  <c:v>-109.97382066425105</c:v>
                </c:pt>
                <c:pt idx="26">
                  <c:v>-126.71133441760469</c:v>
                </c:pt>
                <c:pt idx="27">
                  <c:v>-146.79260075872315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C-444C-88BF-684162EB4520}"/>
            </c:ext>
          </c:extLst>
        </c:ser>
        <c:ser>
          <c:idx val="8"/>
          <c:order val="1"/>
          <c:tx>
            <c:strRef>
              <c:f>'G E'!$D$2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43C-444C-88BF-684162EB4520}"/>
              </c:ext>
            </c:extLst>
          </c:dPt>
          <c:cat>
            <c:strRef>
              <c:f>'G E'!$B$3:$B$30</c:f>
              <c:strCache>
                <c:ptCount val="28"/>
                <c:pt idx="0">
                  <c:v>Noruega</c:v>
                </c:pt>
                <c:pt idx="1">
                  <c:v>Finlandia</c:v>
                </c:pt>
                <c:pt idx="2">
                  <c:v>Luxemburgo</c:v>
                </c:pt>
                <c:pt idx="3">
                  <c:v>Suecia</c:v>
                </c:pt>
                <c:pt idx="4">
                  <c:v>Estonia</c:v>
                </c:pt>
                <c:pt idx="5">
                  <c:v>Dinamarca</c:v>
                </c:pt>
                <c:pt idx="6">
                  <c:v>Chile</c:v>
                </c:pt>
                <c:pt idx="7">
                  <c:v>República Checa</c:v>
                </c:pt>
                <c:pt idx="8">
                  <c:v>Letonia</c:v>
                </c:pt>
                <c:pt idx="9">
                  <c:v>Lituania</c:v>
                </c:pt>
                <c:pt idx="10">
                  <c:v>Alemania</c:v>
                </c:pt>
                <c:pt idx="11">
                  <c:v>Países bajos</c:v>
                </c:pt>
                <c:pt idx="12">
                  <c:v>Eslovenia</c:v>
                </c:pt>
                <c:pt idx="13">
                  <c:v>Canadá</c:v>
                </c:pt>
                <c:pt idx="14">
                  <c:v>Polonia</c:v>
                </c:pt>
                <c:pt idx="15">
                  <c:v>Irlanda</c:v>
                </c:pt>
                <c:pt idx="16">
                  <c:v>Eslovaquia</c:v>
                </c:pt>
                <c:pt idx="17">
                  <c:v>Hungría</c:v>
                </c:pt>
                <c:pt idx="18">
                  <c:v>Austria</c:v>
                </c:pt>
                <c:pt idx="19">
                  <c:v>Eurozona</c:v>
                </c:pt>
                <c:pt idx="20">
                  <c:v>Francia</c:v>
                </c:pt>
                <c:pt idx="21">
                  <c:v>Reino Unido</c:v>
                </c:pt>
                <c:pt idx="22">
                  <c:v>Bélgica</c:v>
                </c:pt>
                <c:pt idx="23">
                  <c:v>España</c:v>
                </c:pt>
                <c:pt idx="24">
                  <c:v>Portugal</c:v>
                </c:pt>
                <c:pt idx="25">
                  <c:v>Estados Unidos</c:v>
                </c:pt>
                <c:pt idx="26">
                  <c:v>Italia</c:v>
                </c:pt>
                <c:pt idx="27">
                  <c:v>Grecia</c:v>
                </c:pt>
              </c:strCache>
            </c:strRef>
          </c:cat>
          <c:val>
            <c:numRef>
              <c:f>'G E'!$D$3:$D$30</c:f>
              <c:numCache>
                <c:formatCode>_ * #,##0.0_ ;_ * \-#,##0.0_ ;_ * "-"_ ;_ @_ </c:formatCode>
                <c:ptCount val="28"/>
                <c:pt idx="0">
                  <c:v>369.81678360602911</c:v>
                </c:pt>
                <c:pt idx="1">
                  <c:v>64.443682278368456</c:v>
                </c:pt>
                <c:pt idx="2">
                  <c:v>48.97853234179879</c:v>
                </c:pt>
                <c:pt idx="3">
                  <c:v>26.70857009613789</c:v>
                </c:pt>
                <c:pt idx="4">
                  <c:v>18.445961557094197</c:v>
                </c:pt>
                <c:pt idx="5">
                  <c:v>10.760780515989813</c:v>
                </c:pt>
                <c:pt idx="6">
                  <c:v>-13.047350027658783</c:v>
                </c:pt>
                <c:pt idx="7">
                  <c:v>-14.87912369264831</c:v>
                </c:pt>
                <c:pt idx="8">
                  <c:v>-16.916888252539714</c:v>
                </c:pt>
                <c:pt idx="9">
                  <c:v>-21.456702166577767</c:v>
                </c:pt>
                <c:pt idx="10">
                  <c:v>-32.748043093515776</c:v>
                </c:pt>
                <c:pt idx="11">
                  <c:v>-35.483911285534845</c:v>
                </c:pt>
                <c:pt idx="12">
                  <c:v>-40.42968583486082</c:v>
                </c:pt>
                <c:pt idx="13">
                  <c:v>-45.438692369966056</c:v>
                </c:pt>
                <c:pt idx="14">
                  <c:v>-45.620018254119543</c:v>
                </c:pt>
                <c:pt idx="15">
                  <c:v>-48.610179891886787</c:v>
                </c:pt>
                <c:pt idx="16">
                  <c:v>-51.80530236916924</c:v>
                </c:pt>
                <c:pt idx="17">
                  <c:v>-60.854891868447339</c:v>
                </c:pt>
                <c:pt idx="18">
                  <c:v>-62.110567137209671</c:v>
                </c:pt>
                <c:pt idx="19">
                  <c:v>-75.26297229471227</c:v>
                </c:pt>
                <c:pt idx="20">
                  <c:v>-94.574789609442163</c:v>
                </c:pt>
                <c:pt idx="21">
                  <c:v>-103.61243329313521</c:v>
                </c:pt>
                <c:pt idx="22">
                  <c:v>-101.89027809484969</c:v>
                </c:pt>
                <c:pt idx="23">
                  <c:v>-106.63221468374648</c:v>
                </c:pt>
                <c:pt idx="24">
                  <c:v>-112.52442056600236</c:v>
                </c:pt>
                <c:pt idx="25">
                  <c:v>-125.50194562995331</c:v>
                </c:pt>
                <c:pt idx="26">
                  <c:v>-152.60879968864035</c:v>
                </c:pt>
                <c:pt idx="27">
                  <c:v>-179.58123328858869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C-444C-88BF-684162EB4520}"/>
            </c:ext>
          </c:extLst>
        </c:ser>
        <c:ser>
          <c:idx val="0"/>
          <c:order val="2"/>
          <c:tx>
            <c:strRef>
              <c:f>'G E'!$E$2</c:f>
              <c:strCache>
                <c:ptCount val="1"/>
                <c:pt idx="0">
                  <c:v>2021-I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strRef>
              <c:f>'G E'!$B$3:$B$30</c:f>
              <c:strCache>
                <c:ptCount val="28"/>
                <c:pt idx="0">
                  <c:v>Noruega</c:v>
                </c:pt>
                <c:pt idx="1">
                  <c:v>Finlandia</c:v>
                </c:pt>
                <c:pt idx="2">
                  <c:v>Luxemburgo</c:v>
                </c:pt>
                <c:pt idx="3">
                  <c:v>Suecia</c:v>
                </c:pt>
                <c:pt idx="4">
                  <c:v>Estonia</c:v>
                </c:pt>
                <c:pt idx="5">
                  <c:v>Dinamarca</c:v>
                </c:pt>
                <c:pt idx="6">
                  <c:v>Chile</c:v>
                </c:pt>
                <c:pt idx="7">
                  <c:v>República Checa</c:v>
                </c:pt>
                <c:pt idx="8">
                  <c:v>Letonia</c:v>
                </c:pt>
                <c:pt idx="9">
                  <c:v>Lituania</c:v>
                </c:pt>
                <c:pt idx="10">
                  <c:v>Alemania</c:v>
                </c:pt>
                <c:pt idx="11">
                  <c:v>Países bajos</c:v>
                </c:pt>
                <c:pt idx="12">
                  <c:v>Eslovenia</c:v>
                </c:pt>
                <c:pt idx="13">
                  <c:v>Canadá</c:v>
                </c:pt>
                <c:pt idx="14">
                  <c:v>Polonia</c:v>
                </c:pt>
                <c:pt idx="15">
                  <c:v>Irlanda</c:v>
                </c:pt>
                <c:pt idx="16">
                  <c:v>Eslovaquia</c:v>
                </c:pt>
                <c:pt idx="17">
                  <c:v>Hungría</c:v>
                </c:pt>
                <c:pt idx="18">
                  <c:v>Austria</c:v>
                </c:pt>
                <c:pt idx="19">
                  <c:v>Eurozona</c:v>
                </c:pt>
                <c:pt idx="20">
                  <c:v>Francia</c:v>
                </c:pt>
                <c:pt idx="21">
                  <c:v>Reino Unido</c:v>
                </c:pt>
                <c:pt idx="22">
                  <c:v>Bélgica</c:v>
                </c:pt>
                <c:pt idx="23">
                  <c:v>España</c:v>
                </c:pt>
                <c:pt idx="24">
                  <c:v>Portugal</c:v>
                </c:pt>
                <c:pt idx="25">
                  <c:v>Estados Unidos</c:v>
                </c:pt>
                <c:pt idx="26">
                  <c:v>Italia</c:v>
                </c:pt>
                <c:pt idx="27">
                  <c:v>Grecia</c:v>
                </c:pt>
              </c:strCache>
            </c:strRef>
          </c:cat>
          <c:val>
            <c:numRef>
              <c:f>'G E'!$E$3:$E$30</c:f>
              <c:numCache>
                <c:formatCode>_ * #,##0.0_ ;_ * \-#,##0.0_ ;_ * "-"_ ;_ @_ </c:formatCode>
                <c:ptCount val="28"/>
                <c:pt idx="0">
                  <c:v>372.42993698345759</c:v>
                </c:pt>
                <c:pt idx="1">
                  <c:v>67.988994518488951</c:v>
                </c:pt>
                <c:pt idx="2">
                  <c:v>50.486888754129964</c:v>
                </c:pt>
                <c:pt idx="3">
                  <c:v>27.954716673223007</c:v>
                </c:pt>
                <c:pt idx="4">
                  <c:v>17.305143160127258</c:v>
                </c:pt>
                <c:pt idx="5">
                  <c:v>9.7858674988687557</c:v>
                </c:pt>
                <c:pt idx="6">
                  <c:v>-10.221731327719729</c:v>
                </c:pt>
                <c:pt idx="7">
                  <c:v>-16.905385905399566</c:v>
                </c:pt>
                <c:pt idx="8">
                  <c:v>-17.600704694790974</c:v>
                </c:pt>
                <c:pt idx="9">
                  <c:v>-21.357393978234633</c:v>
                </c:pt>
                <c:pt idx="10">
                  <c:v>-33.262799896271432</c:v>
                </c:pt>
                <c:pt idx="11">
                  <c:v>-34.943247553234734</c:v>
                </c:pt>
                <c:pt idx="12">
                  <c:v>-36.489379707201486</c:v>
                </c:pt>
                <c:pt idx="13">
                  <c:v>-42.110101926998574</c:v>
                </c:pt>
                <c:pt idx="14">
                  <c:v>-45.203982673832336</c:v>
                </c:pt>
                <c:pt idx="15">
                  <c:v>-47.000020196673631</c:v>
                </c:pt>
                <c:pt idx="16">
                  <c:v>-51.156311010871448</c:v>
                </c:pt>
                <c:pt idx="17">
                  <c:v>-60.84492495259434</c:v>
                </c:pt>
                <c:pt idx="18">
                  <c:v>-61.316660803371725</c:v>
                </c:pt>
                <c:pt idx="19">
                  <c:v>-75.256165895610806</c:v>
                </c:pt>
                <c:pt idx="20">
                  <c:v>-94.236297213227587</c:v>
                </c:pt>
                <c:pt idx="21">
                  <c:v>-99.00250671705831</c:v>
                </c:pt>
                <c:pt idx="22">
                  <c:v>-99.807266341325658</c:v>
                </c:pt>
                <c:pt idx="23">
                  <c:v>-105.86708773116136</c:v>
                </c:pt>
                <c:pt idx="24">
                  <c:v>-114.36519202692929</c:v>
                </c:pt>
                <c:pt idx="25">
                  <c:v>-129.5068788259934</c:v>
                </c:pt>
                <c:pt idx="26">
                  <c:v>-153.04134638470995</c:v>
                </c:pt>
                <c:pt idx="27">
                  <c:v>-184.87011721063115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3C-444C-88BF-684162EB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3983896"/>
        <c:axId val="1083984880"/>
      </c:barChart>
      <c:lineChart>
        <c:grouping val="standard"/>
        <c:varyColors val="0"/>
        <c:ser>
          <c:idx val="3"/>
          <c:order val="3"/>
          <c:tx>
            <c:strRef>
              <c:f>'G E'!$F$2</c:f>
              <c:strCache>
                <c:ptCount val="1"/>
                <c:pt idx="0">
                  <c:v>Cambio 2021-I/2019 (eje derecho)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'G E'!$B$3:$B$30</c:f>
              <c:strCache>
                <c:ptCount val="28"/>
                <c:pt idx="0">
                  <c:v>Noruega</c:v>
                </c:pt>
                <c:pt idx="1">
                  <c:v>Finlandia</c:v>
                </c:pt>
                <c:pt idx="2">
                  <c:v>Luxemburgo</c:v>
                </c:pt>
                <c:pt idx="3">
                  <c:v>Suecia</c:v>
                </c:pt>
                <c:pt idx="4">
                  <c:v>Estonia</c:v>
                </c:pt>
                <c:pt idx="5">
                  <c:v>Dinamarca</c:v>
                </c:pt>
                <c:pt idx="6">
                  <c:v>Chile</c:v>
                </c:pt>
                <c:pt idx="7">
                  <c:v>República Checa</c:v>
                </c:pt>
                <c:pt idx="8">
                  <c:v>Letonia</c:v>
                </c:pt>
                <c:pt idx="9">
                  <c:v>Lituania</c:v>
                </c:pt>
                <c:pt idx="10">
                  <c:v>Alemania</c:v>
                </c:pt>
                <c:pt idx="11">
                  <c:v>Países bajos</c:v>
                </c:pt>
                <c:pt idx="12">
                  <c:v>Eslovenia</c:v>
                </c:pt>
                <c:pt idx="13">
                  <c:v>Canadá</c:v>
                </c:pt>
                <c:pt idx="14">
                  <c:v>Polonia</c:v>
                </c:pt>
                <c:pt idx="15">
                  <c:v>Irlanda</c:v>
                </c:pt>
                <c:pt idx="16">
                  <c:v>Eslovaquia</c:v>
                </c:pt>
                <c:pt idx="17">
                  <c:v>Hungría</c:v>
                </c:pt>
                <c:pt idx="18">
                  <c:v>Austria</c:v>
                </c:pt>
                <c:pt idx="19">
                  <c:v>Eurozona</c:v>
                </c:pt>
                <c:pt idx="20">
                  <c:v>Francia</c:v>
                </c:pt>
                <c:pt idx="21">
                  <c:v>Reino Unido</c:v>
                </c:pt>
                <c:pt idx="22">
                  <c:v>Bélgica</c:v>
                </c:pt>
                <c:pt idx="23">
                  <c:v>España</c:v>
                </c:pt>
                <c:pt idx="24">
                  <c:v>Portugal</c:v>
                </c:pt>
                <c:pt idx="25">
                  <c:v>Estados Unidos</c:v>
                </c:pt>
                <c:pt idx="26">
                  <c:v>Italia</c:v>
                </c:pt>
                <c:pt idx="27">
                  <c:v>Grecia</c:v>
                </c:pt>
              </c:strCache>
            </c:strRef>
          </c:cat>
          <c:val>
            <c:numRef>
              <c:f>'G E'!$F$3:$F$30</c:f>
              <c:numCache>
                <c:formatCode>_ * #,##0.0_ ;_ * \-#,##0.0_ ;_ * "-"_ ;_ @_ </c:formatCode>
                <c:ptCount val="28"/>
                <c:pt idx="0">
                  <c:v>41.705308155962257</c:v>
                </c:pt>
                <c:pt idx="1">
                  <c:v>5.361389842045682</c:v>
                </c:pt>
                <c:pt idx="2">
                  <c:v>-2.4419611177141647</c:v>
                </c:pt>
                <c:pt idx="3">
                  <c:v>-0.33809116039770615</c:v>
                </c:pt>
                <c:pt idx="4">
                  <c:v>-4.4344105748542049</c:v>
                </c:pt>
                <c:pt idx="5">
                  <c:v>3.7447345081809251</c:v>
                </c:pt>
                <c:pt idx="6">
                  <c:v>-2.8370865177926392</c:v>
                </c:pt>
                <c:pt idx="7">
                  <c:v>-7.7637246442802006</c:v>
                </c:pt>
                <c:pt idx="8">
                  <c:v>-5.8462858577414458</c:v>
                </c:pt>
                <c:pt idx="9">
                  <c:v>-7.7212724750569155</c:v>
                </c:pt>
                <c:pt idx="10">
                  <c:v>-5.5951879366359201</c:v>
                </c:pt>
                <c:pt idx="11">
                  <c:v>-4.3795095527304646</c:v>
                </c:pt>
                <c:pt idx="12">
                  <c:v>-10.467824563059725</c:v>
                </c:pt>
                <c:pt idx="13">
                  <c:v>-8.7458401756422788</c:v>
                </c:pt>
                <c:pt idx="14">
                  <c:v>-8.7155448830131874</c:v>
                </c:pt>
                <c:pt idx="15">
                  <c:v>-1.0039615619926394</c:v>
                </c:pt>
                <c:pt idx="16">
                  <c:v>-8.8554712922331049</c:v>
                </c:pt>
                <c:pt idx="17">
                  <c:v>-6.9773009697415631</c:v>
                </c:pt>
                <c:pt idx="18">
                  <c:v>-12.042233864481645</c:v>
                </c:pt>
                <c:pt idx="19">
                  <c:v>-12.324411808521283</c:v>
                </c:pt>
                <c:pt idx="20">
                  <c:v>-15.499069833914191</c:v>
                </c:pt>
                <c:pt idx="21">
                  <c:v>-16.293526999889806</c:v>
                </c:pt>
                <c:pt idx="22">
                  <c:v>-15.314705308624426</c:v>
                </c:pt>
                <c:pt idx="23">
                  <c:v>-22.955987781387378</c:v>
                </c:pt>
                <c:pt idx="24">
                  <c:v>-15.172703737738317</c:v>
                </c:pt>
                <c:pt idx="25">
                  <c:v>-19.533058161742346</c:v>
                </c:pt>
                <c:pt idx="26">
                  <c:v>-26.330011967105264</c:v>
                </c:pt>
                <c:pt idx="27">
                  <c:v>-38.077516451907996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3C-444C-88BF-684162EB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774728"/>
        <c:axId val="1238776040"/>
      </c:lineChart>
      <c:catAx>
        <c:axId val="108398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83984880"/>
        <c:crosses val="autoZero"/>
        <c:auto val="1"/>
        <c:lblAlgn val="ctr"/>
        <c:lblOffset val="100"/>
        <c:noMultiLvlLbl val="0"/>
      </c:catAx>
      <c:valAx>
        <c:axId val="1083984880"/>
        <c:scaling>
          <c:orientation val="minMax"/>
          <c:max val="4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083983896"/>
        <c:crosses val="autoZero"/>
        <c:crossBetween val="between"/>
        <c:majorUnit val="100"/>
      </c:valAx>
      <c:valAx>
        <c:axId val="1238776040"/>
        <c:scaling>
          <c:orientation val="minMax"/>
          <c:min val="-4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38774728"/>
        <c:crosses val="max"/>
        <c:crossBetween val="between"/>
        <c:majorUnit val="20"/>
      </c:valAx>
      <c:catAx>
        <c:axId val="1238774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87760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50304288577428"/>
          <c:y val="7.4077237620055969E-2"/>
          <c:w val="0.74058528880346386"/>
          <c:h val="0.1121020596088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99106402026396E-2"/>
          <c:y val="5.4782518629186053E-2"/>
          <c:w val="0.85977800925925929"/>
          <c:h val="0.600775164253843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F'!$C$2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B8-44F4-A1BA-C9532D243DC6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B8-44F4-A1BA-C9532D243DC6}"/>
              </c:ext>
            </c:extLst>
          </c:dPt>
          <c:cat>
            <c:strRef>
              <c:f>'G F'!$B$3:$B$30</c:f>
              <c:strCache>
                <c:ptCount val="28"/>
                <c:pt idx="0">
                  <c:v>Grecia</c:v>
                </c:pt>
                <c:pt idx="1">
                  <c:v>Italia</c:v>
                </c:pt>
                <c:pt idx="2">
                  <c:v>España</c:v>
                </c:pt>
                <c:pt idx="3">
                  <c:v>Portugal</c:v>
                </c:pt>
                <c:pt idx="4">
                  <c:v>Bélgica</c:v>
                </c:pt>
                <c:pt idx="5">
                  <c:v>Francia</c:v>
                </c:pt>
                <c:pt idx="6">
                  <c:v>Estados Unidos</c:v>
                </c:pt>
                <c:pt idx="7">
                  <c:v>Reino Unido</c:v>
                </c:pt>
                <c:pt idx="8">
                  <c:v>Eurozona</c:v>
                </c:pt>
                <c:pt idx="9">
                  <c:v>Austria</c:v>
                </c:pt>
                <c:pt idx="10">
                  <c:v>Canadá</c:v>
                </c:pt>
                <c:pt idx="11">
                  <c:v>Eslovenia</c:v>
                </c:pt>
                <c:pt idx="12">
                  <c:v>Hungría</c:v>
                </c:pt>
                <c:pt idx="13">
                  <c:v>Eslovaquia</c:v>
                </c:pt>
                <c:pt idx="14">
                  <c:v>Alemania</c:v>
                </c:pt>
                <c:pt idx="15">
                  <c:v>Finlandia</c:v>
                </c:pt>
                <c:pt idx="16">
                  <c:v>Países bajos</c:v>
                </c:pt>
                <c:pt idx="17">
                  <c:v>Polonia</c:v>
                </c:pt>
                <c:pt idx="18">
                  <c:v>Irlanda</c:v>
                </c:pt>
                <c:pt idx="19">
                  <c:v>Letonia</c:v>
                </c:pt>
                <c:pt idx="20">
                  <c:v>Dinamarca</c:v>
                </c:pt>
                <c:pt idx="21">
                  <c:v>Lituania</c:v>
                </c:pt>
                <c:pt idx="22">
                  <c:v>Noruega</c:v>
                </c:pt>
                <c:pt idx="23">
                  <c:v>República Checa</c:v>
                </c:pt>
                <c:pt idx="24">
                  <c:v>Suecia</c:v>
                </c:pt>
                <c:pt idx="25">
                  <c:v>Chile</c:v>
                </c:pt>
                <c:pt idx="26">
                  <c:v>Luxemburgo</c:v>
                </c:pt>
                <c:pt idx="27">
                  <c:v>Estonia</c:v>
                </c:pt>
              </c:strCache>
            </c:strRef>
          </c:cat>
          <c:val>
            <c:numRef>
              <c:f>'G F'!$C$3:$C$29</c:f>
              <c:numCache>
                <c:formatCode>_ * #,##0.0_ ;_ * \-#,##0.0_ ;_ * "-"_ ;_ @_ </c:formatCode>
                <c:ptCount val="27"/>
                <c:pt idx="0">
                  <c:v>209.01918834719817</c:v>
                </c:pt>
                <c:pt idx="1">
                  <c:v>138.89559547893691</c:v>
                </c:pt>
                <c:pt idx="2">
                  <c:v>132.11885484681065</c:v>
                </c:pt>
                <c:pt idx="3">
                  <c:v>135.26327279444484</c:v>
                </c:pt>
                <c:pt idx="4">
                  <c:v>123.35176542953292</c:v>
                </c:pt>
                <c:pt idx="5">
                  <c:v>111.30521538080336</c:v>
                </c:pt>
                <c:pt idx="6">
                  <c:v>103.58165428959403</c:v>
                </c:pt>
                <c:pt idx="7">
                  <c:v>105.4667107346197</c:v>
                </c:pt>
                <c:pt idx="8">
                  <c:v>98.283681445458342</c:v>
                </c:pt>
                <c:pt idx="9">
                  <c:v>95.873135007850095</c:v>
                </c:pt>
                <c:pt idx="10">
                  <c:v>84.338593472488128</c:v>
                </c:pt>
                <c:pt idx="11">
                  <c:v>75.337212377677858</c:v>
                </c:pt>
                <c:pt idx="12">
                  <c:v>71.370342768705086</c:v>
                </c:pt>
                <c:pt idx="13">
                  <c:v>66.887290270019861</c:v>
                </c:pt>
                <c:pt idx="14">
                  <c:v>64.810485554291972</c:v>
                </c:pt>
                <c:pt idx="15">
                  <c:v>63.999133683469601</c:v>
                </c:pt>
                <c:pt idx="16">
                  <c:v>60.787031627626668</c:v>
                </c:pt>
                <c:pt idx="17">
                  <c:v>50.347913502328389</c:v>
                </c:pt>
                <c:pt idx="18">
                  <c:v>57.590157469493136</c:v>
                </c:pt>
                <c:pt idx="19">
                  <c:v>45.891147204717811</c:v>
                </c:pt>
                <c:pt idx="20">
                  <c:v>45.866986016646806</c:v>
                </c:pt>
                <c:pt idx="21">
                  <c:v>40.479956401126032</c:v>
                </c:pt>
                <c:pt idx="22">
                  <c:v>45.401989469492548</c:v>
                </c:pt>
                <c:pt idx="23">
                  <c:v>35.610933919688421</c:v>
                </c:pt>
                <c:pt idx="24">
                  <c:v>38.308454558650858</c:v>
                </c:pt>
                <c:pt idx="25">
                  <c:v>33.042863883812359</c:v>
                </c:pt>
                <c:pt idx="26">
                  <c:v>22.849846653777611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B8-44F4-A1BA-C9532D243DC6}"/>
            </c:ext>
          </c:extLst>
        </c:ser>
        <c:ser>
          <c:idx val="1"/>
          <c:order val="1"/>
          <c:tx>
            <c:strRef>
              <c:f>'G F'!$D$2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1B8-44F4-A1BA-C9532D243DC6}"/>
              </c:ext>
            </c:extLst>
          </c:dPt>
          <c:cat>
            <c:strRef>
              <c:f>'G F'!$B$3:$B$30</c:f>
              <c:strCache>
                <c:ptCount val="28"/>
                <c:pt idx="0">
                  <c:v>Grecia</c:v>
                </c:pt>
                <c:pt idx="1">
                  <c:v>Italia</c:v>
                </c:pt>
                <c:pt idx="2">
                  <c:v>España</c:v>
                </c:pt>
                <c:pt idx="3">
                  <c:v>Portugal</c:v>
                </c:pt>
                <c:pt idx="4">
                  <c:v>Bélgica</c:v>
                </c:pt>
                <c:pt idx="5">
                  <c:v>Francia</c:v>
                </c:pt>
                <c:pt idx="6">
                  <c:v>Estados Unidos</c:v>
                </c:pt>
                <c:pt idx="7">
                  <c:v>Reino Unido</c:v>
                </c:pt>
                <c:pt idx="8">
                  <c:v>Eurozona</c:v>
                </c:pt>
                <c:pt idx="9">
                  <c:v>Austria</c:v>
                </c:pt>
                <c:pt idx="10">
                  <c:v>Canadá</c:v>
                </c:pt>
                <c:pt idx="11">
                  <c:v>Eslovenia</c:v>
                </c:pt>
                <c:pt idx="12">
                  <c:v>Hungría</c:v>
                </c:pt>
                <c:pt idx="13">
                  <c:v>Eslovaquia</c:v>
                </c:pt>
                <c:pt idx="14">
                  <c:v>Alemania</c:v>
                </c:pt>
                <c:pt idx="15">
                  <c:v>Finlandia</c:v>
                </c:pt>
                <c:pt idx="16">
                  <c:v>Países bajos</c:v>
                </c:pt>
                <c:pt idx="17">
                  <c:v>Polonia</c:v>
                </c:pt>
                <c:pt idx="18">
                  <c:v>Irlanda</c:v>
                </c:pt>
                <c:pt idx="19">
                  <c:v>Letonia</c:v>
                </c:pt>
                <c:pt idx="20">
                  <c:v>Dinamarca</c:v>
                </c:pt>
                <c:pt idx="21">
                  <c:v>Lituania</c:v>
                </c:pt>
                <c:pt idx="22">
                  <c:v>Noruega</c:v>
                </c:pt>
                <c:pt idx="23">
                  <c:v>República Checa</c:v>
                </c:pt>
                <c:pt idx="24">
                  <c:v>Suecia</c:v>
                </c:pt>
                <c:pt idx="25">
                  <c:v>Chile</c:v>
                </c:pt>
                <c:pt idx="26">
                  <c:v>Luxemburgo</c:v>
                </c:pt>
                <c:pt idx="27">
                  <c:v>Estonia</c:v>
                </c:pt>
              </c:strCache>
            </c:strRef>
          </c:cat>
          <c:val>
            <c:numRef>
              <c:f>'G F'!$D$3:$D$30</c:f>
              <c:numCache>
                <c:formatCode>_ * #,##0.0_ ;_ * \-#,##0.0_ ;_ * "-"_ ;_ @_ </c:formatCode>
                <c:ptCount val="28"/>
                <c:pt idx="0">
                  <c:v>248.01899296748837</c:v>
                </c:pt>
                <c:pt idx="1">
                  <c:v>166.09485571158251</c:v>
                </c:pt>
                <c:pt idx="2">
                  <c:v>165.0334953135083</c:v>
                </c:pt>
                <c:pt idx="3">
                  <c:v>157.00571000187421</c:v>
                </c:pt>
                <c:pt idx="4">
                  <c:v>145.19080094951647</c:v>
                </c:pt>
                <c:pt idx="5">
                  <c:v>134.36096853477849</c:v>
                </c:pt>
                <c:pt idx="6">
                  <c:v>128.30823978102157</c:v>
                </c:pt>
                <c:pt idx="7">
                  <c:v>130.18069268607255</c:v>
                </c:pt>
                <c:pt idx="8">
                  <c:v>118.77936680876735</c:v>
                </c:pt>
                <c:pt idx="9">
                  <c:v>114.11375674638755</c:v>
                </c:pt>
                <c:pt idx="10">
                  <c:v>114.49704182266358</c:v>
                </c:pt>
                <c:pt idx="11">
                  <c:v>92.583656592352625</c:v>
                </c:pt>
                <c:pt idx="12">
                  <c:v>85.757996408513719</c:v>
                </c:pt>
                <c:pt idx="13">
                  <c:v>85.582920923201613</c:v>
                </c:pt>
                <c:pt idx="14">
                  <c:v>76.079743196854693</c:v>
                </c:pt>
                <c:pt idx="15">
                  <c:v>75.301584882012449</c:v>
                </c:pt>
                <c:pt idx="16">
                  <c:v>67.409370137296207</c:v>
                </c:pt>
                <c:pt idx="17">
                  <c:v>64.651211626867209</c:v>
                </c:pt>
                <c:pt idx="18">
                  <c:v>60.546294617618436</c:v>
                </c:pt>
                <c:pt idx="19">
                  <c:v>53.085157155519198</c:v>
                </c:pt>
                <c:pt idx="20">
                  <c:v>54.230549397386589</c:v>
                </c:pt>
                <c:pt idx="21">
                  <c:v>52.053865034937886</c:v>
                </c:pt>
                <c:pt idx="22">
                  <c:v>52.638884413130413</c:v>
                </c:pt>
                <c:pt idx="23">
                  <c:v>45.281557708034399</c:v>
                </c:pt>
                <c:pt idx="24">
                  <c:v>42.957918176941959</c:v>
                </c:pt>
                <c:pt idx="25">
                  <c:v>38.22512670662968</c:v>
                </c:pt>
                <c:pt idx="26">
                  <c:v>26.126623326005955</c:v>
                </c:pt>
                <c:pt idx="27">
                  <c:v>19.48417341790077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B8-44F4-A1BA-C9532D243DC6}"/>
            </c:ext>
          </c:extLst>
        </c:ser>
        <c:ser>
          <c:idx val="3"/>
          <c:order val="2"/>
          <c:tx>
            <c:strRef>
              <c:f>'G F'!$E$2</c:f>
              <c:strCache>
                <c:ptCount val="1"/>
                <c:pt idx="0">
                  <c:v>2021-I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strRef>
              <c:f>'G F'!$B$3:$B$30</c:f>
              <c:strCache>
                <c:ptCount val="28"/>
                <c:pt idx="0">
                  <c:v>Grecia</c:v>
                </c:pt>
                <c:pt idx="1">
                  <c:v>Italia</c:v>
                </c:pt>
                <c:pt idx="2">
                  <c:v>España</c:v>
                </c:pt>
                <c:pt idx="3">
                  <c:v>Portugal</c:v>
                </c:pt>
                <c:pt idx="4">
                  <c:v>Bélgica</c:v>
                </c:pt>
                <c:pt idx="5">
                  <c:v>Francia</c:v>
                </c:pt>
                <c:pt idx="6">
                  <c:v>Estados Unidos</c:v>
                </c:pt>
                <c:pt idx="7">
                  <c:v>Reino Unido</c:v>
                </c:pt>
                <c:pt idx="8">
                  <c:v>Eurozona</c:v>
                </c:pt>
                <c:pt idx="9">
                  <c:v>Austria</c:v>
                </c:pt>
                <c:pt idx="10">
                  <c:v>Canadá</c:v>
                </c:pt>
                <c:pt idx="11">
                  <c:v>Eslovenia</c:v>
                </c:pt>
                <c:pt idx="12">
                  <c:v>Hungría</c:v>
                </c:pt>
                <c:pt idx="13">
                  <c:v>Eslovaquia</c:v>
                </c:pt>
                <c:pt idx="14">
                  <c:v>Alemania</c:v>
                </c:pt>
                <c:pt idx="15">
                  <c:v>Finlandia</c:v>
                </c:pt>
                <c:pt idx="16">
                  <c:v>Países bajos</c:v>
                </c:pt>
                <c:pt idx="17">
                  <c:v>Polonia</c:v>
                </c:pt>
                <c:pt idx="18">
                  <c:v>Irlanda</c:v>
                </c:pt>
                <c:pt idx="19">
                  <c:v>Letonia</c:v>
                </c:pt>
                <c:pt idx="20">
                  <c:v>Dinamarca</c:v>
                </c:pt>
                <c:pt idx="21">
                  <c:v>Lituania</c:v>
                </c:pt>
                <c:pt idx="22">
                  <c:v>Noruega</c:v>
                </c:pt>
                <c:pt idx="23">
                  <c:v>República Checa</c:v>
                </c:pt>
                <c:pt idx="24">
                  <c:v>Suecia</c:v>
                </c:pt>
                <c:pt idx="25">
                  <c:v>Chile</c:v>
                </c:pt>
                <c:pt idx="26">
                  <c:v>Luxemburgo</c:v>
                </c:pt>
                <c:pt idx="27">
                  <c:v>Estonia</c:v>
                </c:pt>
              </c:strCache>
            </c:strRef>
          </c:cat>
          <c:val>
            <c:numRef>
              <c:f>'G F'!$E$3:$E$30</c:f>
              <c:numCache>
                <c:formatCode>_ * #,##0.0_ ;_ * \-#,##0.0_ ;_ * "-"_ ;_ @_ </c:formatCode>
                <c:ptCount val="28"/>
                <c:pt idx="0">
                  <c:v>251.31583342595277</c:v>
                </c:pt>
                <c:pt idx="1">
                  <c:v>168.18177979240542</c:v>
                </c:pt>
                <c:pt idx="2">
                  <c:v>167.76033133651407</c:v>
                </c:pt>
                <c:pt idx="3">
                  <c:v>159.51993394012868</c:v>
                </c:pt>
                <c:pt idx="4">
                  <c:v>144.28933875764446</c:v>
                </c:pt>
                <c:pt idx="5">
                  <c:v>134.46876800901387</c:v>
                </c:pt>
                <c:pt idx="6">
                  <c:v>129.19232857125201</c:v>
                </c:pt>
                <c:pt idx="7">
                  <c:v>126.04560500218938</c:v>
                </c:pt>
                <c:pt idx="8">
                  <c:v>119.66290091552442</c:v>
                </c:pt>
                <c:pt idx="9">
                  <c:v>115.10788684630811</c:v>
                </c:pt>
                <c:pt idx="10">
                  <c:v>110.30746396389139</c:v>
                </c:pt>
                <c:pt idx="11">
                  <c:v>95.177710078700173</c:v>
                </c:pt>
                <c:pt idx="12">
                  <c:v>85.320829782482875</c:v>
                </c:pt>
                <c:pt idx="13">
                  <c:v>84.148810114273957</c:v>
                </c:pt>
                <c:pt idx="14">
                  <c:v>76.805398654509361</c:v>
                </c:pt>
                <c:pt idx="15">
                  <c:v>75.082265125106673</c:v>
                </c:pt>
                <c:pt idx="16">
                  <c:v>67.463931709452496</c:v>
                </c:pt>
                <c:pt idx="17">
                  <c:v>65.794635415155668</c:v>
                </c:pt>
                <c:pt idx="18">
                  <c:v>61.034347722195541</c:v>
                </c:pt>
                <c:pt idx="19">
                  <c:v>54.428489803692159</c:v>
                </c:pt>
                <c:pt idx="20">
                  <c:v>51.459004965107503</c:v>
                </c:pt>
                <c:pt idx="21">
                  <c:v>49.846858011600389</c:v>
                </c:pt>
                <c:pt idx="22">
                  <c:v>49.691460701158562</c:v>
                </c:pt>
                <c:pt idx="23">
                  <c:v>48.970071141077376</c:v>
                </c:pt>
                <c:pt idx="24">
                  <c:v>42.944464187897772</c:v>
                </c:pt>
                <c:pt idx="25">
                  <c:v>36.183762982630405</c:v>
                </c:pt>
                <c:pt idx="26">
                  <c:v>29.103651169220385</c:v>
                </c:pt>
                <c:pt idx="27">
                  <c:v>19.676048662660541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B8-44F4-A1BA-C9532D243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5998056"/>
        <c:axId val="735998384"/>
      </c:barChart>
      <c:lineChart>
        <c:grouping val="standard"/>
        <c:varyColors val="0"/>
        <c:ser>
          <c:idx val="4"/>
          <c:order val="3"/>
          <c:tx>
            <c:strRef>
              <c:f>'G F'!$F$2</c:f>
              <c:strCache>
                <c:ptCount val="1"/>
                <c:pt idx="0">
                  <c:v>Cambio 2021-I/2019 (eje derecho)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'G F'!$B$3:$B$30</c:f>
              <c:strCache>
                <c:ptCount val="28"/>
                <c:pt idx="0">
                  <c:v>Grecia</c:v>
                </c:pt>
                <c:pt idx="1">
                  <c:v>Italia</c:v>
                </c:pt>
                <c:pt idx="2">
                  <c:v>España</c:v>
                </c:pt>
                <c:pt idx="3">
                  <c:v>Portugal</c:v>
                </c:pt>
                <c:pt idx="4">
                  <c:v>Bélgica</c:v>
                </c:pt>
                <c:pt idx="5">
                  <c:v>Francia</c:v>
                </c:pt>
                <c:pt idx="6">
                  <c:v>Estados Unidos</c:v>
                </c:pt>
                <c:pt idx="7">
                  <c:v>Reino Unido</c:v>
                </c:pt>
                <c:pt idx="8">
                  <c:v>Eurozona</c:v>
                </c:pt>
                <c:pt idx="9">
                  <c:v>Austria</c:v>
                </c:pt>
                <c:pt idx="10">
                  <c:v>Canadá</c:v>
                </c:pt>
                <c:pt idx="11">
                  <c:v>Eslovenia</c:v>
                </c:pt>
                <c:pt idx="12">
                  <c:v>Hungría</c:v>
                </c:pt>
                <c:pt idx="13">
                  <c:v>Eslovaquia</c:v>
                </c:pt>
                <c:pt idx="14">
                  <c:v>Alemania</c:v>
                </c:pt>
                <c:pt idx="15">
                  <c:v>Finlandia</c:v>
                </c:pt>
                <c:pt idx="16">
                  <c:v>Países bajos</c:v>
                </c:pt>
                <c:pt idx="17">
                  <c:v>Polonia</c:v>
                </c:pt>
                <c:pt idx="18">
                  <c:v>Irlanda</c:v>
                </c:pt>
                <c:pt idx="19">
                  <c:v>Letonia</c:v>
                </c:pt>
                <c:pt idx="20">
                  <c:v>Dinamarca</c:v>
                </c:pt>
                <c:pt idx="21">
                  <c:v>Lituania</c:v>
                </c:pt>
                <c:pt idx="22">
                  <c:v>Noruega</c:v>
                </c:pt>
                <c:pt idx="23">
                  <c:v>República Checa</c:v>
                </c:pt>
                <c:pt idx="24">
                  <c:v>Suecia</c:v>
                </c:pt>
                <c:pt idx="25">
                  <c:v>Chile</c:v>
                </c:pt>
                <c:pt idx="26">
                  <c:v>Luxemburgo</c:v>
                </c:pt>
                <c:pt idx="27">
                  <c:v>Estonia</c:v>
                </c:pt>
              </c:strCache>
            </c:strRef>
          </c:cat>
          <c:val>
            <c:numRef>
              <c:f>'G F'!$F$3:$F$30</c:f>
              <c:numCache>
                <c:formatCode>_ * #,##0.0_ ;_ * \-#,##0.0_ ;_ * "-"_ ;_ @_ </c:formatCode>
                <c:ptCount val="28"/>
                <c:pt idx="0">
                  <c:v>42.296645078754608</c:v>
                </c:pt>
                <c:pt idx="1">
                  <c:v>29.28618431346851</c:v>
                </c:pt>
                <c:pt idx="2">
                  <c:v>35.641476489703422</c:v>
                </c:pt>
                <c:pt idx="3">
                  <c:v>24.256661145683836</c:v>
                </c:pt>
                <c:pt idx="4">
                  <c:v>20.93757332811154</c:v>
                </c:pt>
                <c:pt idx="5">
                  <c:v>23.16355262821051</c:v>
                </c:pt>
                <c:pt idx="6">
                  <c:v>25.610674281657978</c:v>
                </c:pt>
                <c:pt idx="7">
                  <c:v>20.57889426756968</c:v>
                </c:pt>
                <c:pt idx="8">
                  <c:v>21.379219470066076</c:v>
                </c:pt>
                <c:pt idx="9">
                  <c:v>19.23475183845801</c:v>
                </c:pt>
                <c:pt idx="10">
                  <c:v>25.968870491403266</c:v>
                </c:pt>
                <c:pt idx="11">
                  <c:v>19.840497701022315</c:v>
                </c:pt>
                <c:pt idx="12">
                  <c:v>13.950487013777789</c:v>
                </c:pt>
                <c:pt idx="13">
                  <c:v>17.261519844254096</c:v>
                </c:pt>
                <c:pt idx="14">
                  <c:v>11.994913100217389</c:v>
                </c:pt>
                <c:pt idx="15">
                  <c:v>11.083131441637072</c:v>
                </c:pt>
                <c:pt idx="16">
                  <c:v>6.6769000818258277</c:v>
                </c:pt>
                <c:pt idx="17">
                  <c:v>15.446721912827279</c:v>
                </c:pt>
                <c:pt idx="18">
                  <c:v>3.4441902527024055</c:v>
                </c:pt>
                <c:pt idx="19">
                  <c:v>8.5373425989743481</c:v>
                </c:pt>
                <c:pt idx="20">
                  <c:v>5.5920189484606979</c:v>
                </c:pt>
                <c:pt idx="21">
                  <c:v>9.3669016104743577</c:v>
                </c:pt>
                <c:pt idx="22">
                  <c:v>4.2894712316660133</c:v>
                </c:pt>
                <c:pt idx="23">
                  <c:v>13.359137221388956</c:v>
                </c:pt>
                <c:pt idx="24">
                  <c:v>4.6360096292469137</c:v>
                </c:pt>
                <c:pt idx="25">
                  <c:v>3.1408990988180463</c:v>
                </c:pt>
                <c:pt idx="26">
                  <c:v>6.2538045154427735</c:v>
                </c:pt>
                <c:pt idx="27">
                  <c:v>9.445415900981061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1B8-44F4-A1BA-C9532D243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288088"/>
        <c:axId val="1282287432"/>
      </c:lineChart>
      <c:catAx>
        <c:axId val="73599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5998384"/>
        <c:crosses val="autoZero"/>
        <c:auto val="1"/>
        <c:lblAlgn val="ctr"/>
        <c:lblOffset val="100"/>
        <c:noMultiLvlLbl val="0"/>
      </c:catAx>
      <c:valAx>
        <c:axId val="7359983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35998056"/>
        <c:crosses val="autoZero"/>
        <c:crossBetween val="between"/>
      </c:valAx>
      <c:valAx>
        <c:axId val="128228743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282288088"/>
        <c:crosses val="max"/>
        <c:crossBetween val="between"/>
      </c:valAx>
      <c:catAx>
        <c:axId val="1282288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228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33015089136647"/>
          <c:y val="4.3915787122354418E-3"/>
          <c:w val="0.82810306265614364"/>
          <c:h val="0.16015876339599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27903</xdr:colOff>
      <xdr:row>4</xdr:row>
      <xdr:rowOff>86975</xdr:rowOff>
    </xdr:from>
    <xdr:to>
      <xdr:col>15</xdr:col>
      <xdr:colOff>519545</xdr:colOff>
      <xdr:row>15</xdr:row>
      <xdr:rowOff>146242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0.84307</cdr:x>
      <cdr:y>0.41269</cdr:y>
    </cdr:from>
    <cdr:to>
      <cdr:x>0.87082</cdr:x>
      <cdr:y>0.90488</cdr:y>
    </cdr:to>
    <cdr:sp macro="" textlink="">
      <cdr:nvSpPr>
        <cdr:cNvPr id="3" name="Rectángulo 2">
          <a:extLst xmlns:a="http://schemas.openxmlformats.org/drawingml/2006/main">
            <a:ext uri="{FF2B5EF4-FFF2-40B4-BE49-F238E27FC236}">
              <a16:creationId xmlns:a16="http://schemas.microsoft.com/office/drawing/2014/main" id="{1769FF2D-E395-4442-91EF-068852482F23}"/>
            </a:ext>
          </a:extLst>
        </cdr:cNvPr>
        <cdr:cNvSpPr/>
      </cdr:nvSpPr>
      <cdr:spPr>
        <a:xfrm xmlns:a="http://schemas.openxmlformats.org/drawingml/2006/main">
          <a:off x="3642043" y="1218251"/>
          <a:ext cx="119880" cy="1452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/>
            <a:t>C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4</xdr:row>
      <xdr:rowOff>114300</xdr:rowOff>
    </xdr:from>
    <xdr:to>
      <xdr:col>13</xdr:col>
      <xdr:colOff>348767</xdr:colOff>
      <xdr:row>15</xdr:row>
      <xdr:rowOff>173567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4</xdr:row>
      <xdr:rowOff>1</xdr:rowOff>
    </xdr:from>
    <xdr:to>
      <xdr:col>12</xdr:col>
      <xdr:colOff>542925</xdr:colOff>
      <xdr:row>15</xdr:row>
      <xdr:rowOff>171451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C495AC-696C-4767-874B-11D2B45BC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0.71858</cdr:x>
      <cdr:y>0.21064</cdr:y>
    </cdr:from>
    <cdr:to>
      <cdr:x>0.75229</cdr:x>
      <cdr:y>0.83828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71723D67-754D-489F-9457-4E046D2D7043}"/>
            </a:ext>
          </a:extLst>
        </cdr:cNvPr>
        <cdr:cNvSpPr/>
      </cdr:nvSpPr>
      <cdr:spPr>
        <a:xfrm xmlns:a="http://schemas.openxmlformats.org/drawingml/2006/main">
          <a:off x="3155282" y="477518"/>
          <a:ext cx="148021" cy="14228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95841</xdr:rowOff>
    </xdr:from>
    <xdr:to>
      <xdr:col>14</xdr:col>
      <xdr:colOff>222000</xdr:colOff>
      <xdr:row>16</xdr:row>
      <xdr:rowOff>41841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38AB0C-3C1F-45E2-8C06-6490E7BFB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0.37281</cdr:x>
      <cdr:y>0.1955</cdr:y>
    </cdr:from>
    <cdr:to>
      <cdr:x>0.41033</cdr:x>
      <cdr:y>0.82221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2D17F218-5803-4EB3-9C68-6E7AF01E1681}"/>
            </a:ext>
          </a:extLst>
        </cdr:cNvPr>
        <cdr:cNvSpPr/>
      </cdr:nvSpPr>
      <cdr:spPr>
        <a:xfrm xmlns:a="http://schemas.openxmlformats.org/drawingml/2006/main">
          <a:off x="1503175" y="436351"/>
          <a:ext cx="151280" cy="13988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L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4</xdr:row>
      <xdr:rowOff>25822</xdr:rowOff>
    </xdr:from>
    <xdr:to>
      <xdr:col>12</xdr:col>
      <xdr:colOff>289892</xdr:colOff>
      <xdr:row>16</xdr:row>
      <xdr:rowOff>34481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522119-919A-4098-941F-4D85008C8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0.26465</cdr:x>
      <cdr:y>0.20171</cdr:y>
    </cdr:from>
    <cdr:to>
      <cdr:x>0.297</cdr:x>
      <cdr:y>0.92789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B543A740-F5A9-4161-A29E-519F881E92BC}"/>
            </a:ext>
          </a:extLst>
        </cdr:cNvPr>
        <cdr:cNvSpPr/>
      </cdr:nvSpPr>
      <cdr:spPr>
        <a:xfrm xmlns:a="http://schemas.openxmlformats.org/drawingml/2006/main">
          <a:off x="1085021" y="462852"/>
          <a:ext cx="132657" cy="1666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50000"/>
            </a:schemeClr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/>
            <a:t>C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35615</xdr:colOff>
      <xdr:row>4</xdr:row>
      <xdr:rowOff>76200</xdr:rowOff>
    </xdr:from>
    <xdr:to>
      <xdr:col>12</xdr:col>
      <xdr:colOff>323850</xdr:colOff>
      <xdr:row>16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F2E065-DC9F-4D2A-846F-B24D5E0AC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9"/>
  <sheetViews>
    <sheetView tabSelected="1" zoomScaleNormal="100" workbookViewId="0">
      <selection activeCell="E26" sqref="E26"/>
    </sheetView>
  </sheetViews>
  <sheetFormatPr baseColWidth="10" defaultRowHeight="15" x14ac:dyDescent="0.25"/>
  <cols>
    <col min="1" max="1" width="8" style="3" customWidth="1"/>
    <col min="2" max="3" width="11.42578125" style="3"/>
    <col min="4" max="4" width="11" style="3" customWidth="1"/>
    <col min="5" max="9" width="13.28515625" style="3" customWidth="1"/>
    <col min="10" max="10" width="7.140625" style="3" customWidth="1"/>
    <col min="11" max="16384" width="11.42578125" style="3"/>
  </cols>
  <sheetData>
    <row r="2" spans="2:12" ht="60" x14ac:dyDescent="0.25">
      <c r="B2" s="1" t="s">
        <v>0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L2" s="4" t="s">
        <v>8</v>
      </c>
    </row>
    <row r="3" spans="2:12" x14ac:dyDescent="0.25">
      <c r="B3" s="3">
        <v>2018</v>
      </c>
      <c r="C3" s="3" t="s">
        <v>9</v>
      </c>
      <c r="D3" s="5">
        <v>17.907321572672959</v>
      </c>
      <c r="E3" s="5">
        <v>-0.91416022054673385</v>
      </c>
      <c r="F3" s="5">
        <v>-8.2514652106851099</v>
      </c>
      <c r="G3" s="5">
        <v>-6.1380902551832852</v>
      </c>
      <c r="H3" s="6">
        <v>-1.0151236492428963</v>
      </c>
      <c r="I3" s="5">
        <v>1.5884822370149343</v>
      </c>
      <c r="J3" s="6"/>
      <c r="L3" s="7" t="s">
        <v>10</v>
      </c>
    </row>
    <row r="4" spans="2:12" x14ac:dyDescent="0.25">
      <c r="B4" s="3">
        <v>2019</v>
      </c>
      <c r="C4" s="3" t="s">
        <v>11</v>
      </c>
      <c r="D4" s="5">
        <v>18.178449821736098</v>
      </c>
      <c r="E4" s="5">
        <v>-1.1593171208985327</v>
      </c>
      <c r="F4" s="5">
        <v>-8.2565495988969886</v>
      </c>
      <c r="G4" s="5">
        <v>-6.2199819029272696</v>
      </c>
      <c r="H4" s="6">
        <v>-1.1084914698621062</v>
      </c>
      <c r="I4" s="5">
        <v>1.4341097291512022</v>
      </c>
      <c r="J4" s="6"/>
      <c r="L4" s="8" t="s">
        <v>12</v>
      </c>
    </row>
    <row r="5" spans="2:12" x14ac:dyDescent="0.25">
      <c r="C5" s="3" t="s">
        <v>13</v>
      </c>
      <c r="D5" s="5">
        <v>18.325145280357347</v>
      </c>
      <c r="E5" s="5">
        <v>-1.3223041083602531</v>
      </c>
      <c r="F5" s="5">
        <v>-8.3176232246873827</v>
      </c>
      <c r="G5" s="5">
        <v>-6.2491319030971644</v>
      </c>
      <c r="H5" s="6">
        <v>-1.1149190779697566</v>
      </c>
      <c r="I5" s="5">
        <v>1.3211669662427903</v>
      </c>
      <c r="J5" s="6"/>
      <c r="L5" s="4"/>
    </row>
    <row r="6" spans="2:12" x14ac:dyDescent="0.25">
      <c r="C6" s="3" t="s">
        <v>14</v>
      </c>
      <c r="D6" s="5">
        <v>18.661813344900381</v>
      </c>
      <c r="E6" s="5">
        <v>-1.6676010616336354</v>
      </c>
      <c r="F6" s="5">
        <v>-8.4133604506158246</v>
      </c>
      <c r="G6" s="5">
        <v>-6.2062944619175546</v>
      </c>
      <c r="H6" s="6">
        <v>-1.2851917232168995</v>
      </c>
      <c r="I6" s="5">
        <v>1.0893656475164657</v>
      </c>
      <c r="J6" s="6"/>
      <c r="L6" s="7"/>
    </row>
    <row r="7" spans="2:12" x14ac:dyDescent="0.25">
      <c r="C7" s="3" t="s">
        <v>9</v>
      </c>
      <c r="D7" s="5">
        <v>17.540803521830441</v>
      </c>
      <c r="E7" s="5">
        <v>-1.1292925397235924</v>
      </c>
      <c r="F7" s="5">
        <v>-8.5356296595064656</v>
      </c>
      <c r="G7" s="5">
        <v>-6.0938571230384504</v>
      </c>
      <c r="H7" s="6">
        <v>-1.1919338531297297</v>
      </c>
      <c r="I7" s="5">
        <v>0.5900903464322016</v>
      </c>
      <c r="J7" s="6"/>
      <c r="L7" s="9"/>
    </row>
    <row r="8" spans="2:12" x14ac:dyDescent="0.25">
      <c r="B8" s="3">
        <v>2020</v>
      </c>
      <c r="C8" s="3" t="s">
        <v>11</v>
      </c>
      <c r="D8" s="5">
        <v>17.59938741724255</v>
      </c>
      <c r="E8" s="5">
        <v>-1.0910396980652752</v>
      </c>
      <c r="F8" s="5">
        <v>-8.672565923547495</v>
      </c>
      <c r="G8" s="5">
        <v>-6.0649689256246662</v>
      </c>
      <c r="H8" s="6">
        <v>-1.2432815797163661</v>
      </c>
      <c r="I8" s="5">
        <v>0.52753129028874568</v>
      </c>
      <c r="J8" s="6"/>
      <c r="L8" s="4"/>
    </row>
    <row r="9" spans="2:12" x14ac:dyDescent="0.25">
      <c r="C9" s="3" t="s">
        <v>13</v>
      </c>
      <c r="D9" s="5">
        <v>16.492232567035128</v>
      </c>
      <c r="E9" s="5">
        <v>-1.7526959610535051</v>
      </c>
      <c r="F9" s="5">
        <v>-9.1837956633062117</v>
      </c>
      <c r="G9" s="5">
        <v>-6.0932338152325203</v>
      </c>
      <c r="H9" s="6">
        <v>-1.1664321438761776</v>
      </c>
      <c r="I9" s="5">
        <v>-1.7039250164332862</v>
      </c>
      <c r="J9" s="6"/>
      <c r="L9" s="7"/>
    </row>
    <row r="10" spans="2:12" x14ac:dyDescent="0.25">
      <c r="C10" s="3" t="s">
        <v>14</v>
      </c>
      <c r="D10" s="5">
        <v>15.452691157137519</v>
      </c>
      <c r="E10" s="5">
        <v>-2.7788473468370452</v>
      </c>
      <c r="F10" s="5">
        <v>-9.6086823231868372</v>
      </c>
      <c r="G10" s="5">
        <v>-6.1408816625979972</v>
      </c>
      <c r="H10" s="6">
        <v>-1.1900569919564519</v>
      </c>
      <c r="I10" s="5">
        <v>-4.2657771674408131</v>
      </c>
      <c r="J10" s="6"/>
      <c r="L10" s="9"/>
    </row>
    <row r="11" spans="2:12" x14ac:dyDescent="0.25">
      <c r="C11" s="3" t="s">
        <v>9</v>
      </c>
      <c r="D11" s="5">
        <v>15.769408315200678</v>
      </c>
      <c r="E11" s="5">
        <v>-2.9583347280678987</v>
      </c>
      <c r="F11" s="5">
        <v>-9.6535580491885558</v>
      </c>
      <c r="G11" s="5">
        <v>-6.2125563739418146</v>
      </c>
      <c r="H11" s="6">
        <v>-1.229573590972268</v>
      </c>
      <c r="I11" s="5">
        <v>-4.2846144269698581</v>
      </c>
      <c r="J11" s="6"/>
      <c r="K11" s="10"/>
    </row>
    <row r="12" spans="2:12" x14ac:dyDescent="0.25">
      <c r="B12" s="11">
        <v>2021</v>
      </c>
      <c r="C12" s="11" t="s">
        <v>11</v>
      </c>
      <c r="D12" s="12">
        <v>15.44871430860556</v>
      </c>
      <c r="E12" s="12">
        <v>-3.0718207477987964</v>
      </c>
      <c r="F12" s="12">
        <v>-9.55845029618194</v>
      </c>
      <c r="G12" s="12">
        <v>-6.2078615055161555</v>
      </c>
      <c r="H12" s="13">
        <v>-1.27954917428923</v>
      </c>
      <c r="I12" s="12">
        <v>-4.6689674151805614</v>
      </c>
      <c r="J12" s="6"/>
      <c r="K12" s="10"/>
    </row>
    <row r="13" spans="2:12" x14ac:dyDescent="0.25">
      <c r="B13" s="14"/>
      <c r="C13" s="14" t="s">
        <v>13</v>
      </c>
      <c r="D13" s="15">
        <v>16.529561588608242</v>
      </c>
      <c r="E13" s="15">
        <v>-4.1719984789263798</v>
      </c>
      <c r="F13" s="15">
        <v>-9.1153089669572207</v>
      </c>
      <c r="G13" s="15">
        <v>-6.128940947458748</v>
      </c>
      <c r="H13" s="16">
        <v>-1.3673707641095585</v>
      </c>
      <c r="I13" s="15">
        <v>-4.2540575688436579</v>
      </c>
      <c r="J13" s="6"/>
      <c r="K13" s="10"/>
    </row>
    <row r="18" spans="12:12" x14ac:dyDescent="0.25">
      <c r="L18" s="9" t="s">
        <v>15</v>
      </c>
    </row>
    <row r="19" spans="12:12" x14ac:dyDescent="0.25">
      <c r="L19" s="3" t="s"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4"/>
  <sheetViews>
    <sheetView zoomScaleNormal="100" workbookViewId="0">
      <selection activeCell="J19" sqref="J19"/>
    </sheetView>
  </sheetViews>
  <sheetFormatPr baseColWidth="10" defaultRowHeight="15" x14ac:dyDescent="0.25"/>
  <cols>
    <col min="1" max="1" width="8" style="3" customWidth="1"/>
    <col min="2" max="3" width="11.42578125" style="3"/>
    <col min="4" max="4" width="11" style="3" customWidth="1"/>
    <col min="5" max="7" width="13.28515625" style="3" customWidth="1"/>
    <col min="8" max="8" width="7.140625" style="3" customWidth="1"/>
    <col min="9" max="16384" width="11.42578125" style="3"/>
  </cols>
  <sheetData>
    <row r="2" spans="2:10" ht="45" x14ac:dyDescent="0.25">
      <c r="B2" s="1" t="s">
        <v>0</v>
      </c>
      <c r="C2" s="1" t="s">
        <v>1</v>
      </c>
      <c r="D2" s="2" t="s">
        <v>17</v>
      </c>
      <c r="E2" s="2" t="s">
        <v>18</v>
      </c>
      <c r="F2" s="2" t="s">
        <v>19</v>
      </c>
      <c r="G2" s="2" t="s">
        <v>20</v>
      </c>
      <c r="J2" s="4" t="s">
        <v>21</v>
      </c>
    </row>
    <row r="3" spans="2:10" x14ac:dyDescent="0.25">
      <c r="B3" s="3">
        <v>2018</v>
      </c>
      <c r="C3" s="3" t="s">
        <v>9</v>
      </c>
      <c r="D3" s="5">
        <v>8.0645235982413244</v>
      </c>
      <c r="E3" s="5">
        <v>18.537762890464943</v>
      </c>
      <c r="F3" s="5">
        <v>0.73627849285609803</v>
      </c>
      <c r="G3" s="5">
        <v>27.338564981562364</v>
      </c>
      <c r="H3" s="6"/>
      <c r="J3" s="7" t="s">
        <v>22</v>
      </c>
    </row>
    <row r="4" spans="2:10" x14ac:dyDescent="0.25">
      <c r="B4" s="3">
        <v>2019</v>
      </c>
      <c r="C4" s="3" t="s">
        <v>11</v>
      </c>
      <c r="D4" s="5">
        <v>8.2704148173293106</v>
      </c>
      <c r="E4" s="5">
        <v>19.446332257193497</v>
      </c>
      <c r="F4" s="5">
        <v>0.72715453319575496</v>
      </c>
      <c r="G4" s="5">
        <v>28.443901607718562</v>
      </c>
      <c r="H4" s="6"/>
      <c r="J4" s="8" t="s">
        <v>23</v>
      </c>
    </row>
    <row r="5" spans="2:10" x14ac:dyDescent="0.25">
      <c r="C5" s="3" t="s">
        <v>13</v>
      </c>
      <c r="D5" s="5">
        <v>9.0237589738664283</v>
      </c>
      <c r="E5" s="5">
        <v>21.646844281960902</v>
      </c>
      <c r="F5" s="5">
        <v>0.73960480420613683</v>
      </c>
      <c r="G5" s="5">
        <v>31.410208060033469</v>
      </c>
      <c r="H5" s="6"/>
      <c r="J5" s="4"/>
    </row>
    <row r="6" spans="2:10" x14ac:dyDescent="0.25">
      <c r="C6" s="3" t="s">
        <v>14</v>
      </c>
      <c r="D6" s="5">
        <v>9.6211851663193606</v>
      </c>
      <c r="E6" s="5">
        <v>23.274174587031268</v>
      </c>
      <c r="F6" s="5">
        <v>0.76295479667126787</v>
      </c>
      <c r="G6" s="5">
        <v>33.658314550021892</v>
      </c>
      <c r="H6" s="6"/>
      <c r="J6" s="7"/>
    </row>
    <row r="7" spans="2:10" x14ac:dyDescent="0.25">
      <c r="C7" s="3" t="s">
        <v>9</v>
      </c>
      <c r="D7" s="5">
        <v>10.331628733750147</v>
      </c>
      <c r="E7" s="5">
        <v>21.940357738522234</v>
      </c>
      <c r="F7" s="5">
        <v>0.77087738278614915</v>
      </c>
      <c r="G7" s="5">
        <v>33.042863855058528</v>
      </c>
      <c r="H7" s="6"/>
      <c r="J7" s="9"/>
    </row>
    <row r="8" spans="2:10" x14ac:dyDescent="0.25">
      <c r="B8" s="3">
        <v>2020</v>
      </c>
      <c r="C8" s="3" t="s">
        <v>11</v>
      </c>
      <c r="D8" s="5">
        <v>11.349469685657954</v>
      </c>
      <c r="E8" s="5">
        <v>21.216953017715333</v>
      </c>
      <c r="F8" s="5">
        <v>0.81342266698579557</v>
      </c>
      <c r="G8" s="5">
        <v>33.379845370359085</v>
      </c>
      <c r="H8" s="6"/>
      <c r="J8" s="4"/>
    </row>
    <row r="9" spans="2:10" x14ac:dyDescent="0.25">
      <c r="C9" s="3" t="s">
        <v>13</v>
      </c>
      <c r="D9" s="5">
        <v>12.469002211589492</v>
      </c>
      <c r="E9" s="5">
        <v>25.41958369796108</v>
      </c>
      <c r="F9" s="5">
        <v>0.79337403040955279</v>
      </c>
      <c r="G9" s="5">
        <v>38.681959939960123</v>
      </c>
      <c r="H9" s="6"/>
      <c r="J9" s="7"/>
    </row>
    <row r="10" spans="2:10" x14ac:dyDescent="0.25">
      <c r="C10" s="3" t="s">
        <v>14</v>
      </c>
      <c r="D10" s="5">
        <v>11.938096438615023</v>
      </c>
      <c r="E10" s="5">
        <v>26.011108315784547</v>
      </c>
      <c r="F10" s="5">
        <v>0.77609000323822797</v>
      </c>
      <c r="G10" s="5">
        <v>38.725294757637798</v>
      </c>
      <c r="H10" s="6"/>
      <c r="J10" s="9"/>
    </row>
    <row r="11" spans="2:10" x14ac:dyDescent="0.25">
      <c r="C11" s="3" t="s">
        <v>9</v>
      </c>
      <c r="D11" s="5">
        <v>11.546199567401775</v>
      </c>
      <c r="E11" s="5">
        <v>25.969418865746086</v>
      </c>
      <c r="F11" s="5">
        <v>0.70950827395467264</v>
      </c>
      <c r="G11" s="5">
        <v>38.225126707102532</v>
      </c>
      <c r="H11" s="6"/>
    </row>
    <row r="12" spans="2:10" x14ac:dyDescent="0.25">
      <c r="B12" s="11">
        <v>2021</v>
      </c>
      <c r="C12" s="11" t="s">
        <v>11</v>
      </c>
      <c r="D12" s="17">
        <v>11.62949669311184</v>
      </c>
      <c r="E12" s="17">
        <v>23.863805937242017</v>
      </c>
      <c r="F12" s="17">
        <v>0.69046035112943216</v>
      </c>
      <c r="G12" s="17">
        <v>36.183762981483284</v>
      </c>
      <c r="H12" s="6"/>
    </row>
    <row r="13" spans="2:10" x14ac:dyDescent="0.25">
      <c r="B13" s="14"/>
      <c r="C13" s="14" t="s">
        <v>13</v>
      </c>
      <c r="D13" s="18">
        <v>12.459666459398589</v>
      </c>
      <c r="E13" s="18">
        <v>20.925232448673274</v>
      </c>
      <c r="F13" s="18">
        <v>0.64646290100275161</v>
      </c>
      <c r="G13" s="18">
        <v>34.031361809074617</v>
      </c>
    </row>
    <row r="18" spans="9:10" x14ac:dyDescent="0.25">
      <c r="J18" s="9" t="s">
        <v>15</v>
      </c>
    </row>
    <row r="19" spans="9:10" x14ac:dyDescent="0.25">
      <c r="J19" s="19"/>
    </row>
    <row r="20" spans="9:10" x14ac:dyDescent="0.25">
      <c r="I20" s="6"/>
    </row>
    <row r="21" spans="9:10" x14ac:dyDescent="0.25">
      <c r="I21" s="6"/>
    </row>
    <row r="22" spans="9:10" x14ac:dyDescent="0.25">
      <c r="I22" s="6"/>
    </row>
    <row r="23" spans="9:10" x14ac:dyDescent="0.25">
      <c r="I23" s="6"/>
    </row>
    <row r="24" spans="9:10" x14ac:dyDescent="0.25">
      <c r="I24" s="6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8" style="3" customWidth="1"/>
    <col min="2" max="2" width="11.42578125" style="3"/>
    <col min="3" max="4" width="13.28515625" style="3" customWidth="1"/>
    <col min="5" max="5" width="16.7109375" style="3" customWidth="1"/>
    <col min="6" max="6" width="19.85546875" style="3" customWidth="1"/>
    <col min="7" max="16384" width="11.42578125" style="3"/>
  </cols>
  <sheetData>
    <row r="2" spans="2:8" ht="30" x14ac:dyDescent="0.25">
      <c r="B2" s="1" t="s">
        <v>24</v>
      </c>
      <c r="C2" s="2">
        <v>2019</v>
      </c>
      <c r="D2" s="2">
        <v>2020</v>
      </c>
      <c r="E2" s="2" t="s">
        <v>25</v>
      </c>
      <c r="F2" s="2" t="s">
        <v>26</v>
      </c>
      <c r="H2" s="4" t="s">
        <v>27</v>
      </c>
    </row>
    <row r="3" spans="2:8" x14ac:dyDescent="0.25">
      <c r="B3" s="3" t="s">
        <v>28</v>
      </c>
      <c r="C3" s="20">
        <v>7.2105250897093329</v>
      </c>
      <c r="D3" s="20">
        <v>4.1016302853562792</v>
      </c>
      <c r="E3" s="20">
        <v>4.074069811108771</v>
      </c>
      <c r="F3" s="20">
        <v>-3.1364552786005619</v>
      </c>
      <c r="H3" s="7" t="s">
        <v>29</v>
      </c>
    </row>
    <row r="4" spans="2:8" x14ac:dyDescent="0.25">
      <c r="B4" s="3" t="s">
        <v>30</v>
      </c>
      <c r="C4" s="20">
        <v>12.861185784795751</v>
      </c>
      <c r="D4" s="20">
        <v>4.4485198259825101</v>
      </c>
      <c r="E4" s="20">
        <v>3.9140612446092842</v>
      </c>
      <c r="F4" s="20">
        <v>-8.9471245401864667</v>
      </c>
      <c r="H4" s="8" t="s">
        <v>23</v>
      </c>
    </row>
    <row r="5" spans="2:8" x14ac:dyDescent="0.25">
      <c r="B5" s="3" t="s">
        <v>31</v>
      </c>
      <c r="C5" s="20">
        <v>5.5187926059372003</v>
      </c>
      <c r="D5" s="20">
        <v>2.2740667296361914</v>
      </c>
      <c r="E5" s="20">
        <v>1.9600216069153329</v>
      </c>
      <c r="F5" s="20">
        <v>-3.5587709990218674</v>
      </c>
      <c r="H5" s="4"/>
    </row>
    <row r="6" spans="2:8" x14ac:dyDescent="0.25">
      <c r="B6" s="3" t="s">
        <v>32</v>
      </c>
      <c r="C6" s="20">
        <v>4.3015702538830354</v>
      </c>
      <c r="D6" s="20">
        <v>1.9263913919946949</v>
      </c>
      <c r="E6" s="20">
        <v>0.8929458463024823</v>
      </c>
      <c r="F6" s="20">
        <v>-3.408624407580553</v>
      </c>
      <c r="H6" s="7"/>
    </row>
    <row r="7" spans="2:8" x14ac:dyDescent="0.25">
      <c r="B7" s="3" t="s">
        <v>33</v>
      </c>
      <c r="C7" s="20">
        <v>4.4038741688422194</v>
      </c>
      <c r="D7" s="20">
        <v>0.70170600642454173</v>
      </c>
      <c r="E7" s="20">
        <v>0.85792977494992384</v>
      </c>
      <c r="F7" s="20">
        <v>-3.5459443938922957</v>
      </c>
      <c r="H7" s="9"/>
    </row>
    <row r="8" spans="2:8" x14ac:dyDescent="0.25">
      <c r="B8" s="3" t="s">
        <v>34</v>
      </c>
      <c r="C8" s="20">
        <v>3.025222790910195</v>
      </c>
      <c r="D8" s="20">
        <v>0.64396263721279134</v>
      </c>
      <c r="E8" s="20">
        <v>-0.79584257281619364</v>
      </c>
      <c r="F8" s="20">
        <v>-3.8210653637263885</v>
      </c>
      <c r="H8" s="4"/>
    </row>
    <row r="9" spans="2:8" x14ac:dyDescent="0.25">
      <c r="B9" s="3" t="s">
        <v>35</v>
      </c>
      <c r="C9" s="20">
        <v>3.2349425440551109</v>
      </c>
      <c r="D9" s="20">
        <v>-0.87225673140844051</v>
      </c>
      <c r="E9" s="20">
        <v>-1.262318539056297</v>
      </c>
      <c r="F9" s="20">
        <v>-4.4972610831114075</v>
      </c>
      <c r="H9" s="7"/>
    </row>
    <row r="10" spans="2:8" x14ac:dyDescent="0.25">
      <c r="B10" s="3" t="s">
        <v>36</v>
      </c>
      <c r="C10" s="20">
        <v>4.5529905974563185</v>
      </c>
      <c r="D10" s="20">
        <v>-0.94726200487723244</v>
      </c>
      <c r="E10" s="20">
        <v>-1.9940486304107699</v>
      </c>
      <c r="F10" s="20">
        <v>-6.5470392278670886</v>
      </c>
      <c r="H10" s="9"/>
    </row>
    <row r="11" spans="2:8" x14ac:dyDescent="0.25">
      <c r="B11" s="3" t="s">
        <v>37</v>
      </c>
      <c r="C11" s="20">
        <v>2.8819126187593032</v>
      </c>
      <c r="D11" s="20">
        <v>-2.3300467024892644</v>
      </c>
      <c r="E11" s="20">
        <v>-2.0196931890410537</v>
      </c>
      <c r="F11" s="20">
        <v>-4.9016058078003564</v>
      </c>
    </row>
    <row r="12" spans="2:8" x14ac:dyDescent="0.25">
      <c r="B12" s="3" t="s">
        <v>38</v>
      </c>
      <c r="C12" s="20">
        <v>4.7421077633984483</v>
      </c>
      <c r="D12" s="20">
        <v>-0.76319352884581115</v>
      </c>
      <c r="E12" s="20">
        <v>-2.2609548393250489</v>
      </c>
      <c r="F12" s="20">
        <v>-7.0030626027234977</v>
      </c>
    </row>
    <row r="13" spans="2:8" x14ac:dyDescent="0.25">
      <c r="B13" s="3" t="s">
        <v>39</v>
      </c>
      <c r="C13" s="20">
        <v>4.8622786896335422</v>
      </c>
      <c r="D13" s="20">
        <v>-0.76565907798448929</v>
      </c>
      <c r="E13" s="20">
        <v>-2.3797879991244804</v>
      </c>
      <c r="F13" s="20">
        <v>-7.2420666887580225</v>
      </c>
    </row>
    <row r="14" spans="2:8" x14ac:dyDescent="0.25">
      <c r="B14" s="3" t="s">
        <v>40</v>
      </c>
      <c r="C14" s="20">
        <v>2.8922699089155293</v>
      </c>
      <c r="D14" s="20">
        <v>-2.276406367501242</v>
      </c>
      <c r="E14" s="20">
        <v>-3.0792320752554292</v>
      </c>
      <c r="F14" s="20">
        <v>-5.971501984170958</v>
      </c>
    </row>
    <row r="15" spans="2:8" x14ac:dyDescent="0.25">
      <c r="B15" s="3" t="s">
        <v>41</v>
      </c>
      <c r="C15" s="20">
        <v>2.0810325823611162</v>
      </c>
      <c r="D15" s="20">
        <v>-2.3495089852799347</v>
      </c>
      <c r="E15" s="20">
        <v>-3.0883287531462673</v>
      </c>
      <c r="F15" s="20">
        <v>-5.169361335507384</v>
      </c>
    </row>
    <row r="16" spans="2:8" x14ac:dyDescent="0.25">
      <c r="B16" s="3" t="s">
        <v>42</v>
      </c>
      <c r="C16" s="20">
        <v>2.6837134623224967</v>
      </c>
      <c r="D16" s="20">
        <v>-1.9775348285125256</v>
      </c>
      <c r="E16" s="20">
        <v>-3.1530550416386407</v>
      </c>
      <c r="F16" s="20">
        <v>-5.836768503961137</v>
      </c>
    </row>
    <row r="17" spans="2:8" x14ac:dyDescent="0.25">
      <c r="B17" s="3" t="s">
        <v>43</v>
      </c>
      <c r="C17" s="20">
        <v>2.7675450637797439</v>
      </c>
      <c r="D17" s="20">
        <v>-3.1741457642290869</v>
      </c>
      <c r="E17" s="20">
        <v>-3.2203283606832454</v>
      </c>
      <c r="F17" s="20">
        <v>-5.9878734244629896</v>
      </c>
      <c r="H17" s="8" t="s">
        <v>44</v>
      </c>
    </row>
    <row r="18" spans="2:8" x14ac:dyDescent="0.25">
      <c r="B18" s="3" t="s">
        <v>45</v>
      </c>
      <c r="C18" s="20">
        <v>2.645528299223626</v>
      </c>
      <c r="D18" s="20">
        <v>-3.1412757493293744</v>
      </c>
      <c r="E18" s="20">
        <v>-4.1710117090298402</v>
      </c>
      <c r="F18" s="20">
        <v>-6.8165400082534662</v>
      </c>
    </row>
    <row r="19" spans="2:8" x14ac:dyDescent="0.25">
      <c r="B19" s="3" t="s">
        <v>46</v>
      </c>
      <c r="C19" s="20">
        <v>1.6633652375934522</v>
      </c>
      <c r="D19" s="20">
        <v>-4.2748984193943951</v>
      </c>
      <c r="E19" s="20">
        <v>-4.5992468874686772</v>
      </c>
      <c r="F19" s="20">
        <v>-6.2626121250621294</v>
      </c>
    </row>
    <row r="20" spans="2:8" x14ac:dyDescent="0.25">
      <c r="B20" s="3" t="s">
        <v>47</v>
      </c>
      <c r="C20" s="20">
        <v>4.0975849642951587</v>
      </c>
      <c r="D20" s="20">
        <v>-4.2808730124898764</v>
      </c>
      <c r="E20" s="20">
        <v>-4.6545231446221536</v>
      </c>
      <c r="F20" s="20">
        <v>-8.7521081089173123</v>
      </c>
    </row>
    <row r="21" spans="2:8" x14ac:dyDescent="0.25">
      <c r="B21" s="3" t="s">
        <v>48</v>
      </c>
      <c r="C21" s="20">
        <v>0.59009035424836209</v>
      </c>
      <c r="D21" s="20">
        <v>-4.2846144422836563</v>
      </c>
      <c r="E21" s="20">
        <v>-4.6689674328513151</v>
      </c>
      <c r="F21" s="20">
        <v>-5.2590577870996773</v>
      </c>
    </row>
    <row r="22" spans="2:8" x14ac:dyDescent="0.25">
      <c r="B22" s="3" t="s">
        <v>49</v>
      </c>
      <c r="C22" s="20">
        <v>3.5586276684255349</v>
      </c>
      <c r="D22" s="20">
        <v>-3.9878236601624075</v>
      </c>
      <c r="E22" s="20">
        <v>-5.9677271438054618</v>
      </c>
      <c r="F22" s="20">
        <v>-9.5263548122309967</v>
      </c>
    </row>
    <row r="23" spans="2:8" x14ac:dyDescent="0.25">
      <c r="B23" s="11" t="s">
        <v>50</v>
      </c>
      <c r="C23" s="17">
        <v>0.86221483258911957</v>
      </c>
      <c r="D23" s="17">
        <v>-6.294913082892081</v>
      </c>
      <c r="E23" s="17">
        <v>-6.1946574653405948</v>
      </c>
      <c r="F23" s="17">
        <v>-7.056872297929714</v>
      </c>
    </row>
    <row r="24" spans="2:8" x14ac:dyDescent="0.25">
      <c r="B24" s="3" t="s">
        <v>51</v>
      </c>
      <c r="C24" s="17">
        <v>4.7578841499935951</v>
      </c>
      <c r="D24" s="17">
        <v>-6.1667509484535614</v>
      </c>
      <c r="E24" s="17">
        <v>-7.1577621536263489</v>
      </c>
      <c r="F24" s="20">
        <v>-11.915646303619944</v>
      </c>
    </row>
    <row r="25" spans="2:8" x14ac:dyDescent="0.25">
      <c r="B25" s="3" t="s">
        <v>52</v>
      </c>
      <c r="C25" s="20">
        <v>-0.86043194374686094</v>
      </c>
      <c r="D25" s="20">
        <v>-7.3901820761746535</v>
      </c>
      <c r="E25" s="20">
        <v>-7.9190577842679897</v>
      </c>
      <c r="F25" s="20">
        <v>-7.0586258405211284</v>
      </c>
    </row>
    <row r="26" spans="2:8" x14ac:dyDescent="0.25">
      <c r="B26" s="14" t="s">
        <v>53</v>
      </c>
      <c r="C26" s="18">
        <v>1.2090881586013447</v>
      </c>
      <c r="D26" s="18">
        <v>-8.3528760595803391</v>
      </c>
      <c r="E26" s="18">
        <v>-10.343864784985046</v>
      </c>
      <c r="F26" s="18">
        <v>-11.552952943586391</v>
      </c>
    </row>
    <row r="55" spans="2:5" x14ac:dyDescent="0.25">
      <c r="B55" s="20"/>
      <c r="C55" s="20"/>
      <c r="D55" s="20"/>
      <c r="E55" s="20"/>
    </row>
    <row r="56" spans="2:5" x14ac:dyDescent="0.25">
      <c r="B56" s="20"/>
      <c r="C56" s="20"/>
      <c r="D56" s="20"/>
      <c r="E56" s="2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6"/>
  <sheetViews>
    <sheetView zoomScaleNormal="100" workbookViewId="0">
      <selection activeCell="J30" sqref="J30"/>
    </sheetView>
  </sheetViews>
  <sheetFormatPr baseColWidth="10" defaultRowHeight="15" x14ac:dyDescent="0.25"/>
  <cols>
    <col min="1" max="1" width="11.85546875" style="3" bestFit="1" customWidth="1"/>
    <col min="2" max="2" width="11.42578125" style="3"/>
    <col min="3" max="3" width="13.28515625" style="3" customWidth="1"/>
    <col min="4" max="5" width="15.5703125" style="3" customWidth="1"/>
    <col min="6" max="8" width="16.7109375" style="3" customWidth="1"/>
    <col min="9" max="16384" width="11.42578125" style="3"/>
  </cols>
  <sheetData>
    <row r="2" spans="1:10" ht="45" x14ac:dyDescent="0.25">
      <c r="B2" s="1" t="s">
        <v>24</v>
      </c>
      <c r="C2" s="2" t="s">
        <v>54</v>
      </c>
      <c r="D2" s="2" t="s">
        <v>55</v>
      </c>
      <c r="E2" s="2" t="s">
        <v>56</v>
      </c>
      <c r="F2" s="2" t="s">
        <v>5</v>
      </c>
      <c r="G2" s="2" t="s">
        <v>6</v>
      </c>
      <c r="H2" s="2" t="s">
        <v>57</v>
      </c>
      <c r="J2" s="4" t="s">
        <v>58</v>
      </c>
    </row>
    <row r="3" spans="1:10" x14ac:dyDescent="0.25">
      <c r="B3" s="3" t="s">
        <v>28</v>
      </c>
      <c r="C3" s="20">
        <v>-1.0233516878168487</v>
      </c>
      <c r="D3" s="20">
        <v>-0.41854177799356029</v>
      </c>
      <c r="E3" s="20">
        <v>-0.6659217905096142</v>
      </c>
      <c r="F3" s="20">
        <v>-0.16159853493315524</v>
      </c>
      <c r="G3" s="20">
        <v>-0.86704148734738695</v>
      </c>
      <c r="H3" s="20">
        <v>-3.1364552786005646</v>
      </c>
      <c r="J3" s="7" t="s">
        <v>67</v>
      </c>
    </row>
    <row r="4" spans="1:10" x14ac:dyDescent="0.25">
      <c r="A4" s="21"/>
      <c r="B4" s="3" t="s">
        <v>32</v>
      </c>
      <c r="C4" s="20">
        <v>0.15363406816981495</v>
      </c>
      <c r="D4" s="20">
        <v>-0.80761914715823258</v>
      </c>
      <c r="E4" s="20">
        <v>-0.44330504908947788</v>
      </c>
      <c r="F4" s="20">
        <v>-0.93472108803348419</v>
      </c>
      <c r="G4" s="20">
        <v>-1.3766131914691753</v>
      </c>
      <c r="H4" s="20">
        <v>-3.4086244075805539</v>
      </c>
      <c r="J4" s="8" t="s">
        <v>59</v>
      </c>
    </row>
    <row r="5" spans="1:10" x14ac:dyDescent="0.25">
      <c r="A5" s="21"/>
      <c r="B5" s="3" t="s">
        <v>33</v>
      </c>
      <c r="C5" s="20">
        <v>-1.0763644358990021</v>
      </c>
      <c r="D5" s="20">
        <v>-0.2047253088297214</v>
      </c>
      <c r="E5" s="20">
        <v>-1.5318097557212909</v>
      </c>
      <c r="F5" s="20">
        <v>-0.63084119434900643</v>
      </c>
      <c r="G5" s="20">
        <v>-0.10220369909327548</v>
      </c>
      <c r="H5" s="20">
        <v>-3.5459443938922988</v>
      </c>
      <c r="J5" s="4"/>
    </row>
    <row r="6" spans="1:10" x14ac:dyDescent="0.25">
      <c r="A6" s="21"/>
      <c r="B6" s="3" t="s">
        <v>31</v>
      </c>
      <c r="C6" s="20">
        <v>-1.3886880694539201</v>
      </c>
      <c r="D6" s="20">
        <v>-0.63432673611244494</v>
      </c>
      <c r="E6" s="20">
        <v>-0.79411253191189246</v>
      </c>
      <c r="F6" s="20">
        <v>-0.23254739371385558</v>
      </c>
      <c r="G6" s="20">
        <v>-0.50909626782975281</v>
      </c>
      <c r="H6" s="20">
        <v>-3.5587709990218679</v>
      </c>
      <c r="J6" s="7"/>
    </row>
    <row r="7" spans="1:10" x14ac:dyDescent="0.25">
      <c r="A7" s="21"/>
      <c r="B7" s="3" t="s">
        <v>34</v>
      </c>
      <c r="C7" s="20">
        <v>0.51231694228061997</v>
      </c>
      <c r="D7" s="20">
        <v>-0.99534675535847894</v>
      </c>
      <c r="E7" s="20">
        <v>-0.53459849210324428</v>
      </c>
      <c r="F7" s="20">
        <v>-0.93579147448728683</v>
      </c>
      <c r="G7" s="20">
        <v>-1.867645584058004</v>
      </c>
      <c r="H7" s="20">
        <v>-3.8210653637263903</v>
      </c>
      <c r="J7" s="9"/>
    </row>
    <row r="8" spans="1:10" x14ac:dyDescent="0.25">
      <c r="A8" s="21"/>
      <c r="B8" s="3" t="s">
        <v>35</v>
      </c>
      <c r="C8" s="20">
        <v>-0.42336488040054121</v>
      </c>
      <c r="D8" s="20">
        <v>-0.58308191684486488</v>
      </c>
      <c r="E8" s="20">
        <v>-0.96381647167382845</v>
      </c>
      <c r="F8" s="20">
        <v>-0.56211010579877474</v>
      </c>
      <c r="G8" s="20">
        <v>-1.9648877083933995</v>
      </c>
      <c r="H8" s="20">
        <v>-4.4972610831114004</v>
      </c>
      <c r="J8" s="4"/>
    </row>
    <row r="9" spans="1:10" x14ac:dyDescent="0.25">
      <c r="A9" s="21"/>
      <c r="B9" s="3" t="s">
        <v>37</v>
      </c>
      <c r="C9" s="20">
        <v>-2.6610287634735066</v>
      </c>
      <c r="D9" s="20">
        <v>-0.17549186163613928</v>
      </c>
      <c r="E9" s="20">
        <v>-0.63155871485869852</v>
      </c>
      <c r="F9" s="20">
        <v>-0.6230312239911111</v>
      </c>
      <c r="G9" s="20">
        <v>-0.81049524384089955</v>
      </c>
      <c r="H9" s="20">
        <v>-4.9016058078003564</v>
      </c>
      <c r="J9" s="7"/>
    </row>
    <row r="10" spans="1:10" x14ac:dyDescent="0.25">
      <c r="A10" s="21"/>
      <c r="B10" s="3" t="s">
        <v>41</v>
      </c>
      <c r="C10" s="20">
        <v>-0.7720461459441843</v>
      </c>
      <c r="D10" s="20">
        <v>-0.21756798012625145</v>
      </c>
      <c r="E10" s="20">
        <v>-0.2857218440713325</v>
      </c>
      <c r="F10" s="20">
        <v>-1.5599952503468142</v>
      </c>
      <c r="G10" s="20">
        <v>-2.3340301150187983</v>
      </c>
      <c r="H10" s="20">
        <v>-5.1693613355073804</v>
      </c>
      <c r="J10" s="9"/>
    </row>
    <row r="11" spans="1:10" x14ac:dyDescent="0.25">
      <c r="A11" s="21"/>
      <c r="B11" s="3" t="s">
        <v>48</v>
      </c>
      <c r="C11" s="20">
        <v>-2.092089166739262</v>
      </c>
      <c r="D11" s="20">
        <v>-1.9425281990418048</v>
      </c>
      <c r="E11" s="20">
        <v>-1.0228206390571675</v>
      </c>
      <c r="F11" s="20">
        <v>-0.11400435445137624</v>
      </c>
      <c r="G11" s="20">
        <v>-8.7615427810070035E-2</v>
      </c>
      <c r="H11" s="20">
        <v>-5.2590577870996782</v>
      </c>
    </row>
    <row r="12" spans="1:10" x14ac:dyDescent="0.25">
      <c r="A12" s="21"/>
      <c r="B12" s="3" t="s">
        <v>42</v>
      </c>
      <c r="C12" s="20">
        <v>-2.2316304776905831</v>
      </c>
      <c r="D12" s="20">
        <v>-0.13915428144941433</v>
      </c>
      <c r="E12" s="20">
        <v>-1.4268029170541752</v>
      </c>
      <c r="F12" s="20">
        <v>-1.2367456575172318</v>
      </c>
      <c r="G12" s="20">
        <v>-0.80243517024973166</v>
      </c>
      <c r="H12" s="20">
        <v>-5.8367685039611379</v>
      </c>
    </row>
    <row r="13" spans="1:10" x14ac:dyDescent="0.25">
      <c r="A13" s="21"/>
      <c r="B13" s="3" t="s">
        <v>40</v>
      </c>
      <c r="C13" s="20">
        <v>-2.746022460869284</v>
      </c>
      <c r="D13" s="20">
        <v>-0.17824577384069662</v>
      </c>
      <c r="E13" s="20">
        <v>-0.21951607117972305</v>
      </c>
      <c r="F13" s="20">
        <v>-0.5286228563002644</v>
      </c>
      <c r="G13" s="20">
        <v>-2.299094821980995</v>
      </c>
      <c r="H13" s="20">
        <v>-5.9715019841709651</v>
      </c>
    </row>
    <row r="14" spans="1:10" x14ac:dyDescent="0.25">
      <c r="A14" s="21"/>
      <c r="B14" s="3" t="s">
        <v>43</v>
      </c>
      <c r="C14" s="20">
        <v>-2.0466989846529486</v>
      </c>
      <c r="D14" s="20">
        <v>-0.15984721904034666</v>
      </c>
      <c r="E14" s="20">
        <v>-1.4866264968559921</v>
      </c>
      <c r="F14" s="20">
        <v>-0.28484128733850422</v>
      </c>
      <c r="G14" s="20">
        <v>-2.0098594365751934</v>
      </c>
      <c r="H14" s="20">
        <v>-5.9878734244629834</v>
      </c>
    </row>
    <row r="15" spans="1:10" x14ac:dyDescent="0.25">
      <c r="A15" s="21"/>
      <c r="B15" s="3" t="s">
        <v>46</v>
      </c>
      <c r="C15" s="20">
        <v>-1.4072696969900989E-2</v>
      </c>
      <c r="D15" s="20">
        <v>-0.4062753123797489</v>
      </c>
      <c r="E15" s="20">
        <v>-1.4302607884355183</v>
      </c>
      <c r="F15" s="20">
        <v>-0.86209442096841293</v>
      </c>
      <c r="G15" s="20">
        <v>-3.5499089063085463</v>
      </c>
      <c r="H15" s="20">
        <v>-6.2626121250621285</v>
      </c>
    </row>
    <row r="16" spans="1:10" x14ac:dyDescent="0.25">
      <c r="A16" s="21"/>
      <c r="B16" s="3" t="s">
        <v>36</v>
      </c>
      <c r="C16" s="20">
        <v>-2.4920410358152836</v>
      </c>
      <c r="D16" s="20">
        <v>-0.35504839492972751</v>
      </c>
      <c r="E16" s="20">
        <v>-1.5590229170426664</v>
      </c>
      <c r="F16" s="20">
        <v>-0.62150551687655842</v>
      </c>
      <c r="G16" s="20">
        <v>-1.5194213632028521</v>
      </c>
      <c r="H16" s="20">
        <v>-6.5470392278670886</v>
      </c>
    </row>
    <row r="17" spans="1:10" x14ac:dyDescent="0.25">
      <c r="A17" s="21"/>
      <c r="B17" s="3" t="s">
        <v>45</v>
      </c>
      <c r="C17" s="20">
        <v>-1.8959564976722625</v>
      </c>
      <c r="D17" s="20">
        <v>-0.47033847148883923</v>
      </c>
      <c r="E17" s="20">
        <v>-1.3804801194553491</v>
      </c>
      <c r="F17" s="20">
        <v>-0.97702555539128877</v>
      </c>
      <c r="G17" s="20">
        <v>-2.092739364245725</v>
      </c>
      <c r="H17" s="20">
        <v>-6.8165400082534644</v>
      </c>
      <c r="J17" s="8" t="s">
        <v>44</v>
      </c>
    </row>
    <row r="18" spans="1:10" x14ac:dyDescent="0.25">
      <c r="A18" s="21"/>
      <c r="B18" s="3" t="s">
        <v>38</v>
      </c>
      <c r="C18" s="20">
        <v>-2.737218087167733</v>
      </c>
      <c r="D18" s="20">
        <v>-0.41766960311785462</v>
      </c>
      <c r="E18" s="20">
        <v>-1.1837667376706857</v>
      </c>
      <c r="F18" s="20">
        <v>-1.3627524563464544</v>
      </c>
      <c r="G18" s="20">
        <v>-1.3016557184207667</v>
      </c>
      <c r="H18" s="20">
        <v>-7.0030626027234923</v>
      </c>
      <c r="J18" s="22" t="s">
        <v>60</v>
      </c>
    </row>
    <row r="19" spans="1:10" x14ac:dyDescent="0.25">
      <c r="A19" s="21"/>
      <c r="B19" s="3" t="s">
        <v>50</v>
      </c>
      <c r="C19" s="20">
        <v>-0.79985584831903367</v>
      </c>
      <c r="D19" s="20">
        <v>-1.2494247338829036</v>
      </c>
      <c r="E19" s="20">
        <v>-1.1855088729858725</v>
      </c>
      <c r="F19" s="20">
        <v>-0.89099499330238441</v>
      </c>
      <c r="G19" s="20">
        <v>-2.9310878494395216</v>
      </c>
      <c r="H19" s="20">
        <v>-7.0568722979297123</v>
      </c>
    </row>
    <row r="20" spans="1:10" x14ac:dyDescent="0.25">
      <c r="A20" s="21"/>
      <c r="B20" s="11" t="s">
        <v>52</v>
      </c>
      <c r="C20" s="17">
        <v>-0.15559280271222065</v>
      </c>
      <c r="D20" s="17">
        <v>-0.35845436964980115</v>
      </c>
      <c r="E20" s="17">
        <v>-2.235938888568084</v>
      </c>
      <c r="F20" s="17">
        <v>-1.2485468963027886</v>
      </c>
      <c r="G20" s="17">
        <v>-3.060092883288231</v>
      </c>
      <c r="H20" s="17">
        <v>-7.0586258405211266</v>
      </c>
    </row>
    <row r="21" spans="1:10" x14ac:dyDescent="0.25">
      <c r="A21" s="21"/>
      <c r="B21" s="3" t="s">
        <v>39</v>
      </c>
      <c r="C21" s="20">
        <v>-4.6848330352630754</v>
      </c>
      <c r="D21" s="20">
        <v>-0.53230795953659271</v>
      </c>
      <c r="E21" s="20">
        <v>-0.84704753631589114</v>
      </c>
      <c r="F21" s="20">
        <v>-0.69942293252515597</v>
      </c>
      <c r="G21" s="20">
        <v>-0.47845522511730881</v>
      </c>
      <c r="H21" s="20">
        <v>-7.2420666887580261</v>
      </c>
    </row>
    <row r="22" spans="1:10" ht="15" customHeight="1" x14ac:dyDescent="0.25">
      <c r="A22" s="21"/>
      <c r="B22" s="11" t="s">
        <v>47</v>
      </c>
      <c r="C22" s="20">
        <v>-4.9247098607562823</v>
      </c>
      <c r="D22" s="20">
        <v>-1.1199542373774336</v>
      </c>
      <c r="E22" s="20">
        <v>-1.1228409126846408</v>
      </c>
      <c r="F22" s="20">
        <v>-0.74693554481228741</v>
      </c>
      <c r="G22" s="20">
        <v>-0.83766755328667097</v>
      </c>
      <c r="H22" s="20">
        <v>-8.7521081089173194</v>
      </c>
    </row>
    <row r="23" spans="1:10" x14ac:dyDescent="0.25">
      <c r="A23" s="21"/>
      <c r="B23" s="3" t="s">
        <v>30</v>
      </c>
      <c r="C23" s="20">
        <v>-2.6971245267539601</v>
      </c>
      <c r="D23" s="20">
        <v>-0.61801889654100384</v>
      </c>
      <c r="E23" s="20">
        <v>-1.1950264462076312</v>
      </c>
      <c r="F23" s="20">
        <v>-1.0018159254909431</v>
      </c>
      <c r="G23" s="20">
        <v>-3.4351387451929281</v>
      </c>
      <c r="H23" s="20">
        <v>-8.9471245401864667</v>
      </c>
    </row>
    <row r="24" spans="1:10" x14ac:dyDescent="0.25">
      <c r="A24" s="21"/>
      <c r="B24" s="3" t="s">
        <v>49</v>
      </c>
      <c r="C24" s="20">
        <v>-4.9591590774791214</v>
      </c>
      <c r="D24" s="20">
        <v>-0.27253845803919807</v>
      </c>
      <c r="E24" s="20">
        <v>-1.1006827485659922</v>
      </c>
      <c r="F24" s="20">
        <v>-1.8966753823358147</v>
      </c>
      <c r="G24" s="20">
        <v>-1.2972991458108716</v>
      </c>
      <c r="H24" s="20">
        <v>-9.5263548122309931</v>
      </c>
    </row>
    <row r="25" spans="1:10" x14ac:dyDescent="0.25">
      <c r="A25" s="21"/>
      <c r="B25" s="3" t="s">
        <v>53</v>
      </c>
      <c r="C25" s="20">
        <v>-5.7277303818174659</v>
      </c>
      <c r="D25" s="20">
        <v>-0.16587610871520342</v>
      </c>
      <c r="E25" s="20">
        <v>-3.7938911841734839</v>
      </c>
      <c r="F25" s="20">
        <v>-1.1862644237083098</v>
      </c>
      <c r="G25" s="20">
        <v>-0.67919084517193196</v>
      </c>
      <c r="H25" s="20">
        <v>-11.552952943586396</v>
      </c>
    </row>
    <row r="26" spans="1:10" x14ac:dyDescent="0.25">
      <c r="A26" s="21"/>
      <c r="B26" s="14" t="s">
        <v>51</v>
      </c>
      <c r="C26" s="18">
        <v>-3.7328098647780052</v>
      </c>
      <c r="D26" s="18">
        <v>-0.46774218220515573</v>
      </c>
      <c r="E26" s="18">
        <v>-6.5297310446263523E-2</v>
      </c>
      <c r="F26" s="18">
        <v>-1.8051710002601169</v>
      </c>
      <c r="G26" s="18">
        <v>-5.8446259459304057</v>
      </c>
      <c r="H26" s="18">
        <v>-11.915646303619946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0"/>
  <sheetViews>
    <sheetView zoomScaleNormal="100" workbookViewId="0">
      <selection activeCell="H2" sqref="H2"/>
    </sheetView>
  </sheetViews>
  <sheetFormatPr baseColWidth="10" defaultRowHeight="15" x14ac:dyDescent="0.25"/>
  <cols>
    <col min="1" max="1" width="8" style="11" customWidth="1"/>
    <col min="2" max="2" width="11.42578125" style="3"/>
    <col min="3" max="5" width="13.28515625" style="3" customWidth="1"/>
    <col min="6" max="6" width="20.85546875" style="3" customWidth="1"/>
    <col min="7" max="7" width="13.28515625" style="3" customWidth="1"/>
    <col min="8" max="14" width="11.42578125" style="3"/>
    <col min="15" max="15" width="11.85546875" style="3" bestFit="1" customWidth="1"/>
    <col min="16" max="16384" width="11.42578125" style="3"/>
  </cols>
  <sheetData>
    <row r="2" spans="1:8" ht="30" x14ac:dyDescent="0.25">
      <c r="B2" s="1" t="s">
        <v>24</v>
      </c>
      <c r="C2" s="2">
        <v>2019</v>
      </c>
      <c r="D2" s="2">
        <v>2020</v>
      </c>
      <c r="E2" s="2" t="s">
        <v>25</v>
      </c>
      <c r="F2" s="2" t="s">
        <v>26</v>
      </c>
      <c r="G2" s="23"/>
      <c r="H2" s="4" t="s">
        <v>61</v>
      </c>
    </row>
    <row r="3" spans="1:8" x14ac:dyDescent="0.25">
      <c r="A3" s="24"/>
      <c r="B3" s="25" t="s">
        <v>30</v>
      </c>
      <c r="C3" s="20">
        <v>330.72462882749534</v>
      </c>
      <c r="D3" s="20">
        <v>369.81678360602911</v>
      </c>
      <c r="E3" s="20">
        <v>372.42993698345759</v>
      </c>
      <c r="F3" s="20">
        <v>41.705308155962257</v>
      </c>
      <c r="G3" s="20"/>
      <c r="H3" s="7" t="s">
        <v>62</v>
      </c>
    </row>
    <row r="4" spans="1:8" x14ac:dyDescent="0.25">
      <c r="A4" s="24"/>
      <c r="B4" s="26" t="s">
        <v>35</v>
      </c>
      <c r="C4" s="20">
        <v>62.627604676443269</v>
      </c>
      <c r="D4" s="20">
        <v>64.443682278368456</v>
      </c>
      <c r="E4" s="20">
        <v>67.988994518488951</v>
      </c>
      <c r="F4" s="20">
        <v>5.361389842045682</v>
      </c>
      <c r="G4" s="20"/>
      <c r="H4" s="8" t="s">
        <v>23</v>
      </c>
    </row>
    <row r="5" spans="1:8" x14ac:dyDescent="0.25">
      <c r="A5" s="27"/>
      <c r="B5" s="25" t="s">
        <v>63</v>
      </c>
      <c r="C5" s="20">
        <v>52.928849871844129</v>
      </c>
      <c r="D5" s="20">
        <v>48.97853234179879</v>
      </c>
      <c r="E5" s="20">
        <v>50.486888754129964</v>
      </c>
      <c r="F5" s="20">
        <v>-2.4419611177141647</v>
      </c>
      <c r="G5" s="20"/>
      <c r="H5" s="4"/>
    </row>
    <row r="6" spans="1:8" x14ac:dyDescent="0.25">
      <c r="A6" s="24"/>
      <c r="B6" s="25" t="s">
        <v>31</v>
      </c>
      <c r="C6" s="20">
        <v>28.292807833620714</v>
      </c>
      <c r="D6" s="20">
        <v>26.70857009613789</v>
      </c>
      <c r="E6" s="20">
        <v>27.954716673223007</v>
      </c>
      <c r="F6" s="20">
        <v>-0.33809116039770615</v>
      </c>
      <c r="G6" s="20"/>
      <c r="H6" s="7"/>
    </row>
    <row r="7" spans="1:8" x14ac:dyDescent="0.25">
      <c r="A7" s="24"/>
      <c r="B7" s="25" t="s">
        <v>33</v>
      </c>
      <c r="C7" s="20">
        <v>21.739553734981463</v>
      </c>
      <c r="D7" s="20">
        <v>18.445961557094197</v>
      </c>
      <c r="E7" s="20">
        <v>17.305143160127258</v>
      </c>
      <c r="F7" s="20">
        <v>-4.4344105748542049</v>
      </c>
      <c r="G7" s="20"/>
      <c r="H7" s="9"/>
    </row>
    <row r="8" spans="1:8" x14ac:dyDescent="0.25">
      <c r="A8" s="24"/>
      <c r="B8" s="25" t="s">
        <v>28</v>
      </c>
      <c r="C8" s="20">
        <v>6.0411329906878306</v>
      </c>
      <c r="D8" s="20">
        <v>10.760780515989813</v>
      </c>
      <c r="E8" s="20">
        <v>9.7858674988687557</v>
      </c>
      <c r="F8" s="20">
        <v>3.7447345081809251</v>
      </c>
      <c r="G8" s="20"/>
      <c r="H8" s="7"/>
    </row>
    <row r="9" spans="1:8" x14ac:dyDescent="0.25">
      <c r="A9" s="27"/>
      <c r="B9" s="25" t="s">
        <v>48</v>
      </c>
      <c r="C9" s="20">
        <v>-7.3846448099270896</v>
      </c>
      <c r="D9" s="20">
        <v>-13.047350027658783</v>
      </c>
      <c r="E9" s="20">
        <v>-10.221731327719729</v>
      </c>
      <c r="F9" s="20">
        <v>-2.8370865177926392</v>
      </c>
      <c r="G9" s="20"/>
      <c r="H9" s="4"/>
    </row>
    <row r="10" spans="1:8" x14ac:dyDescent="0.25">
      <c r="A10" s="24"/>
      <c r="B10" s="3" t="s">
        <v>36</v>
      </c>
      <c r="C10" s="20">
        <v>-9.1416612611193653</v>
      </c>
      <c r="D10" s="20">
        <v>-14.87912369264831</v>
      </c>
      <c r="E10" s="20">
        <v>-16.905385905399566</v>
      </c>
      <c r="F10" s="20">
        <v>-7.7637246442802006</v>
      </c>
      <c r="G10" s="20"/>
      <c r="H10" s="9"/>
    </row>
    <row r="11" spans="1:8" x14ac:dyDescent="0.25">
      <c r="A11" s="27"/>
      <c r="B11" s="25" t="s">
        <v>34</v>
      </c>
      <c r="C11" s="20">
        <v>-11.754418837049528</v>
      </c>
      <c r="D11" s="20">
        <v>-16.916888252539714</v>
      </c>
      <c r="E11" s="20">
        <v>-17.600704694790974</v>
      </c>
      <c r="F11" s="20">
        <v>-5.8462858577414458</v>
      </c>
      <c r="G11" s="20"/>
    </row>
    <row r="12" spans="1:8" x14ac:dyDescent="0.25">
      <c r="A12" s="24"/>
      <c r="B12" s="25" t="s">
        <v>43</v>
      </c>
      <c r="C12" s="20">
        <v>-13.636121503177717</v>
      </c>
      <c r="D12" s="20">
        <v>-21.456702166577767</v>
      </c>
      <c r="E12" s="20">
        <v>-21.357393978234633</v>
      </c>
      <c r="F12" s="20">
        <v>-7.7212724750569155</v>
      </c>
      <c r="G12" s="20"/>
    </row>
    <row r="13" spans="1:8" x14ac:dyDescent="0.25">
      <c r="A13" s="24"/>
      <c r="B13" s="26" t="s">
        <v>38</v>
      </c>
      <c r="C13" s="20">
        <v>-27.667611959635511</v>
      </c>
      <c r="D13" s="20">
        <v>-32.748043093515776</v>
      </c>
      <c r="E13" s="20">
        <v>-33.262799896271432</v>
      </c>
      <c r="F13" s="20">
        <v>-5.5951879366359201</v>
      </c>
      <c r="G13" s="20"/>
    </row>
    <row r="14" spans="1:8" x14ac:dyDescent="0.25">
      <c r="A14" s="27"/>
      <c r="B14" s="25" t="s">
        <v>39</v>
      </c>
      <c r="C14" s="20">
        <v>-30.563738000504269</v>
      </c>
      <c r="D14" s="20">
        <v>-35.483911285534845</v>
      </c>
      <c r="E14" s="20">
        <v>-34.943247553234734</v>
      </c>
      <c r="F14" s="20">
        <v>-4.3795095527304646</v>
      </c>
      <c r="G14" s="20"/>
    </row>
    <row r="15" spans="1:8" x14ac:dyDescent="0.25">
      <c r="A15" s="24"/>
      <c r="B15" s="25" t="s">
        <v>47</v>
      </c>
      <c r="C15" s="20">
        <v>-26.021555144141761</v>
      </c>
      <c r="D15" s="20">
        <v>-40.42968583486082</v>
      </c>
      <c r="E15" s="20">
        <v>-36.489379707201486</v>
      </c>
      <c r="F15" s="20">
        <v>-10.467824563059725</v>
      </c>
      <c r="G15" s="20"/>
    </row>
    <row r="16" spans="1:8" x14ac:dyDescent="0.25">
      <c r="A16" s="24"/>
      <c r="B16" s="25" t="s">
        <v>51</v>
      </c>
      <c r="C16" s="20">
        <v>-33.364261751356295</v>
      </c>
      <c r="D16" s="20">
        <v>-45.438692369966056</v>
      </c>
      <c r="E16" s="20">
        <v>-42.110101926998574</v>
      </c>
      <c r="F16" s="20">
        <v>-8.7458401756422788</v>
      </c>
      <c r="G16" s="20"/>
    </row>
    <row r="17" spans="1:8" x14ac:dyDescent="0.25">
      <c r="A17" s="27"/>
      <c r="B17" s="26" t="s">
        <v>37</v>
      </c>
      <c r="C17" s="20">
        <v>-36.488437790819148</v>
      </c>
      <c r="D17" s="20">
        <v>-45.620018254119543</v>
      </c>
      <c r="E17" s="20">
        <v>-45.203982673832336</v>
      </c>
      <c r="F17" s="20">
        <v>-8.7155448830131874</v>
      </c>
      <c r="G17" s="20"/>
      <c r="H17" s="8" t="s">
        <v>44</v>
      </c>
    </row>
    <row r="18" spans="1:8" x14ac:dyDescent="0.25">
      <c r="A18" s="24"/>
      <c r="B18" s="25" t="s">
        <v>40</v>
      </c>
      <c r="C18" s="20">
        <v>-45.996058634680992</v>
      </c>
      <c r="D18" s="20">
        <v>-48.610179891886787</v>
      </c>
      <c r="E18" s="20">
        <v>-47.000020196673631</v>
      </c>
      <c r="F18" s="20">
        <v>-1.0039615619926394</v>
      </c>
      <c r="G18" s="20"/>
    </row>
    <row r="19" spans="1:8" x14ac:dyDescent="0.25">
      <c r="A19" s="24"/>
      <c r="B19" s="25" t="s">
        <v>41</v>
      </c>
      <c r="C19" s="20">
        <v>-42.300839718638343</v>
      </c>
      <c r="D19" s="20">
        <v>-51.80530236916924</v>
      </c>
      <c r="E19" s="20">
        <v>-51.156311010871448</v>
      </c>
      <c r="F19" s="20">
        <v>-8.8554712922331049</v>
      </c>
      <c r="G19" s="20"/>
    </row>
    <row r="20" spans="1:8" x14ac:dyDescent="0.25">
      <c r="A20" s="24"/>
      <c r="B20" s="25" t="s">
        <v>32</v>
      </c>
      <c r="C20" s="20">
        <v>-53.867623982852777</v>
      </c>
      <c r="D20" s="20">
        <v>-60.854891868447339</v>
      </c>
      <c r="E20" s="20">
        <v>-60.84492495259434</v>
      </c>
      <c r="F20" s="20">
        <v>-6.9773009697415631</v>
      </c>
      <c r="G20" s="20"/>
    </row>
    <row r="21" spans="1:8" x14ac:dyDescent="0.25">
      <c r="A21" s="24"/>
      <c r="B21" s="25" t="s">
        <v>64</v>
      </c>
      <c r="C21" s="20">
        <v>-49.27442693889008</v>
      </c>
      <c r="D21" s="20">
        <v>-62.110567137209671</v>
      </c>
      <c r="E21" s="20">
        <v>-61.316660803371725</v>
      </c>
      <c r="F21" s="20">
        <v>-12.042233864481645</v>
      </c>
      <c r="G21" s="20"/>
    </row>
    <row r="22" spans="1:8" x14ac:dyDescent="0.25">
      <c r="A22" s="24"/>
      <c r="B22" s="25" t="s">
        <v>45</v>
      </c>
      <c r="C22" s="20">
        <v>-62.931754087089523</v>
      </c>
      <c r="D22" s="20">
        <v>-75.26297229471227</v>
      </c>
      <c r="E22" s="20">
        <v>-75.256165895610806</v>
      </c>
      <c r="F22" s="20">
        <v>-12.324411808521283</v>
      </c>
      <c r="G22" s="20"/>
    </row>
    <row r="23" spans="1:8" x14ac:dyDescent="0.25">
      <c r="A23" s="24"/>
      <c r="B23" s="25" t="s">
        <v>65</v>
      </c>
      <c r="C23" s="20">
        <v>-78.737227379313396</v>
      </c>
      <c r="D23" s="20">
        <v>-94.574789609442163</v>
      </c>
      <c r="E23" s="20">
        <v>-94.236297213227587</v>
      </c>
      <c r="F23" s="20">
        <v>-15.499069833914191</v>
      </c>
      <c r="G23" s="20"/>
    </row>
    <row r="24" spans="1:8" x14ac:dyDescent="0.25">
      <c r="A24" s="24"/>
      <c r="B24" s="25" t="s">
        <v>53</v>
      </c>
      <c r="C24" s="20">
        <v>-82.708979717168503</v>
      </c>
      <c r="D24" s="20">
        <v>-103.61243329313521</v>
      </c>
      <c r="E24" s="20">
        <v>-99.00250671705831</v>
      </c>
      <c r="F24" s="20">
        <v>-16.293526999889806</v>
      </c>
      <c r="G24" s="20"/>
    </row>
    <row r="25" spans="1:8" x14ac:dyDescent="0.25">
      <c r="A25" s="24"/>
      <c r="B25" s="25" t="s">
        <v>50</v>
      </c>
      <c r="C25" s="20">
        <v>-84.492561032701232</v>
      </c>
      <c r="D25" s="20">
        <v>-101.89027809484969</v>
      </c>
      <c r="E25" s="20">
        <v>-99.807266341325658</v>
      </c>
      <c r="F25" s="20">
        <v>-15.314705308624426</v>
      </c>
      <c r="G25" s="20"/>
    </row>
    <row r="26" spans="1:8" x14ac:dyDescent="0.25">
      <c r="A26" s="24"/>
      <c r="B26" s="25" t="s">
        <v>52</v>
      </c>
      <c r="C26" s="20">
        <v>-82.911099949773984</v>
      </c>
      <c r="D26" s="20">
        <v>-106.63221468374648</v>
      </c>
      <c r="E26" s="20">
        <v>-105.86708773116136</v>
      </c>
      <c r="F26" s="20">
        <v>-22.955987781387378</v>
      </c>
      <c r="G26" s="20"/>
    </row>
    <row r="27" spans="1:8" x14ac:dyDescent="0.25">
      <c r="A27" s="24"/>
      <c r="B27" s="25" t="s">
        <v>42</v>
      </c>
      <c r="C27" s="20">
        <v>-99.192488289190976</v>
      </c>
      <c r="D27" s="20">
        <v>-112.52442056600236</v>
      </c>
      <c r="E27" s="20">
        <v>-114.36519202692929</v>
      </c>
      <c r="F27" s="20">
        <v>-15.172703737738317</v>
      </c>
      <c r="G27" s="20"/>
    </row>
    <row r="28" spans="1:8" x14ac:dyDescent="0.25">
      <c r="A28" s="24"/>
      <c r="B28" s="25" t="s">
        <v>66</v>
      </c>
      <c r="C28" s="20">
        <v>-109.97382066425105</v>
      </c>
      <c r="D28" s="20">
        <v>-125.50194562995331</v>
      </c>
      <c r="E28" s="20">
        <v>-129.5068788259934</v>
      </c>
      <c r="F28" s="20">
        <v>-19.533058161742346</v>
      </c>
      <c r="G28" s="20"/>
    </row>
    <row r="29" spans="1:8" x14ac:dyDescent="0.25">
      <c r="A29" s="24"/>
      <c r="B29" s="24" t="s">
        <v>46</v>
      </c>
      <c r="C29" s="17">
        <v>-126.71133441760469</v>
      </c>
      <c r="D29" s="17">
        <v>-152.60879968864035</v>
      </c>
      <c r="E29" s="17">
        <v>-153.04134638470995</v>
      </c>
      <c r="F29" s="17">
        <v>-26.330011967105264</v>
      </c>
      <c r="G29" s="20"/>
    </row>
    <row r="30" spans="1:8" x14ac:dyDescent="0.25">
      <c r="A30" s="24"/>
      <c r="B30" s="28" t="s">
        <v>49</v>
      </c>
      <c r="C30" s="18">
        <v>-146.79260075872315</v>
      </c>
      <c r="D30" s="18">
        <v>-179.58123328858869</v>
      </c>
      <c r="E30" s="18">
        <v>-184.87011721063115</v>
      </c>
      <c r="F30" s="18">
        <v>-38.077516451907996</v>
      </c>
      <c r="G30" s="2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0"/>
  <sheetViews>
    <sheetView zoomScaleNormal="100" workbookViewId="0">
      <selection activeCell="H30" sqref="H30"/>
    </sheetView>
  </sheetViews>
  <sheetFormatPr baseColWidth="10" defaultRowHeight="15" x14ac:dyDescent="0.25"/>
  <cols>
    <col min="1" max="1" width="8" style="3" customWidth="1"/>
    <col min="2" max="2" width="11.42578125" style="3"/>
    <col min="3" max="5" width="13.28515625" style="3" customWidth="1"/>
    <col min="6" max="6" width="18.5703125" style="3" customWidth="1"/>
    <col min="7" max="7" width="13.28515625" style="3" customWidth="1"/>
    <col min="8" max="8" width="11.85546875" style="3" bestFit="1" customWidth="1"/>
    <col min="9" max="16384" width="11.42578125" style="3"/>
  </cols>
  <sheetData>
    <row r="2" spans="1:8" ht="30" x14ac:dyDescent="0.25">
      <c r="B2" s="1" t="s">
        <v>24</v>
      </c>
      <c r="C2" s="2">
        <v>2019</v>
      </c>
      <c r="D2" s="2">
        <v>2020</v>
      </c>
      <c r="E2" s="2" t="s">
        <v>25</v>
      </c>
      <c r="F2" s="2" t="s">
        <v>26</v>
      </c>
      <c r="H2" s="4" t="s">
        <v>69</v>
      </c>
    </row>
    <row r="3" spans="1:8" x14ac:dyDescent="0.25">
      <c r="A3" s="24"/>
      <c r="B3" s="24" t="s">
        <v>49</v>
      </c>
      <c r="C3" s="17">
        <v>209.01918834719817</v>
      </c>
      <c r="D3" s="17">
        <v>248.01899296748837</v>
      </c>
      <c r="E3" s="29">
        <v>251.31583342595277</v>
      </c>
      <c r="F3" s="17">
        <f>+E3-C3</f>
        <v>42.296645078754608</v>
      </c>
      <c r="G3" s="30"/>
      <c r="H3" s="7" t="s">
        <v>68</v>
      </c>
    </row>
    <row r="4" spans="1:8" x14ac:dyDescent="0.25">
      <c r="A4" s="24"/>
      <c r="B4" s="27" t="s">
        <v>46</v>
      </c>
      <c r="C4" s="17">
        <v>138.89559547893691</v>
      </c>
      <c r="D4" s="17">
        <v>166.09485571158251</v>
      </c>
      <c r="E4" s="17">
        <v>168.18177979240542</v>
      </c>
      <c r="F4" s="17">
        <f t="shared" ref="F4:F30" si="0">+E4-C4</f>
        <v>29.28618431346851</v>
      </c>
      <c r="G4" s="30"/>
      <c r="H4" s="8" t="s">
        <v>23</v>
      </c>
    </row>
    <row r="5" spans="1:8" x14ac:dyDescent="0.25">
      <c r="A5" s="27"/>
      <c r="B5" s="24" t="s">
        <v>52</v>
      </c>
      <c r="C5" s="17">
        <v>132.11885484681065</v>
      </c>
      <c r="D5" s="17">
        <v>165.0334953135083</v>
      </c>
      <c r="E5" s="17">
        <v>167.76033133651407</v>
      </c>
      <c r="F5" s="17">
        <f t="shared" si="0"/>
        <v>35.641476489703422</v>
      </c>
      <c r="G5" s="30"/>
      <c r="H5" s="4"/>
    </row>
    <row r="6" spans="1:8" x14ac:dyDescent="0.25">
      <c r="A6" s="24"/>
      <c r="B6" s="24" t="s">
        <v>42</v>
      </c>
      <c r="C6" s="17">
        <v>135.26327279444484</v>
      </c>
      <c r="D6" s="17">
        <v>157.00571000187421</v>
      </c>
      <c r="E6" s="17">
        <v>159.51993394012868</v>
      </c>
      <c r="F6" s="17">
        <f t="shared" si="0"/>
        <v>24.256661145683836</v>
      </c>
      <c r="G6" s="30"/>
      <c r="H6" s="7"/>
    </row>
    <row r="7" spans="1:8" x14ac:dyDescent="0.25">
      <c r="A7" s="24"/>
      <c r="B7" s="27" t="s">
        <v>50</v>
      </c>
      <c r="C7" s="17">
        <v>123.35176542953292</v>
      </c>
      <c r="D7" s="17">
        <v>145.19080094951647</v>
      </c>
      <c r="E7" s="17">
        <v>144.28933875764446</v>
      </c>
      <c r="F7" s="17">
        <f t="shared" si="0"/>
        <v>20.93757332811154</v>
      </c>
      <c r="G7" s="30"/>
      <c r="H7" s="9"/>
    </row>
    <row r="8" spans="1:8" x14ac:dyDescent="0.25">
      <c r="A8" s="27"/>
      <c r="B8" s="24" t="s">
        <v>65</v>
      </c>
      <c r="C8" s="17">
        <v>111.30521538080336</v>
      </c>
      <c r="D8" s="17">
        <v>134.36096853477849</v>
      </c>
      <c r="E8" s="17">
        <v>134.46876800901387</v>
      </c>
      <c r="F8" s="17">
        <f t="shared" si="0"/>
        <v>23.16355262821051</v>
      </c>
      <c r="G8" s="30"/>
      <c r="H8" s="4"/>
    </row>
    <row r="9" spans="1:8" x14ac:dyDescent="0.25">
      <c r="A9" s="24"/>
      <c r="B9" s="27" t="s">
        <v>66</v>
      </c>
      <c r="C9" s="17">
        <v>103.58165428959403</v>
      </c>
      <c r="D9" s="17">
        <v>128.30823978102157</v>
      </c>
      <c r="E9" s="17">
        <v>129.19232857125201</v>
      </c>
      <c r="F9" s="17">
        <f t="shared" si="0"/>
        <v>25.610674281657978</v>
      </c>
      <c r="G9" s="30"/>
      <c r="H9" s="7"/>
    </row>
    <row r="10" spans="1:8" x14ac:dyDescent="0.25">
      <c r="A10" s="24"/>
      <c r="B10" s="24" t="s">
        <v>53</v>
      </c>
      <c r="C10" s="17">
        <v>105.4667107346197</v>
      </c>
      <c r="D10" s="17">
        <v>130.18069268607255</v>
      </c>
      <c r="E10" s="17">
        <v>126.04560500218938</v>
      </c>
      <c r="F10" s="17">
        <f t="shared" si="0"/>
        <v>20.57889426756968</v>
      </c>
      <c r="G10" s="30"/>
      <c r="H10" s="9"/>
    </row>
    <row r="11" spans="1:8" x14ac:dyDescent="0.25">
      <c r="A11" s="27"/>
      <c r="B11" s="24" t="s">
        <v>45</v>
      </c>
      <c r="C11" s="17">
        <v>98.283681445458342</v>
      </c>
      <c r="D11" s="17">
        <v>118.77936680876735</v>
      </c>
      <c r="E11" s="17">
        <v>119.66290091552442</v>
      </c>
      <c r="F11" s="17">
        <f t="shared" si="0"/>
        <v>21.379219470066076</v>
      </c>
      <c r="G11" s="30"/>
    </row>
    <row r="12" spans="1:8" x14ac:dyDescent="0.25">
      <c r="A12" s="24"/>
      <c r="B12" s="24" t="s">
        <v>64</v>
      </c>
      <c r="C12" s="17">
        <v>95.873135007850095</v>
      </c>
      <c r="D12" s="17">
        <v>114.11375674638755</v>
      </c>
      <c r="E12" s="17">
        <v>115.10788684630811</v>
      </c>
      <c r="F12" s="17">
        <f t="shared" si="0"/>
        <v>19.23475183845801</v>
      </c>
      <c r="G12" s="30"/>
    </row>
    <row r="13" spans="1:8" x14ac:dyDescent="0.25">
      <c r="A13" s="24"/>
      <c r="B13" s="27" t="s">
        <v>51</v>
      </c>
      <c r="C13" s="17">
        <v>84.338593472488128</v>
      </c>
      <c r="D13" s="17">
        <v>114.49704182266358</v>
      </c>
      <c r="E13" s="17">
        <v>110.30746396389139</v>
      </c>
      <c r="F13" s="17">
        <f t="shared" si="0"/>
        <v>25.968870491403266</v>
      </c>
      <c r="G13" s="30"/>
    </row>
    <row r="14" spans="1:8" x14ac:dyDescent="0.25">
      <c r="A14" s="27"/>
      <c r="B14" s="24" t="s">
        <v>47</v>
      </c>
      <c r="C14" s="17">
        <v>75.337212377677858</v>
      </c>
      <c r="D14" s="17">
        <v>92.583656592352625</v>
      </c>
      <c r="E14" s="17">
        <v>95.177710078700173</v>
      </c>
      <c r="F14" s="17">
        <f t="shared" si="0"/>
        <v>19.840497701022315</v>
      </c>
      <c r="G14" s="30"/>
    </row>
    <row r="15" spans="1:8" x14ac:dyDescent="0.25">
      <c r="A15" s="24"/>
      <c r="B15" s="24" t="s">
        <v>32</v>
      </c>
      <c r="C15" s="17">
        <v>71.370342768705086</v>
      </c>
      <c r="D15" s="17">
        <v>85.757996408513719</v>
      </c>
      <c r="E15" s="17">
        <v>85.320829782482875</v>
      </c>
      <c r="F15" s="17">
        <f t="shared" si="0"/>
        <v>13.950487013777789</v>
      </c>
      <c r="G15" s="30"/>
    </row>
    <row r="16" spans="1:8" x14ac:dyDescent="0.25">
      <c r="A16" s="24"/>
      <c r="B16" s="27" t="s">
        <v>41</v>
      </c>
      <c r="C16" s="17">
        <v>66.887290270019861</v>
      </c>
      <c r="D16" s="17">
        <v>85.582920923201613</v>
      </c>
      <c r="E16" s="17">
        <v>84.148810114273957</v>
      </c>
      <c r="F16" s="17">
        <f t="shared" si="0"/>
        <v>17.261519844254096</v>
      </c>
      <c r="G16" s="30"/>
    </row>
    <row r="17" spans="1:8" x14ac:dyDescent="0.25">
      <c r="A17" s="27"/>
      <c r="B17" s="24" t="s">
        <v>38</v>
      </c>
      <c r="C17" s="17">
        <v>64.810485554291972</v>
      </c>
      <c r="D17" s="17">
        <v>76.079743196854693</v>
      </c>
      <c r="E17" s="17">
        <v>76.805398654509361</v>
      </c>
      <c r="F17" s="17">
        <f t="shared" si="0"/>
        <v>11.994913100217389</v>
      </c>
      <c r="G17" s="30"/>
      <c r="H17" s="8" t="s">
        <v>44</v>
      </c>
    </row>
    <row r="18" spans="1:8" x14ac:dyDescent="0.25">
      <c r="A18" s="24"/>
      <c r="B18" s="24" t="s">
        <v>35</v>
      </c>
      <c r="C18" s="17">
        <v>63.999133683469601</v>
      </c>
      <c r="D18" s="17">
        <v>75.301584882012449</v>
      </c>
      <c r="E18" s="17">
        <v>75.082265125106673</v>
      </c>
      <c r="F18" s="17">
        <f t="shared" si="0"/>
        <v>11.083131441637072</v>
      </c>
      <c r="G18" s="30"/>
    </row>
    <row r="19" spans="1:8" x14ac:dyDescent="0.25">
      <c r="A19" s="24"/>
      <c r="B19" s="24" t="s">
        <v>39</v>
      </c>
      <c r="C19" s="17">
        <v>60.787031627626668</v>
      </c>
      <c r="D19" s="17">
        <v>67.409370137296207</v>
      </c>
      <c r="E19" s="17">
        <v>67.463931709452496</v>
      </c>
      <c r="F19" s="17">
        <f t="shared" si="0"/>
        <v>6.6769000818258277</v>
      </c>
      <c r="G19" s="30"/>
    </row>
    <row r="20" spans="1:8" x14ac:dyDescent="0.25">
      <c r="A20" s="24"/>
      <c r="B20" s="24" t="s">
        <v>37</v>
      </c>
      <c r="C20" s="17">
        <v>50.347913502328389</v>
      </c>
      <c r="D20" s="17">
        <v>64.651211626867209</v>
      </c>
      <c r="E20" s="17">
        <v>65.794635415155668</v>
      </c>
      <c r="F20" s="17">
        <f t="shared" si="0"/>
        <v>15.446721912827279</v>
      </c>
      <c r="G20" s="30"/>
    </row>
    <row r="21" spans="1:8" x14ac:dyDescent="0.25">
      <c r="A21" s="24"/>
      <c r="B21" s="24" t="s">
        <v>40</v>
      </c>
      <c r="C21" s="17">
        <v>57.590157469493136</v>
      </c>
      <c r="D21" s="17">
        <v>60.546294617618436</v>
      </c>
      <c r="E21" s="17">
        <v>61.034347722195541</v>
      </c>
      <c r="F21" s="17">
        <f t="shared" si="0"/>
        <v>3.4441902527024055</v>
      </c>
      <c r="G21" s="30"/>
    </row>
    <row r="22" spans="1:8" x14ac:dyDescent="0.25">
      <c r="A22" s="24"/>
      <c r="B22" s="24" t="s">
        <v>34</v>
      </c>
      <c r="C22" s="17">
        <v>45.891147204717811</v>
      </c>
      <c r="D22" s="17">
        <v>53.085157155519198</v>
      </c>
      <c r="E22" s="17">
        <v>54.428489803692159</v>
      </c>
      <c r="F22" s="17">
        <f t="shared" si="0"/>
        <v>8.5373425989743481</v>
      </c>
      <c r="G22" s="30"/>
    </row>
    <row r="23" spans="1:8" x14ac:dyDescent="0.25">
      <c r="A23" s="24"/>
      <c r="B23" s="24" t="s">
        <v>28</v>
      </c>
      <c r="C23" s="17">
        <v>45.866986016646806</v>
      </c>
      <c r="D23" s="17">
        <v>54.230549397386589</v>
      </c>
      <c r="E23" s="17">
        <v>51.459004965107503</v>
      </c>
      <c r="F23" s="17">
        <f t="shared" si="0"/>
        <v>5.5920189484606979</v>
      </c>
      <c r="G23" s="30"/>
    </row>
    <row r="24" spans="1:8" x14ac:dyDescent="0.25">
      <c r="A24" s="24"/>
      <c r="B24" s="24" t="s">
        <v>43</v>
      </c>
      <c r="C24" s="17">
        <v>40.479956401126032</v>
      </c>
      <c r="D24" s="17">
        <v>52.053865034937886</v>
      </c>
      <c r="E24" s="17">
        <v>49.846858011600389</v>
      </c>
      <c r="F24" s="17">
        <f t="shared" si="0"/>
        <v>9.3669016104743577</v>
      </c>
      <c r="G24" s="30"/>
    </row>
    <row r="25" spans="1:8" x14ac:dyDescent="0.25">
      <c r="A25" s="24"/>
      <c r="B25" s="24" t="s">
        <v>30</v>
      </c>
      <c r="C25" s="17">
        <v>45.401989469492548</v>
      </c>
      <c r="D25" s="17">
        <v>52.638884413130413</v>
      </c>
      <c r="E25" s="17">
        <v>49.691460701158562</v>
      </c>
      <c r="F25" s="17">
        <f t="shared" si="0"/>
        <v>4.2894712316660133</v>
      </c>
      <c r="G25" s="30"/>
    </row>
    <row r="26" spans="1:8" x14ac:dyDescent="0.25">
      <c r="A26" s="24"/>
      <c r="B26" s="24" t="s">
        <v>36</v>
      </c>
      <c r="C26" s="17">
        <v>35.610933919688421</v>
      </c>
      <c r="D26" s="17">
        <v>45.281557708034399</v>
      </c>
      <c r="E26" s="17">
        <v>48.970071141077376</v>
      </c>
      <c r="F26" s="17">
        <f t="shared" si="0"/>
        <v>13.359137221388956</v>
      </c>
      <c r="G26" s="30"/>
    </row>
    <row r="27" spans="1:8" x14ac:dyDescent="0.25">
      <c r="A27" s="24"/>
      <c r="B27" s="24" t="s">
        <v>31</v>
      </c>
      <c r="C27" s="17">
        <v>38.308454558650858</v>
      </c>
      <c r="D27" s="17">
        <v>42.957918176941959</v>
      </c>
      <c r="E27" s="17">
        <v>42.944464187897772</v>
      </c>
      <c r="F27" s="17">
        <f t="shared" si="0"/>
        <v>4.6360096292469137</v>
      </c>
      <c r="G27" s="30"/>
    </row>
    <row r="28" spans="1:8" x14ac:dyDescent="0.25">
      <c r="A28" s="24"/>
      <c r="B28" s="24" t="s">
        <v>48</v>
      </c>
      <c r="C28" s="17">
        <v>33.042863883812359</v>
      </c>
      <c r="D28" s="17">
        <v>38.22512670662968</v>
      </c>
      <c r="E28" s="17">
        <v>36.183762982630405</v>
      </c>
      <c r="F28" s="17">
        <f t="shared" si="0"/>
        <v>3.1408990988180463</v>
      </c>
      <c r="G28" s="30"/>
    </row>
    <row r="29" spans="1:8" x14ac:dyDescent="0.25">
      <c r="A29" s="24"/>
      <c r="B29" s="24" t="s">
        <v>63</v>
      </c>
      <c r="C29" s="17">
        <v>22.849846653777611</v>
      </c>
      <c r="D29" s="17">
        <v>26.126623326005955</v>
      </c>
      <c r="E29" s="17">
        <v>29.103651169220385</v>
      </c>
      <c r="F29" s="17">
        <f t="shared" si="0"/>
        <v>6.2538045154427735</v>
      </c>
      <c r="G29" s="30"/>
    </row>
    <row r="30" spans="1:8" x14ac:dyDescent="0.25">
      <c r="A30" s="24"/>
      <c r="B30" s="28" t="s">
        <v>33</v>
      </c>
      <c r="C30" s="18">
        <v>10.23063276167948</v>
      </c>
      <c r="D30" s="18">
        <v>19.48417341790077</v>
      </c>
      <c r="E30" s="18">
        <v>19.676048662660541</v>
      </c>
      <c r="F30" s="18">
        <f t="shared" si="0"/>
        <v>9.445415900981061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 A</vt:lpstr>
      <vt:lpstr>G B</vt:lpstr>
      <vt:lpstr>G C</vt:lpstr>
      <vt:lpstr>G D</vt:lpstr>
      <vt:lpstr>G E</vt:lpstr>
      <vt:lpstr>G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2021-10-05T18:10:46Z</dcterms:created>
  <dcterms:modified xsi:type="dcterms:W3CDTF">2021-10-05T18:11:07Z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2021-10-05T18:11:03Z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21998450-88b5-4b56-9908-3fc3e6e6d398</vt:lpwstr>
  </property>
  <property fmtid="{D5CDD505-2E9C-101B-9397-08002B2CF9AE}" pid="8" name="MSIP_Label_6f509eeb-56d7-4078-8c25-542621925144_ContentBits">
    <vt:lpwstr>0</vt:lpwstr>
  </property>
</Properties>
</file>