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1D78FCD2-538F-402C-9DA5-E205ECD8D491}" xr6:coauthVersionLast="46" xr6:coauthVersionMax="46" xr10:uidLastSave="{00000000-0000-0000-0000-000000000000}"/>
  <bookViews>
    <workbookView xWindow="-24120" yWindow="3480" windowWidth="24240" windowHeight="13140" tabRatio="779" firstSheet="1" activeTab="16"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'3_01'!$EW$2:$FI$38</definedName>
    <definedName name="_xlnm.Print_Area" localSheetId="5">'3_02'!$EW$2:$FI$38</definedName>
    <definedName name="_xlnm.Print_Area" localSheetId="6">'3_03'!$EW$2:$FI$38</definedName>
    <definedName name="_xlnm.Print_Area" localSheetId="7">'3_04'!$EW$2:$FI$38</definedName>
    <definedName name="_xlnm.Print_Area" localSheetId="8">'3_05'!$EW$2:$FI$38</definedName>
    <definedName name="_xlnm.Print_Area" localSheetId="9">'3_06'!$EW$2:$FI$38</definedName>
    <definedName name="_xlnm.Print_Area" localSheetId="10">'3_07'!$EW$2:$FI$38</definedName>
    <definedName name="_xlnm.Print_Area" localSheetId="11">'3_08'!$EW$2:$FI$38</definedName>
    <definedName name="_xlnm.Print_Area" localSheetId="12">'3_09'!$EW$2:$FI$38</definedName>
    <definedName name="_xlnm.Print_Area" localSheetId="13">'3_10'!$EW$2:$FI$38</definedName>
    <definedName name="_xlnm.Print_Area" localSheetId="14">'3_11'!$EW$2:$FI$38</definedName>
    <definedName name="_xlnm.Print_Area" localSheetId="15">'3_12'!$EW$2:$FI$38</definedName>
    <definedName name="_xlnm.Print_Area" localSheetId="16">'3_13'!$EW$2:$FI$38</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s="1"/>
  <c r="AX36" i="40" s="1"/>
  <c r="BJ36" i="40" s="1"/>
  <c r="BV36" i="40" s="1"/>
  <c r="CH36" i="40" s="1"/>
  <c r="CT36" i="40" s="1"/>
  <c r="Z36" i="39"/>
  <c r="AL36" i="39" s="1"/>
  <c r="AX36" i="39" s="1"/>
  <c r="BJ36" i="39" s="1"/>
  <c r="BV36" i="39" s="1"/>
  <c r="CH36" i="39" s="1"/>
  <c r="CT36" i="39" s="1"/>
  <c r="Z36" i="37"/>
  <c r="AL36" i="37" s="1"/>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<sst xmlns="http://schemas.openxmlformats.org/spreadsheetml/2006/main" count="11344" uniqueCount="193">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</sst>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81">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168" fontId="25" fillId="2" borderId="0" xfId="0" applyNumberFormat="1" applyFont="1" applyFill="1" applyAlignment="1">
      <alignment vertical="top"/>
    </xf>
    <xf numFmtId="3" fontId="25" fillId="0" borderId="2" xfId="0" applyNumberFormat="1" applyFont="1" applyFill="1" applyBorder="1" applyAlignment="1">
      <alignment horizontal="right" vertical="top"/>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3</xdr:row>
      <xdr:rowOff>40104</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741ECA51-1D95-443A-BECB-9CC02B7FF8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3</xdr:row>
      <xdr:rowOff>40104</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EC18376D-B868-4BE1-A680-3626CDDD9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3</xdr:row>
      <xdr:rowOff>40104</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6" name="Imagen 15">
          <a:extLst>
            <a:ext uri="{FF2B5EF4-FFF2-40B4-BE49-F238E27FC236}">
              <a16:creationId xmlns:a16="http://schemas.microsoft.com/office/drawing/2014/main" id="{0271D9DC-EB2D-4C07-BB8B-C888BF35C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3</xdr:row>
      <xdr:rowOff>40104</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5E185C2B-7B7B-46E4-8DF8-9FB191A70D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3</xdr:row>
      <xdr:rowOff>40104</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F3C56502-74FA-4180-A7C3-F6F13EA00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3</xdr:row>
      <xdr:rowOff>40104</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B91F090D-CC0D-432F-AEC1-EDCFB600AE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63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3</xdr:row>
      <xdr:rowOff>40104</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522898BD-F41E-4BBF-A0C3-DFB0EA6A00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3</xdr:row>
      <xdr:rowOff>40104</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B067B506-4FEE-46D2-B254-55B328C119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3</xdr:row>
      <xdr:rowOff>40104</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3</xdr:row>
      <xdr:rowOff>40104</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40104</xdr:rowOff>
    </xdr:to>
    <xdr:pic>
      <xdr:nvPicPr>
        <xdr:cNvPr id="15" name="Imagen 14">
          <a:extLst>
            <a:ext uri="{FF2B5EF4-FFF2-40B4-BE49-F238E27FC236}">
              <a16:creationId xmlns:a16="http://schemas.microsoft.com/office/drawing/2014/main" id="{297A6DFF-99E5-4D9C-80EE-23CD810958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14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3</xdr:row>
      <xdr:rowOff>40104</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35F8EBEB-F166-406C-B9AB-5841D5A78D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03885B80-2ADB-4E33-B439-1E3A66EDC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3</xdr:row>
      <xdr:rowOff>40104</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9E3E104D-9D92-4414-B989-72E6CBB7A6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3</xdr:row>
      <xdr:rowOff>40104</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40104</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3</xdr:row>
      <xdr:rowOff>40104</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3</xdr:row>
      <xdr:rowOff>40104</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40104</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3</xdr:row>
      <xdr:rowOff>40104</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3</xdr:row>
      <xdr:rowOff>40104</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3</xdr:row>
      <xdr:rowOff>40104</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3</xdr:row>
      <xdr:rowOff>40104</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3</xdr:row>
      <xdr:rowOff>40104</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3</xdr:row>
      <xdr:rowOff>40104</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5" name="Imagen 14">
          <a:extLst>
            <a:ext uri="{FF2B5EF4-FFF2-40B4-BE49-F238E27FC236}">
              <a16:creationId xmlns:a16="http://schemas.microsoft.com/office/drawing/2014/main" id="{B258BFF8-C7B6-43B8-9754-120CA26343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E8" sqref="E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I42"/>
  <sheetViews>
    <sheetView zoomScale="95" zoomScaleNormal="95" workbookViewId="0">
      <pane xSplit="2" ySplit="6" topLeftCell="ES8"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c r="FA7" s="46">
        <v>57431.951474000001</v>
      </c>
      <c r="FB7" s="46">
        <v>52291.103510000001</v>
      </c>
      <c r="FC7" s="46">
        <v>51391.840500999999</v>
      </c>
      <c r="FD7" s="46">
        <v>51628.527260000003</v>
      </c>
      <c r="FE7" s="46">
        <v>53215.848293000003</v>
      </c>
      <c r="FF7" s="46">
        <v>51287.379510999999</v>
      </c>
      <c r="FG7" s="46">
        <v>51073.397964999996</v>
      </c>
      <c r="FH7" s="46">
        <v>52128.418667999998</v>
      </c>
      <c r="FI7" s="46">
        <v>53493.560835999997</v>
      </c>
    </row>
    <row r="8" spans="1:16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c r="FA8" s="46">
        <v>46906.664902999997</v>
      </c>
      <c r="FB8" s="46">
        <v>67058.939979999996</v>
      </c>
      <c r="FC8" s="46">
        <v>68698.005067000006</v>
      </c>
      <c r="FD8" s="46">
        <v>68353.277268999998</v>
      </c>
      <c r="FE8" s="46">
        <v>69276.846313999995</v>
      </c>
      <c r="FF8" s="46">
        <v>57959.554238999997</v>
      </c>
      <c r="FG8" s="46">
        <v>57348.306941000003</v>
      </c>
      <c r="FH8" s="46">
        <v>56900.830932999997</v>
      </c>
      <c r="FI8" s="46">
        <v>60857.452879999997</v>
      </c>
    </row>
    <row r="9" spans="1:165"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c r="FA9" s="46">
        <v>198837.25302500001</v>
      </c>
      <c r="FB9" s="46">
        <v>207372.93954399999</v>
      </c>
      <c r="FC9" s="46">
        <v>219573.73731200001</v>
      </c>
      <c r="FD9" s="46">
        <v>227565.359196</v>
      </c>
      <c r="FE9" s="46">
        <v>226256.762873</v>
      </c>
      <c r="FF9" s="46">
        <v>210557.108691</v>
      </c>
      <c r="FG9" s="46">
        <v>210072.168488</v>
      </c>
      <c r="FH9" s="46">
        <v>212775.68028999999</v>
      </c>
      <c r="FI9" s="46">
        <v>241501.04743199999</v>
      </c>
    </row>
    <row r="10" spans="1:165"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c r="FA10" s="46">
        <v>31950.246200000001</v>
      </c>
      <c r="FB10" s="46">
        <v>34539.137452000003</v>
      </c>
      <c r="FC10" s="46">
        <v>30158.079130999999</v>
      </c>
      <c r="FD10" s="46">
        <v>25151.833595</v>
      </c>
      <c r="FE10" s="46">
        <v>23452.971667000002</v>
      </c>
      <c r="FF10" s="46">
        <v>26369.655819</v>
      </c>
      <c r="FG10" s="46">
        <v>26015.836574000001</v>
      </c>
      <c r="FH10" s="46">
        <v>23514.500881</v>
      </c>
      <c r="FI10" s="46">
        <v>23426.370150999999</v>
      </c>
    </row>
    <row r="11" spans="1:165"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c r="FA11" s="46">
        <v>11769.001456</v>
      </c>
      <c r="FB11" s="46">
        <v>11808.754007</v>
      </c>
      <c r="FC11" s="46">
        <v>11660.304398</v>
      </c>
      <c r="FD11" s="46">
        <v>11780.873202999999</v>
      </c>
      <c r="FE11" s="46">
        <v>11603.617006</v>
      </c>
      <c r="FF11" s="46">
        <v>14085.795241</v>
      </c>
      <c r="FG11" s="46">
        <v>8965.8451569999997</v>
      </c>
      <c r="FH11" s="46">
        <v>8790.4202220000006</v>
      </c>
      <c r="FI11" s="46">
        <v>8730.6955859999998</v>
      </c>
    </row>
    <row r="12" spans="1:16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c r="FA13" s="46">
        <v>20925.328694</v>
      </c>
      <c r="FB13" s="46">
        <v>21389.517435999998</v>
      </c>
      <c r="FC13" s="46">
        <v>22307.063525000001</v>
      </c>
      <c r="FD13" s="46">
        <v>22458.341215</v>
      </c>
      <c r="FE13" s="46">
        <v>21722.379747999999</v>
      </c>
      <c r="FF13" s="46">
        <v>22836.474711999999</v>
      </c>
      <c r="FG13" s="46">
        <v>22591.692993000001</v>
      </c>
      <c r="FH13" s="46">
        <v>20768.206639</v>
      </c>
      <c r="FI13" s="46">
        <v>20914.047434</v>
      </c>
    </row>
    <row r="14" spans="1:16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row>
    <row r="16" spans="1:16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c r="FA16" s="46">
        <v>3849.3213169999999</v>
      </c>
      <c r="FB16" s="46">
        <v>3874.0678389999998</v>
      </c>
      <c r="FC16" s="46">
        <v>3942.3048779999999</v>
      </c>
      <c r="FD16" s="46">
        <v>3915.087505</v>
      </c>
      <c r="FE16" s="46">
        <v>3972.5411450000001</v>
      </c>
      <c r="FF16" s="46">
        <v>4320.2314310000002</v>
      </c>
      <c r="FG16" s="46">
        <v>4334.1474410000001</v>
      </c>
      <c r="FH16" s="46">
        <v>4321.8777289999998</v>
      </c>
      <c r="FI16" s="46">
        <v>4287.6404030000003</v>
      </c>
    </row>
    <row r="17" spans="2:165"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c r="FA17" s="46">
        <v>3.6130230000000001</v>
      </c>
      <c r="FB17" s="46">
        <v>3.6130230000000001</v>
      </c>
      <c r="FC17" s="46">
        <v>3.6130230000000001</v>
      </c>
      <c r="FD17" s="46">
        <v>3.6130230000000001</v>
      </c>
      <c r="FE17" s="46">
        <v>3.6130230000000001</v>
      </c>
      <c r="FF17" s="46">
        <v>694.32017499999995</v>
      </c>
      <c r="FG17" s="46">
        <v>568.80607499999996</v>
      </c>
      <c r="FH17" s="46">
        <v>109.992521</v>
      </c>
      <c r="FI17" s="46">
        <v>110.258173</v>
      </c>
    </row>
    <row r="18" spans="2:16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row>
    <row r="21" spans="2:165"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c r="FA21" s="46">
        <v>147270.51726299999</v>
      </c>
      <c r="FB21" s="46">
        <v>215976.98004200001</v>
      </c>
      <c r="FC21" s="46">
        <v>199829.829662</v>
      </c>
      <c r="FD21" s="46">
        <v>211270.59609100001</v>
      </c>
      <c r="FE21" s="46">
        <v>179025.01592400001</v>
      </c>
      <c r="FF21" s="46">
        <v>129388.80575</v>
      </c>
      <c r="FG21" s="46">
        <v>93065.488312999994</v>
      </c>
      <c r="FH21" s="46">
        <v>52502.577555999997</v>
      </c>
      <c r="FI21" s="46">
        <v>14466.298895</v>
      </c>
    </row>
    <row r="22" spans="2:165"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c r="FA22" s="46">
        <v>175855.870658</v>
      </c>
      <c r="FB22" s="46">
        <v>162970.72399599999</v>
      </c>
      <c r="FC22" s="46">
        <v>154571.277798</v>
      </c>
      <c r="FD22" s="46">
        <v>155525.62809400001</v>
      </c>
      <c r="FE22" s="46">
        <v>156609.78682099999</v>
      </c>
      <c r="FF22" s="46">
        <v>150605.71191000001</v>
      </c>
      <c r="FG22" s="46">
        <v>149599.47413700001</v>
      </c>
      <c r="FH22" s="46">
        <v>150782.89348299999</v>
      </c>
      <c r="FI22" s="46">
        <v>167141.92702500001</v>
      </c>
    </row>
    <row r="23" spans="2:16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row>
    <row r="28" spans="2:165"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c r="FA30" s="46">
        <v>83.695576000000003</v>
      </c>
      <c r="FB30" s="46">
        <v>83.325899000000007</v>
      </c>
      <c r="FC30" s="46">
        <v>2314.3717539999998</v>
      </c>
      <c r="FD30" s="46">
        <v>2367.8331760000001</v>
      </c>
      <c r="FE30" s="46">
        <v>6597.9866099999999</v>
      </c>
      <c r="FF30" s="46">
        <v>4004.8000440000001</v>
      </c>
      <c r="FG30" s="46">
        <v>3968.0503469999999</v>
      </c>
      <c r="FH30" s="46">
        <v>3041.5317180000002</v>
      </c>
      <c r="FI30" s="46">
        <v>3074.603067</v>
      </c>
    </row>
    <row r="31" spans="2:16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row>
    <row r="33" spans="1:165"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c r="FA33" s="47">
        <v>694883.46358900005</v>
      </c>
      <c r="FB33" s="47">
        <v>777369.10272800003</v>
      </c>
      <c r="FC33" s="47">
        <v>764450.42704900005</v>
      </c>
      <c r="FD33" s="47">
        <v>780020.96962700004</v>
      </c>
      <c r="FE33" s="47">
        <v>751737.36942400003</v>
      </c>
      <c r="FF33" s="47">
        <v>672109.83752299997</v>
      </c>
      <c r="FG33" s="47">
        <v>627603.21443099994</v>
      </c>
      <c r="FH33" s="47">
        <v>585636.93064000004</v>
      </c>
      <c r="FI33" s="47">
        <v>598003.90188200003</v>
      </c>
    </row>
    <row r="34" spans="1:165"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5">
      <c r="B35" s="39"/>
      <c r="EZ35" s="78"/>
      <c r="FA35" s="78"/>
      <c r="FB35" s="78"/>
      <c r="FC35" s="78"/>
      <c r="FD35" s="78"/>
      <c r="FE35" s="78"/>
      <c r="FF35" s="78"/>
      <c r="FG35" s="78"/>
      <c r="FH35" s="78"/>
      <c r="FI35" s="78"/>
    </row>
    <row r="36" spans="1:16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sheetData>
  <sortState xmlns:xlrd2="http://schemas.microsoft.com/office/spreadsheetml/2017/richdata2" ref="B7:BM30">
    <sortCondition ref="B7:B30"/>
  </sortState>
  <hyperlinks>
    <hyperlink ref="A2" location="Índice_general!E41:F41"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5"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I42"/>
  <sheetViews>
    <sheetView zoomScale="95" zoomScaleNormal="95" workbookViewId="0">
      <pane xSplit="2" ySplit="6" topLeftCell="ES9" activePane="bottomRight" state="frozenSplit"/>
      <selection activeCell="FH6" sqref="FH6"/>
      <selection pane="topRight" activeCell="FH6" sqref="FH6"/>
      <selection pane="bottomLeft" activeCell="FH6" sqref="FH6"/>
      <selection pane="bottomRight" activeCell="FE2" sqref="FE2"/>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row>
    <row r="8" spans="1:16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row>
    <row r="9" spans="1:16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row>
    <row r="10" spans="1:165"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c r="FA10" s="46">
        <v>0</v>
      </c>
      <c r="FB10" s="46">
        <v>0</v>
      </c>
      <c r="FC10" s="46">
        <v>0</v>
      </c>
      <c r="FD10" s="46">
        <v>0</v>
      </c>
      <c r="FE10" s="46">
        <v>0</v>
      </c>
      <c r="FF10" s="46">
        <v>0</v>
      </c>
      <c r="FG10" s="46">
        <v>0</v>
      </c>
      <c r="FH10" s="46">
        <v>0</v>
      </c>
      <c r="FI10" s="46">
        <v>0</v>
      </c>
    </row>
    <row r="11" spans="1:165"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row>
    <row r="12" spans="1:16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row>
    <row r="14" spans="1:16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row>
    <row r="16" spans="1:165"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row>
    <row r="17" spans="2:165"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row>
    <row r="18" spans="2:16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row>
    <row r="21" spans="2:165"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row>
    <row r="22" spans="2:165"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row>
    <row r="23" spans="2:16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row>
    <row r="28" spans="2:16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row>
    <row r="31" spans="2:16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row>
    <row r="33" spans="1:165"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c r="FA33" s="47">
        <v>0</v>
      </c>
      <c r="FB33" s="47">
        <v>0</v>
      </c>
      <c r="FC33" s="47">
        <v>0</v>
      </c>
      <c r="FD33" s="47">
        <v>0</v>
      </c>
      <c r="FE33" s="47">
        <v>0</v>
      </c>
      <c r="FF33" s="47">
        <v>0</v>
      </c>
      <c r="FG33" s="47">
        <v>0</v>
      </c>
      <c r="FH33" s="47">
        <v>0</v>
      </c>
      <c r="FI33" s="47">
        <v>0</v>
      </c>
    </row>
    <row r="34" spans="1:165" ht="2.1" customHeight="1"/>
    <row r="35" spans="1:165">
      <c r="B35" s="39"/>
      <c r="EZ35" s="78"/>
      <c r="FA35" s="78"/>
      <c r="FB35" s="78"/>
      <c r="FC35" s="78"/>
      <c r="FD35" s="78"/>
      <c r="FE35" s="78"/>
      <c r="FF35" s="78"/>
      <c r="FG35" s="78"/>
      <c r="FH35" s="78"/>
      <c r="FI35" s="78"/>
    </row>
    <row r="36" spans="1:165"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2" spans="1:165">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row>
  </sheetData>
  <sortState xmlns:xlrd2="http://schemas.microsoft.com/office/spreadsheetml/2017/richdata2" ref="B7:BM30">
    <sortCondition ref="B7:B30"/>
  </sortState>
  <hyperlinks>
    <hyperlink ref="A2" location="Índice_general!E42:F42"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5"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I42"/>
  <sheetViews>
    <sheetView zoomScale="95" zoomScaleNormal="95" workbookViewId="0">
      <pane xSplit="2" ySplit="6" topLeftCell="ES9" activePane="bottomRight" state="frozenSplit"/>
      <selection activeCell="FH6" sqref="FH6"/>
      <selection pane="topRight" activeCell="FH6" sqref="FH6"/>
      <selection pane="bottomLeft" activeCell="FH6" sqref="FH6"/>
      <selection pane="bottomRight" activeCell="FE3" sqref="FE3"/>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c r="FA7" s="46">
        <v>0</v>
      </c>
      <c r="FB7" s="46">
        <v>0</v>
      </c>
      <c r="FC7" s="46">
        <v>0</v>
      </c>
      <c r="FD7" s="46">
        <v>0</v>
      </c>
      <c r="FE7" s="46">
        <v>0</v>
      </c>
      <c r="FF7" s="46">
        <v>0</v>
      </c>
      <c r="FG7" s="46">
        <v>0</v>
      </c>
      <c r="FH7" s="46">
        <v>0</v>
      </c>
      <c r="FI7" s="46">
        <v>0</v>
      </c>
    </row>
    <row r="8" spans="1:16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row>
    <row r="9" spans="1:16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row>
    <row r="10" spans="1:165"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row>
    <row r="11" spans="1:165"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2401.0274800000002</v>
      </c>
      <c r="FH11" s="46">
        <v>2424.9070019999999</v>
      </c>
      <c r="FI11" s="46">
        <v>2422.7364819999998</v>
      </c>
    </row>
    <row r="12" spans="1:16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1089.6573410000001</v>
      </c>
      <c r="FF13" s="46">
        <v>1264.2421879999999</v>
      </c>
      <c r="FG13" s="46">
        <v>1264.9866810000001</v>
      </c>
      <c r="FH13" s="46">
        <v>1376.2816319999999</v>
      </c>
      <c r="FI13" s="46">
        <v>1318.7848489999999</v>
      </c>
    </row>
    <row r="14" spans="1:16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row>
    <row r="16" spans="1:16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row>
    <row r="17" spans="2:165"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row>
    <row r="18" spans="2:16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row>
    <row r="21" spans="2:165"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c r="FA21" s="46">
        <v>0</v>
      </c>
      <c r="FB21" s="46">
        <v>0</v>
      </c>
      <c r="FC21" s="46">
        <v>0</v>
      </c>
      <c r="FD21" s="46">
        <v>0</v>
      </c>
      <c r="FE21" s="46">
        <v>0</v>
      </c>
      <c r="FF21" s="46">
        <v>0</v>
      </c>
      <c r="FG21" s="46">
        <v>0</v>
      </c>
      <c r="FH21" s="46">
        <v>0</v>
      </c>
      <c r="FI21" s="46">
        <v>0</v>
      </c>
    </row>
    <row r="22" spans="2:165"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row>
    <row r="23" spans="2:16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row>
    <row r="28" spans="2:16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row>
    <row r="31" spans="2:16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row>
    <row r="33" spans="1:165"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c r="FA33" s="47">
        <v>0</v>
      </c>
      <c r="FB33" s="47">
        <v>0</v>
      </c>
      <c r="FC33" s="47">
        <v>0</v>
      </c>
      <c r="FD33" s="47">
        <v>0</v>
      </c>
      <c r="FE33" s="47">
        <v>1089.6573410000001</v>
      </c>
      <c r="FF33" s="47">
        <v>1264.2421879999999</v>
      </c>
      <c r="FG33" s="47">
        <v>3666.0141610000001</v>
      </c>
      <c r="FH33" s="47">
        <v>3801.1886340000001</v>
      </c>
      <c r="FI33" s="47">
        <v>3741.5213309999999</v>
      </c>
    </row>
    <row r="34" spans="1:165" ht="2.1" customHeight="1"/>
    <row r="35" spans="1:165">
      <c r="B35" s="39"/>
      <c r="EZ35" s="78"/>
      <c r="FA35" s="78"/>
      <c r="FB35" s="78"/>
      <c r="FC35" s="78"/>
      <c r="FD35" s="78"/>
      <c r="FE35" s="78"/>
      <c r="FF35" s="78"/>
      <c r="FG35" s="78"/>
      <c r="FH35" s="78"/>
      <c r="FI35" s="78"/>
    </row>
    <row r="36" spans="1:16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2" spans="1:165">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row>
  </sheetData>
  <sortState xmlns:xlrd2="http://schemas.microsoft.com/office/spreadsheetml/2017/richdata2" ref="B7:BM30">
    <sortCondition ref="B7:B30"/>
  </sortState>
  <hyperlinks>
    <hyperlink ref="A2" location="Índice_general!E43:F43"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5"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I42"/>
  <sheetViews>
    <sheetView zoomScale="95" zoomScaleNormal="95" workbookViewId="0">
      <pane xSplit="2" ySplit="6" topLeftCell="ES8" activePane="bottomRight" state="frozenSplit"/>
      <selection activeCell="FH6" sqref="FH6"/>
      <selection pane="topRight" activeCell="FH6" sqref="FH6"/>
      <selection pane="bottomLeft" activeCell="FH6" sqref="FH6"/>
      <selection pane="bottomRight" activeCell="FE3" sqref="FE3"/>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row>
    <row r="8" spans="1:16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c r="FA8" s="46">
        <v>0</v>
      </c>
      <c r="FB8" s="46">
        <v>0</v>
      </c>
      <c r="FC8" s="46">
        <v>0</v>
      </c>
      <c r="FD8" s="46">
        <v>0</v>
      </c>
      <c r="FE8" s="46">
        <v>0</v>
      </c>
      <c r="FF8" s="46">
        <v>0</v>
      </c>
      <c r="FG8" s="46">
        <v>0</v>
      </c>
      <c r="FH8" s="46">
        <v>0</v>
      </c>
      <c r="FI8" s="46">
        <v>0</v>
      </c>
    </row>
    <row r="9" spans="1:16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row>
    <row r="10" spans="1:165"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c r="FA10" s="46">
        <v>400002.8</v>
      </c>
      <c r="FB10" s="46">
        <v>400014</v>
      </c>
      <c r="FC10" s="46">
        <v>400008.4</v>
      </c>
      <c r="FD10" s="46">
        <v>400008.4</v>
      </c>
      <c r="FE10" s="46">
        <v>400002.8</v>
      </c>
      <c r="FF10" s="46">
        <v>400008.4</v>
      </c>
      <c r="FG10" s="46">
        <v>400002.8</v>
      </c>
      <c r="FH10" s="46">
        <v>400002.8</v>
      </c>
      <c r="FI10" s="46">
        <v>0</v>
      </c>
    </row>
    <row r="11" spans="1:165"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row>
    <row r="12" spans="1:16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row>
    <row r="14" spans="1:16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row>
    <row r="16" spans="1:16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5000</v>
      </c>
      <c r="FG16" s="46">
        <v>5000</v>
      </c>
      <c r="FH16" s="46">
        <v>5000</v>
      </c>
      <c r="FI16" s="46">
        <v>5049.7480349999996</v>
      </c>
    </row>
    <row r="17" spans="2:165"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row>
    <row r="18" spans="2:16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row>
    <row r="21" spans="2:165"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row>
    <row r="22" spans="2:165"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row>
    <row r="23" spans="2:165"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row>
    <row r="28" spans="2:16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c r="FA30" s="46">
        <v>160001.05651900001</v>
      </c>
      <c r="FB30" s="46">
        <v>190002.37400099999</v>
      </c>
      <c r="FC30" s="46">
        <v>157002.990884</v>
      </c>
      <c r="FD30" s="46">
        <v>146302.778808</v>
      </c>
      <c r="FE30" s="46">
        <v>185001.14679999999</v>
      </c>
      <c r="FF30" s="46">
        <v>156000.95632299999</v>
      </c>
      <c r="FG30" s="46">
        <v>165001.03396599999</v>
      </c>
      <c r="FH30" s="46">
        <v>117000.754875</v>
      </c>
      <c r="FI30" s="46">
        <v>151003.23547700001</v>
      </c>
    </row>
    <row r="31" spans="2:16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row>
    <row r="33" spans="1:165"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c r="FA33" s="47">
        <v>560003.85651900002</v>
      </c>
      <c r="FB33" s="47">
        <v>590016.37400099996</v>
      </c>
      <c r="FC33" s="47">
        <v>557011.39088399999</v>
      </c>
      <c r="FD33" s="47">
        <v>546311.17880800006</v>
      </c>
      <c r="FE33" s="47">
        <v>585003.94680000003</v>
      </c>
      <c r="FF33" s="47">
        <v>561009.35632300004</v>
      </c>
      <c r="FG33" s="47">
        <v>570003.83396600001</v>
      </c>
      <c r="FH33" s="47">
        <v>522003.55487499997</v>
      </c>
      <c r="FI33" s="47">
        <v>156052.98351200001</v>
      </c>
    </row>
    <row r="34" spans="1:165" ht="2.1" customHeight="1"/>
    <row r="35" spans="1:165">
      <c r="B35" s="39"/>
      <c r="EZ35" s="78"/>
      <c r="FA35" s="78"/>
      <c r="FB35" s="78"/>
      <c r="FC35" s="78"/>
      <c r="FD35" s="78"/>
      <c r="FE35" s="78"/>
      <c r="FF35" s="78"/>
      <c r="FG35" s="78"/>
      <c r="FH35" s="78"/>
      <c r="FI35" s="78"/>
    </row>
    <row r="36" spans="1:16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sheetData>
  <sortState xmlns:xlrd2="http://schemas.microsoft.com/office/spreadsheetml/2017/richdata2" ref="B7:BM30">
    <sortCondition ref="B7:B30"/>
  </sortState>
  <hyperlinks>
    <hyperlink ref="A2" location="Índice_general!E44:F44"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5"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I42"/>
  <sheetViews>
    <sheetView zoomScale="95" zoomScaleNormal="95" workbookViewId="0">
      <pane xSplit="2" ySplit="6" topLeftCell="ES8" activePane="bottomRight" state="frozenSplit"/>
      <selection activeCell="FH6" sqref="FH6"/>
      <selection pane="topRight" activeCell="FH6" sqref="FH6"/>
      <selection pane="bottomLeft" activeCell="FH6" sqref="FH6"/>
      <selection pane="bottomRight" activeCell="FK4" sqref="FK4"/>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c r="FA7" s="46">
        <v>47241.501234000003</v>
      </c>
      <c r="FB7" s="46">
        <v>41323.599194000002</v>
      </c>
      <c r="FC7" s="46">
        <v>49297.459496000003</v>
      </c>
      <c r="FD7" s="46">
        <v>70885.947937000004</v>
      </c>
      <c r="FE7" s="46">
        <v>75864.239583999995</v>
      </c>
      <c r="FF7" s="46">
        <v>84059.162112000005</v>
      </c>
      <c r="FG7" s="46">
        <v>119226.92449400001</v>
      </c>
      <c r="FH7" s="46">
        <v>122995.064365</v>
      </c>
      <c r="FI7" s="46">
        <v>130150.912922</v>
      </c>
    </row>
    <row r="8" spans="1:16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row>
    <row r="9" spans="1:165"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c r="FA9" s="46">
        <v>466993.300927</v>
      </c>
      <c r="FB9" s="46">
        <v>405293.91196900001</v>
      </c>
      <c r="FC9" s="46">
        <v>460591.24929100001</v>
      </c>
      <c r="FD9" s="46">
        <v>455701.40222300001</v>
      </c>
      <c r="FE9" s="46">
        <v>458912.58153800003</v>
      </c>
      <c r="FF9" s="46">
        <v>444207.90003399999</v>
      </c>
      <c r="FG9" s="46">
        <v>441350.89244099997</v>
      </c>
      <c r="FH9" s="46">
        <v>405626.49649699999</v>
      </c>
      <c r="FI9" s="46">
        <v>350766.12942100002</v>
      </c>
    </row>
    <row r="10" spans="1:165"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c r="FA10" s="46">
        <v>51481.483418999997</v>
      </c>
      <c r="FB10" s="46">
        <v>33338.747249</v>
      </c>
      <c r="FC10" s="46">
        <v>26319.159457999998</v>
      </c>
      <c r="FD10" s="46">
        <v>12724.550024</v>
      </c>
      <c r="FE10" s="46">
        <v>13488.433805999999</v>
      </c>
      <c r="FF10" s="46">
        <v>5034.1854370000001</v>
      </c>
      <c r="FG10" s="46">
        <v>5126.7649330000004</v>
      </c>
      <c r="FH10" s="46">
        <v>4878.56322</v>
      </c>
      <c r="FI10" s="46">
        <v>8914.8022139999994</v>
      </c>
    </row>
    <row r="11" spans="1:165"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c r="FA11" s="46">
        <v>188744.37262800001</v>
      </c>
      <c r="FB11" s="46">
        <v>180528.20584099999</v>
      </c>
      <c r="FC11" s="46">
        <v>206790.73642999999</v>
      </c>
      <c r="FD11" s="46">
        <v>289591.30922699999</v>
      </c>
      <c r="FE11" s="46">
        <v>273428.42538899998</v>
      </c>
      <c r="FF11" s="46">
        <v>290211.54836800002</v>
      </c>
      <c r="FG11" s="46">
        <v>304281.21076699998</v>
      </c>
      <c r="FH11" s="46">
        <v>312872.63063999999</v>
      </c>
      <c r="FI11" s="46">
        <v>321296.64195700001</v>
      </c>
    </row>
    <row r="12" spans="1:165"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114222.854536</v>
      </c>
      <c r="FF13" s="46">
        <v>112307.84772000001</v>
      </c>
      <c r="FG13" s="46">
        <v>114344.417556</v>
      </c>
      <c r="FH13" s="46">
        <v>114028.810077</v>
      </c>
      <c r="FI13" s="46">
        <v>305020.49705200002</v>
      </c>
    </row>
    <row r="14" spans="1:16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row>
    <row r="16" spans="1:16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row>
    <row r="17" spans="2:165"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row>
    <row r="18" spans="2:16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row>
    <row r="21" spans="2:165"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row>
    <row r="22" spans="2:165"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c r="FA22" s="46">
        <v>199425.89032899999</v>
      </c>
      <c r="FB22" s="46">
        <v>149608.24724900001</v>
      </c>
      <c r="FC22" s="46">
        <v>152701.58558799999</v>
      </c>
      <c r="FD22" s="46">
        <v>153740.583633</v>
      </c>
      <c r="FE22" s="46">
        <v>114740.663933</v>
      </c>
      <c r="FF22" s="46">
        <v>105703.32569899999</v>
      </c>
      <c r="FG22" s="46">
        <v>103706.19173399999</v>
      </c>
      <c r="FH22" s="46">
        <v>103887.24600100001</v>
      </c>
      <c r="FI22" s="46">
        <v>132926.83487699999</v>
      </c>
    </row>
    <row r="23" spans="2:16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row>
    <row r="28" spans="2:16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c r="FA30" s="46">
        <v>6825.9714309999999</v>
      </c>
      <c r="FB30" s="46">
        <v>2478.563341</v>
      </c>
      <c r="FC30" s="46">
        <v>4763.5059590000001</v>
      </c>
      <c r="FD30" s="46">
        <v>7904.1925670000001</v>
      </c>
      <c r="FE30" s="46">
        <v>6402.7326050000001</v>
      </c>
      <c r="FF30" s="46">
        <v>4619.3803099999996</v>
      </c>
      <c r="FG30" s="46">
        <v>4697.0818230000004</v>
      </c>
      <c r="FH30" s="46">
        <v>6955.7201240000004</v>
      </c>
      <c r="FI30" s="46">
        <v>4952.4083950000004</v>
      </c>
    </row>
    <row r="31" spans="2:165"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row>
    <row r="33" spans="1:165"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c r="FA33" s="47">
        <v>1831311.8639499999</v>
      </c>
      <c r="FB33" s="47">
        <v>1673512.031128</v>
      </c>
      <c r="FC33" s="47">
        <v>1746024.7308169999</v>
      </c>
      <c r="FD33" s="47">
        <v>1791366.8421740001</v>
      </c>
      <c r="FE33" s="47">
        <v>1849106.461687</v>
      </c>
      <c r="FF33" s="47">
        <v>1867468.1316239999</v>
      </c>
      <c r="FG33" s="47">
        <v>2294773.7870450001</v>
      </c>
      <c r="FH33" s="47">
        <v>2395184.3992479998</v>
      </c>
      <c r="FI33" s="47">
        <v>2450676.0743010002</v>
      </c>
    </row>
    <row r="35" spans="1:165">
      <c r="EZ35" s="78"/>
      <c r="FA35" s="78"/>
      <c r="FB35" s="78"/>
      <c r="FC35" s="78"/>
      <c r="FD35" s="78"/>
      <c r="FE35" s="78"/>
      <c r="FF35" s="78"/>
      <c r="FG35" s="78"/>
      <c r="FH35" s="78"/>
      <c r="FI35" s="78"/>
    </row>
    <row r="36" spans="1:16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7" spans="1:165">
      <c r="EA37" s="31" t="s">
        <v>186</v>
      </c>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sheetData>
  <sortState xmlns:xlrd2="http://schemas.microsoft.com/office/spreadsheetml/2017/richdata2" ref="B7:BM30">
    <sortCondition ref="B7:B30"/>
  </sortState>
  <hyperlinks>
    <hyperlink ref="A2" location="Índice_general!E46:F46" display="Índice general" xr:uid="{00000000-0004-0000-0D00-000000000000}"/>
    <hyperlink ref="B10" location="Notas_generales!B5:C5" display="Banco de Chile" xr:uid="{00000000-0004-0000-0D00-000001000000}"/>
    <hyperlink ref="B26" location="Notas_generales!B10:C11" display="DnB NOR Bank ASA (7) (8)" xr:uid="{00000000-0004-0000-0D00-000002000000}"/>
    <hyperlink ref="B9" location="Notas_generales!B4:C4" display="Banco Consorcio (1)" xr:uid="{00000000-0004-0000-0D00-000003000000}"/>
    <hyperlink ref="B30" location="Notas_generales!B6:C6" display="Scotiabank Chile (3) " xr:uid="{00000000-0004-0000-0D00-000004000000}"/>
    <hyperlink ref="B23" location="Notas_generales!B7:C9" display="Banco Sudamericano (4) (5) (6)" xr:uid="{00000000-0004-0000-0D00-000005000000}"/>
    <hyperlink ref="A3" location="Notas_generales!B2:C15" display="Notas generales" xr:uid="{00000000-0004-0000-0D00-000006000000}"/>
    <hyperlink ref="B17" location="Notas_generales!B13:C13" display="Banco Itaú Corpbanca (10)" xr:uid="{00000000-0004-0000-0D00-000007000000}"/>
    <hyperlink ref="B24" location="Notas_generales!B14:C14" display="China Construction Bank, agencia en Chile (11)" xr:uid="{00000000-0004-0000-0D00-000008000000}"/>
    <hyperlink ref="B25" location="Notas_generales!B15:C15" display="Deutsche Bank (Chile) (12)" xr:uid="{00000000-0004-0000-0D00-000009000000}"/>
    <hyperlink ref="B18" location="Notas_generales!B16:C16" display="Banco Paris (13)" xr:uid="{00000000-0004-0000-0D00-00000A000000}"/>
    <hyperlink ref="B19" location="Notas_generales!B17:C17" display="Banco Penta (14)" xr:uid="{00000000-0004-0000-0D00-00000B000000}"/>
    <hyperlink ref="B29" location="Notas_generales!B18:C18" display="Banco Rabobank (15)" xr:uid="{00000000-0004-0000-0D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I42"/>
  <sheetViews>
    <sheetView zoomScale="95" zoomScaleNormal="95" workbookViewId="0">
      <pane xSplit="2" ySplit="6" topLeftCell="ES7" activePane="bottomRight" state="frozenSplit"/>
      <selection activeCell="FH6" sqref="FH6"/>
      <selection pane="topRight" activeCell="FH6" sqref="FH6"/>
      <selection pane="bottomLeft" activeCell="FH6" sqref="FH6"/>
      <selection pane="bottomRight" activeCell="FA3" sqref="FA3"/>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c r="FA7" s="46">
        <v>2021.6534099999999</v>
      </c>
      <c r="FB7" s="46">
        <v>3027.675033</v>
      </c>
      <c r="FC7" s="46">
        <v>2610.2954129999998</v>
      </c>
      <c r="FD7" s="46">
        <v>9797.5278309999994</v>
      </c>
      <c r="FE7" s="46">
        <v>9069.3033240000004</v>
      </c>
      <c r="FF7" s="46">
        <v>2233.7802369999999</v>
      </c>
      <c r="FG7" s="46">
        <v>1895.816677</v>
      </c>
      <c r="FH7" s="46">
        <v>3370.066671</v>
      </c>
      <c r="FI7" s="46">
        <v>3707.076313</v>
      </c>
    </row>
    <row r="8" spans="1:16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row>
    <row r="9" spans="1:165"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c r="FA9" s="46">
        <v>63022.572369000001</v>
      </c>
      <c r="FB9" s="46">
        <v>69458.298399000007</v>
      </c>
      <c r="FC9" s="46">
        <v>59834.640370000001</v>
      </c>
      <c r="FD9" s="46">
        <v>59676.642119999997</v>
      </c>
      <c r="FE9" s="46">
        <v>59160.976715999997</v>
      </c>
      <c r="FF9" s="46">
        <v>61394.676226000003</v>
      </c>
      <c r="FG9" s="46">
        <v>59267.812435</v>
      </c>
      <c r="FH9" s="46">
        <v>45057.478741999999</v>
      </c>
      <c r="FI9" s="46">
        <v>61065.312483000002</v>
      </c>
    </row>
    <row r="10" spans="1:165"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c r="FA10" s="46">
        <v>51481.483375000003</v>
      </c>
      <c r="FB10" s="46">
        <v>33338.747207</v>
      </c>
      <c r="FC10" s="46">
        <v>26319.159415999999</v>
      </c>
      <c r="FD10" s="46">
        <v>12724.549982</v>
      </c>
      <c r="FE10" s="46">
        <v>13488.433805999999</v>
      </c>
      <c r="FF10" s="46">
        <v>5034.1853950000004</v>
      </c>
      <c r="FG10" s="46">
        <v>5126.7649330000004</v>
      </c>
      <c r="FH10" s="46">
        <v>4878.56322</v>
      </c>
      <c r="FI10" s="46">
        <v>8914.8022139999994</v>
      </c>
    </row>
    <row r="11" spans="1:165"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row>
    <row r="12" spans="1:165"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0</v>
      </c>
      <c r="FF13" s="46">
        <v>0</v>
      </c>
      <c r="FG13" s="46">
        <v>0</v>
      </c>
      <c r="FH13" s="46">
        <v>0</v>
      </c>
      <c r="FI13" s="46">
        <v>0</v>
      </c>
    </row>
    <row r="14" spans="1:16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row>
    <row r="16" spans="1:16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row>
    <row r="17" spans="2:165"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row>
    <row r="18" spans="2:16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row>
    <row r="21" spans="2:165"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row>
    <row r="22" spans="2:165"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c r="FA22" s="46">
        <v>25149.081799</v>
      </c>
      <c r="FB22" s="46">
        <v>0</v>
      </c>
      <c r="FC22" s="46">
        <v>0</v>
      </c>
      <c r="FD22" s="46">
        <v>12224.154352</v>
      </c>
      <c r="FE22" s="46">
        <v>2299.9733329999999</v>
      </c>
      <c r="FF22" s="46">
        <v>0</v>
      </c>
      <c r="FG22" s="46">
        <v>0</v>
      </c>
      <c r="FH22" s="46">
        <v>0</v>
      </c>
      <c r="FI22" s="46">
        <v>30531.882418000001</v>
      </c>
    </row>
    <row r="23" spans="2:16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row>
    <row r="28" spans="2:16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row>
    <row r="31" spans="2:165"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row>
    <row r="33" spans="1:165"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c r="FA33" s="47">
        <v>141674.79095299999</v>
      </c>
      <c r="FB33" s="47">
        <v>105824.72063900001</v>
      </c>
      <c r="FC33" s="47">
        <v>88764.095199000003</v>
      </c>
      <c r="FD33" s="47">
        <v>94422.874284999998</v>
      </c>
      <c r="FE33" s="47">
        <v>84018.687179</v>
      </c>
      <c r="FF33" s="47">
        <v>68662.641858000003</v>
      </c>
      <c r="FG33" s="47">
        <v>66290.394044999994</v>
      </c>
      <c r="FH33" s="47">
        <v>53306.108633000003</v>
      </c>
      <c r="FI33" s="47">
        <v>104219.073428</v>
      </c>
    </row>
    <row r="34" spans="1:165" ht="2.1" customHeight="1"/>
    <row r="35" spans="1:165">
      <c r="B35" s="39"/>
      <c r="EZ35" s="78"/>
      <c r="FA35" s="78"/>
      <c r="FB35" s="78"/>
      <c r="FC35" s="78"/>
      <c r="FD35" s="78"/>
      <c r="FE35" s="78"/>
      <c r="FF35" s="78"/>
      <c r="FG35" s="78"/>
      <c r="FH35" s="78"/>
      <c r="FI35" s="78"/>
    </row>
    <row r="36" spans="1:16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sheetData>
  <sortState xmlns:xlrd2="http://schemas.microsoft.com/office/spreadsheetml/2017/richdata2" ref="B7:BM30">
    <sortCondition ref="B7:B30"/>
  </sortState>
  <hyperlinks>
    <hyperlink ref="A2" location="Índice_general!E47:F47" display="Índice general" xr:uid="{00000000-0004-0000-0E00-000000000000}"/>
    <hyperlink ref="B10" location="Notas_generales!B5:C5" display="Banco de Chile" xr:uid="{00000000-0004-0000-0E00-000001000000}"/>
    <hyperlink ref="B26" location="Notas_generales!B10:C11" display="DnB NOR Bank ASA (7) (8)" xr:uid="{00000000-0004-0000-0E00-000002000000}"/>
    <hyperlink ref="B9" location="Notas_generales!B4:C4" display="Banco Consorcio (1)" xr:uid="{00000000-0004-0000-0E00-000003000000}"/>
    <hyperlink ref="B30" location="Notas_generales!B6:C6" display="Scotiabank Chile (3) " xr:uid="{00000000-0004-0000-0E00-000004000000}"/>
    <hyperlink ref="B23" location="Notas_generales!B7:C9" display="Banco Sudamericano (4) (5) (6)" xr:uid="{00000000-0004-0000-0E00-000005000000}"/>
    <hyperlink ref="A3" location="Notas_generales!B2:C15" display="Notas generales" xr:uid="{00000000-0004-0000-0E00-000006000000}"/>
    <hyperlink ref="B17" location="Notas_generales!B13:C13" display="Banco Itaú Corpbanca (10)" xr:uid="{00000000-0004-0000-0E00-000007000000}"/>
    <hyperlink ref="B24" location="Notas_generales!B14:C14" display="China Construction Bank, agencia en Chile (11)" xr:uid="{00000000-0004-0000-0E00-000008000000}"/>
    <hyperlink ref="B25" location="Notas_generales!B15:C15" display="Deutsche Bank (Chile) (12)" xr:uid="{00000000-0004-0000-0E00-000009000000}"/>
    <hyperlink ref="B18" location="Notas_generales!B16:C16" display="Banco Paris (13)" xr:uid="{00000000-0004-0000-0E00-00000A000000}"/>
    <hyperlink ref="B19" location="Notas_generales!B17:C17" display="Banco Penta (14)" xr:uid="{00000000-0004-0000-0E00-00000B000000}"/>
    <hyperlink ref="B29" location="Notas_generales!B18:C18" display="Banco Rabobank (15)" xr:uid="{00000000-0004-0000-0E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I42"/>
  <sheetViews>
    <sheetView zoomScale="95" zoomScaleNormal="95" workbookViewId="0">
      <pane xSplit="2" ySplit="6" topLeftCell="ES9" activePane="bottomRight" state="frozenSplit"/>
      <selection activeCell="FH6" sqref="FH6"/>
      <selection pane="topRight" activeCell="FH6" sqref="FH6"/>
      <selection pane="bottomLeft" activeCell="FH6" sqref="FH6"/>
      <selection pane="bottomRight" activeCell="EZ3" sqref="EZ3"/>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c r="FA7" s="46">
        <v>45219.847823999997</v>
      </c>
      <c r="FB7" s="46">
        <v>38295.924161000003</v>
      </c>
      <c r="FC7" s="46">
        <v>46687.164083000003</v>
      </c>
      <c r="FD7" s="46">
        <v>61088.420105999998</v>
      </c>
      <c r="FE7" s="46">
        <v>66794.936260000002</v>
      </c>
      <c r="FF7" s="46">
        <v>81825.381875000006</v>
      </c>
      <c r="FG7" s="46">
        <v>117331.107817</v>
      </c>
      <c r="FH7" s="46">
        <v>119624.99769400001</v>
      </c>
      <c r="FI7" s="46">
        <v>126443.83660900001</v>
      </c>
    </row>
    <row r="8" spans="1:16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row>
    <row r="9" spans="1:165"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c r="FA9" s="46">
        <v>403970.728558</v>
      </c>
      <c r="FB9" s="46">
        <v>335835.61356999999</v>
      </c>
      <c r="FC9" s="46">
        <v>400756.60892099998</v>
      </c>
      <c r="FD9" s="46">
        <v>396024.76010299998</v>
      </c>
      <c r="FE9" s="46">
        <v>399751.60482200002</v>
      </c>
      <c r="FF9" s="46">
        <v>382813.22380799998</v>
      </c>
      <c r="FG9" s="46">
        <v>382083.080006</v>
      </c>
      <c r="FH9" s="46">
        <v>360569.01775499998</v>
      </c>
      <c r="FI9" s="46">
        <v>289700.81693799997</v>
      </c>
    </row>
    <row r="10" spans="1:165"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c r="FA10" s="46">
        <v>4.3999999999999999E-5</v>
      </c>
      <c r="FB10" s="46">
        <v>4.1999999999999998E-5</v>
      </c>
      <c r="FC10" s="46">
        <v>4.1999999999999998E-5</v>
      </c>
      <c r="FD10" s="46">
        <v>4.1999999999999998E-5</v>
      </c>
      <c r="FE10" s="46">
        <v>0</v>
      </c>
      <c r="FF10" s="46">
        <v>4.1999999999999998E-5</v>
      </c>
      <c r="FG10" s="46">
        <v>0</v>
      </c>
      <c r="FH10" s="46">
        <v>0</v>
      </c>
      <c r="FI10" s="46">
        <v>0</v>
      </c>
    </row>
    <row r="11" spans="1:165"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c r="FA11" s="46">
        <v>172309.84248699999</v>
      </c>
      <c r="FB11" s="46">
        <v>165009.091609</v>
      </c>
      <c r="FC11" s="46">
        <v>190900.96404300001</v>
      </c>
      <c r="FD11" s="46">
        <v>274039.44692000002</v>
      </c>
      <c r="FE11" s="46">
        <v>258167.68337799999</v>
      </c>
      <c r="FF11" s="46">
        <v>275117.97676400002</v>
      </c>
      <c r="FG11" s="46">
        <v>288867.38957699999</v>
      </c>
      <c r="FH11" s="46">
        <v>297177.03367999999</v>
      </c>
      <c r="FI11" s="46">
        <v>304919.64869100001</v>
      </c>
    </row>
    <row r="12" spans="1:165"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114222.854536</v>
      </c>
      <c r="FF13" s="46">
        <v>112307.84772000001</v>
      </c>
      <c r="FG13" s="46">
        <v>114344.417556</v>
      </c>
      <c r="FH13" s="46">
        <v>114028.810077</v>
      </c>
      <c r="FI13" s="46">
        <v>305020.49705200002</v>
      </c>
    </row>
    <row r="14" spans="1:16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row>
    <row r="16" spans="1:16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row>
    <row r="17" spans="2:165"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row>
    <row r="18" spans="2:16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row>
    <row r="21" spans="2:165"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row>
    <row r="22" spans="2:165"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c r="FA22" s="46">
        <v>174276.80853000001</v>
      </c>
      <c r="FB22" s="46">
        <v>149608.24724900001</v>
      </c>
      <c r="FC22" s="46">
        <v>152701.58558799999</v>
      </c>
      <c r="FD22" s="46">
        <v>141516.42928099999</v>
      </c>
      <c r="FE22" s="46">
        <v>112440.6906</v>
      </c>
      <c r="FF22" s="46">
        <v>105703.32569899999</v>
      </c>
      <c r="FG22" s="46">
        <v>103706.19173399999</v>
      </c>
      <c r="FH22" s="46">
        <v>103887.24600100001</v>
      </c>
      <c r="FI22" s="46">
        <v>102394.95245899999</v>
      </c>
    </row>
    <row r="23" spans="2:16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row>
    <row r="28" spans="2:16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c r="FA30" s="46">
        <v>383.55174099999999</v>
      </c>
      <c r="FB30" s="46">
        <v>2478.563341</v>
      </c>
      <c r="FC30" s="46">
        <v>4763.5059590000001</v>
      </c>
      <c r="FD30" s="46">
        <v>4714.779587</v>
      </c>
      <c r="FE30" s="46">
        <v>4677.4152569999997</v>
      </c>
      <c r="FF30" s="46">
        <v>4619.3803099999996</v>
      </c>
      <c r="FG30" s="46">
        <v>4697.0818230000004</v>
      </c>
      <c r="FH30" s="46">
        <v>4760.0163329999996</v>
      </c>
      <c r="FI30" s="46">
        <v>4952.4083950000004</v>
      </c>
    </row>
    <row r="31" spans="2:165"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row>
    <row r="33" spans="1:165"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c r="FA33" s="47">
        <v>1666760.123166</v>
      </c>
      <c r="FB33" s="47">
        <v>1552168.1962570001</v>
      </c>
      <c r="FC33" s="47">
        <v>1641370.863231</v>
      </c>
      <c r="FD33" s="47">
        <v>1678202.692602</v>
      </c>
      <c r="FE33" s="47">
        <v>1748101.7151490001</v>
      </c>
      <c r="FF33" s="47">
        <v>1783711.9181619999</v>
      </c>
      <c r="FG33" s="47">
        <v>2213069.5718100001</v>
      </c>
      <c r="FH33" s="47">
        <v>2323986.9898640001</v>
      </c>
      <c r="FI33" s="47">
        <v>2330080.0076069999</v>
      </c>
    </row>
    <row r="34" spans="1:165" ht="12.6" customHeight="1"/>
    <row r="35" spans="1:165" ht="12.6" customHeight="1">
      <c r="B35" s="39"/>
      <c r="EZ35" s="78"/>
      <c r="FA35" s="78"/>
      <c r="FB35" s="78"/>
      <c r="FC35" s="78"/>
      <c r="FD35" s="78"/>
      <c r="FE35" s="78"/>
      <c r="FF35" s="78"/>
      <c r="FG35" s="78"/>
      <c r="FH35" s="78"/>
      <c r="FI35" s="78"/>
    </row>
    <row r="36" spans="1:165"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7" spans="1:165" ht="12.6" customHeight="1"/>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sheetData>
  <sortState xmlns:xlrd2="http://schemas.microsoft.com/office/spreadsheetml/2017/richdata2" ref="B7:BM30">
    <sortCondition ref="B7:B30"/>
  </sortState>
  <hyperlinks>
    <hyperlink ref="A2" location="Índice_general!E48:F48" display="Índice general" xr:uid="{00000000-0004-0000-0F00-000000000000}"/>
    <hyperlink ref="B10" location="Notas_generales!B5:C5" display="Banco de Chile" xr:uid="{00000000-0004-0000-0F00-000001000000}"/>
    <hyperlink ref="B26" location="Notas_generales!B10:C11" display="DnB NOR Bank ASA (7) (8)" xr:uid="{00000000-0004-0000-0F00-000002000000}"/>
    <hyperlink ref="B9" location="Notas_generales!B4:C4" display="Banco Consorcio (1)" xr:uid="{00000000-0004-0000-0F00-000003000000}"/>
    <hyperlink ref="B30" location="Notas_generales!B6:C6" display="Scotiabank Chile (3) " xr:uid="{00000000-0004-0000-0F00-000004000000}"/>
    <hyperlink ref="B23" location="Notas_generales!B7:C9" display="Banco Sudamericano (4) (5) (6)" xr:uid="{00000000-0004-0000-0F00-000005000000}"/>
    <hyperlink ref="A3" location="Notas_generales!B2:C15" display="Notas generales" xr:uid="{00000000-0004-0000-0F00-000006000000}"/>
    <hyperlink ref="B17" location="Notas_generales!B13:C13" display="Banco Itaú Corpbanca (10)" xr:uid="{00000000-0004-0000-0F00-000007000000}"/>
    <hyperlink ref="B24" location="Notas_generales!B14:C14" display="China Construction Bank, agencia en Chile (11)" xr:uid="{00000000-0004-0000-0F00-000008000000}"/>
    <hyperlink ref="B25" location="Notas_generales!B15:C15" display="Deutsche Bank (Chile) (12)" xr:uid="{00000000-0004-0000-0F00-000009000000}"/>
    <hyperlink ref="B18" location="Notas_generales!B16:C16" display="Banco Paris (13)" xr:uid="{00000000-0004-0000-0F00-00000A000000}"/>
    <hyperlink ref="B19" location="Notas_generales!B17:C17" display="Banco Penta (14)" xr:uid="{00000000-0004-0000-0F00-00000B000000}"/>
    <hyperlink ref="B29" location="Notas_generales!B18:C18" display="Banco Rabobank (15)" xr:uid="{00000000-0004-0000-0F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I42"/>
  <sheetViews>
    <sheetView tabSelected="1" zoomScale="95" zoomScaleNormal="95" workbookViewId="0">
      <pane xSplit="2" ySplit="6" topLeftCell="ES10" activePane="bottomRight" state="frozenSplit"/>
      <selection activeCell="FH6" sqref="FH6"/>
      <selection pane="topRight" activeCell="FH6" sqref="FH6"/>
      <selection pane="bottomLeft" activeCell="FH6" sqref="FH6"/>
      <selection pane="bottomRight" activeCell="FK34" sqref="FK34"/>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c r="FA6" s="53">
        <v>44165</v>
      </c>
      <c r="FB6" s="53">
        <v>44196</v>
      </c>
      <c r="FC6" s="53">
        <v>44227</v>
      </c>
      <c r="FD6" s="53">
        <v>44255</v>
      </c>
      <c r="FE6" s="53">
        <v>44286</v>
      </c>
      <c r="FF6" s="53">
        <v>44316</v>
      </c>
      <c r="FG6" s="53">
        <v>44347</v>
      </c>
      <c r="FH6" s="53">
        <v>44377</v>
      </c>
      <c r="FI6" s="53">
        <v>44408</v>
      </c>
    </row>
    <row r="7" spans="1:165"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row>
    <row r="8" spans="1:165"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row>
    <row r="9" spans="1:165"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row>
    <row r="10" spans="1:165"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row>
    <row r="11" spans="1:165"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c r="FA11" s="46">
        <v>16434.530140999999</v>
      </c>
      <c r="FB11" s="46">
        <v>15519.114232</v>
      </c>
      <c r="FC11" s="46">
        <v>15889.772387000001</v>
      </c>
      <c r="FD11" s="46">
        <v>15551.862306999999</v>
      </c>
      <c r="FE11" s="46">
        <v>15260.742011</v>
      </c>
      <c r="FF11" s="46">
        <v>15093.571604000001</v>
      </c>
      <c r="FG11" s="46">
        <v>15413.821190000001</v>
      </c>
      <c r="FH11" s="46">
        <v>15695.596960000001</v>
      </c>
      <c r="FI11" s="46">
        <v>16376.993265999999</v>
      </c>
    </row>
    <row r="12" spans="1:165"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row>
    <row r="14" spans="1:165"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row>
    <row r="16" spans="1:165"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row>
    <row r="17" spans="2:165"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row>
    <row r="18" spans="2:165"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row>
    <row r="21" spans="2:165"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row>
    <row r="22" spans="2:165"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row>
    <row r="23" spans="2:165"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row>
    <row r="28" spans="2:165"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c r="FA30" s="46">
        <v>6442.4196899999997</v>
      </c>
      <c r="FB30" s="46">
        <v>0</v>
      </c>
      <c r="FC30" s="46">
        <v>0</v>
      </c>
      <c r="FD30" s="46">
        <v>3189.4129800000001</v>
      </c>
      <c r="FE30" s="46">
        <v>1725.317348</v>
      </c>
      <c r="FF30" s="46">
        <v>0</v>
      </c>
      <c r="FG30" s="46">
        <v>0</v>
      </c>
      <c r="FH30" s="46">
        <v>2195.7037909999999</v>
      </c>
      <c r="FI30" s="46">
        <v>0</v>
      </c>
    </row>
    <row r="31" spans="2:165"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row>
    <row r="33" spans="1:165"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c r="FA33" s="47">
        <v>22876.949831000002</v>
      </c>
      <c r="FB33" s="47">
        <v>15519.114232</v>
      </c>
      <c r="FC33" s="47">
        <v>15889.772387000001</v>
      </c>
      <c r="FD33" s="47">
        <v>18741.275287</v>
      </c>
      <c r="FE33" s="47">
        <v>16986.059358999999</v>
      </c>
      <c r="FF33" s="47">
        <v>15093.571604000001</v>
      </c>
      <c r="FG33" s="47">
        <v>15413.821190000001</v>
      </c>
      <c r="FH33" s="47">
        <v>17891.300750999999</v>
      </c>
      <c r="FI33" s="47">
        <v>16376.993265999999</v>
      </c>
    </row>
    <row r="34" spans="1:165" ht="2.1" customHeight="1"/>
    <row r="35" spans="1:165">
      <c r="B35" s="39"/>
      <c r="EZ35" s="78"/>
      <c r="FA35" s="78"/>
      <c r="FB35" s="78"/>
      <c r="FC35" s="78"/>
      <c r="FD35" s="78"/>
      <c r="FE35" s="78"/>
      <c r="FF35" s="78"/>
      <c r="FG35" s="78"/>
      <c r="FH35" s="78"/>
      <c r="FI35" s="78"/>
    </row>
    <row r="36" spans="1:16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2" spans="1:165">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row>
  </sheetData>
  <sortState xmlns:xlrd2="http://schemas.microsoft.com/office/spreadsheetml/2017/richdata2" ref="B7:BM30">
    <sortCondition ref="B7:B30"/>
  </sortState>
  <hyperlinks>
    <hyperlink ref="A2" location="Índice_general!E49:F49" display="Índice general" xr:uid="{00000000-0004-0000-1000-000000000000}"/>
    <hyperlink ref="B10" location="Notas_generales!B5:C5" display="Banco de Chile" xr:uid="{00000000-0004-0000-1000-000001000000}"/>
    <hyperlink ref="B26" location="Notas_generales!B10:C11" display="DnB NOR Bank ASA (7) (8)" xr:uid="{00000000-0004-0000-1000-000002000000}"/>
    <hyperlink ref="B9" location="Notas_generales!B4:C4" display="Banco Consorcio (1)" xr:uid="{00000000-0004-0000-1000-000003000000}"/>
    <hyperlink ref="B30" location="Notas_generales!B6:C6" display="Scotiabank Chile (3) " xr:uid="{00000000-0004-0000-1000-000004000000}"/>
    <hyperlink ref="B23" location="Notas_generales!B7:C9" display="Banco Sudamericano (4) (5) (6)" xr:uid="{00000000-0004-0000-1000-000005000000}"/>
    <hyperlink ref="A3" location="Notas_generales!B2:C15" display="Notas generales" xr:uid="{00000000-0004-0000-1000-000006000000}"/>
    <hyperlink ref="B17" location="Notas_generales!B13:C13" display="Banco Itaú Corpbanca (10)" xr:uid="{00000000-0004-0000-1000-000007000000}"/>
    <hyperlink ref="B24" location="Notas_generales!B14:C14" display="China Construction Bank, agencia en Chile (11)" xr:uid="{00000000-0004-0000-1000-000008000000}"/>
    <hyperlink ref="B25" location="Notas_generales!B15:C15" display="Deutsche Bank (Chile) (12)" xr:uid="{00000000-0004-0000-1000-000009000000}"/>
    <hyperlink ref="B18" location="Notas_generales!B16:C16" display="Banco Paris (13)" xr:uid="{00000000-0004-0000-1000-00000A000000}"/>
    <hyperlink ref="B19" location="Notas_generales!B17:C17" display="Banco Penta (14)" xr:uid="{00000000-0004-0000-1000-00000B000000}"/>
    <hyperlink ref="B29" location="Notas_generales!B18:C18" display="Banco Rabobank (15)" xr:uid="{00000000-0004-0000-10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51"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15" display="Notas generales" xr:uid="{00000000-0004-0000-0100-00000D000000}"/>
    <hyperlink ref="B5" location="Glosario!B2:D19"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5" zoomScaleNormal="135" workbookViewId="0">
      <pane ySplit="2" topLeftCell="A18"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80"/>
      <c r="L5" s="80"/>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xr:uid="{00000000-0004-0000-0200-000000000000}"/>
    <hyperlink ref="A2" location="Índice_general!B4" display="Índice general" xr:uid="{00000000-0004-0000-0200-000001000000}"/>
    <hyperlink ref="C27" location="Índice_general!B34:F49" display="Índice Capítulo 3" xr:uid="{00000000-0004-0000-0200-000002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B24:C24" r:id="rId1" display="Compendio de Normas Contables de la Superintendencia de Bancos e Instituciones Financieras" xr:uid="{00000000-0004-0000-0200-000010000000}"/>
    <hyperlink ref="B25:C25" r:id="rId2" display="Formularios Monetarios" xr:uid="{00000000-0004-0000-0200-000011000000}"/>
    <hyperlink ref="B23:C23" location="Glosario!D2" display="MB2" xr:uid="{00000000-0004-0000-0200-000012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19"/>
  <sheetViews>
    <sheetView zoomScale="115" zoomScaleNormal="115" workbookViewId="0">
      <pane ySplit="3" topLeftCell="A4" activePane="bottomLeft" state="frozenSplit"/>
      <selection activeCell="E8" sqref="E8"/>
      <selection pane="bottomLeft" activeCell="E8" sqref="E8"/>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I42"/>
  <sheetViews>
    <sheetView zoomScale="95" zoomScaleNormal="95" workbookViewId="0">
      <pane xSplit="2" ySplit="6" topLeftCell="ER10" activePane="bottomRight" state="frozenSplit"/>
      <selection activeCell="FF1" sqref="FF1:FF1048576"/>
      <selection pane="topRight" activeCell="FF1" sqref="FF1:FF1048576"/>
      <selection pane="bottomLeft" activeCell="FF1" sqref="FF1:FF1048576"/>
      <selection pane="bottomRight" activeCell="FF3" sqref="FF3"/>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65" width="9.7109375" style="31" customWidth="1"/>
    <col min="166" max="16384" width="11.42578125" style="31"/>
  </cols>
  <sheetData>
    <row r="1" spans="1:165"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c r="FA7" s="46">
        <v>1168950.1651329999</v>
      </c>
      <c r="FB7" s="46">
        <v>1153036.089007</v>
      </c>
      <c r="FC7" s="46">
        <v>1153387.8361549999</v>
      </c>
      <c r="FD7" s="46">
        <v>1169224.7328850001</v>
      </c>
      <c r="FE7" s="46">
        <v>1206028.5881680001</v>
      </c>
      <c r="FF7" s="46">
        <v>1313833.1759039999</v>
      </c>
      <c r="FG7" s="46">
        <v>847919.86495900003</v>
      </c>
      <c r="FH7" s="46">
        <v>693303.50896799995</v>
      </c>
      <c r="FI7" s="46">
        <v>845458.76996800001</v>
      </c>
    </row>
    <row r="8" spans="1:165"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c r="FA8" s="46">
        <v>233858.48123800001</v>
      </c>
      <c r="FB8" s="46">
        <v>344277.243006</v>
      </c>
      <c r="FC8" s="46">
        <v>221816.20442600001</v>
      </c>
      <c r="FD8" s="46">
        <v>212473.82062000001</v>
      </c>
      <c r="FE8" s="46">
        <v>310680.03077000001</v>
      </c>
      <c r="FF8" s="46">
        <v>240478.66502700001</v>
      </c>
      <c r="FG8" s="46">
        <v>271781.15496100002</v>
      </c>
      <c r="FH8" s="46">
        <v>332474.57517299999</v>
      </c>
      <c r="FI8" s="46">
        <v>261804.39169700001</v>
      </c>
    </row>
    <row r="9" spans="1:165"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c r="FA9" s="46">
        <v>1170567.5641660001</v>
      </c>
      <c r="FB9" s="46">
        <v>925829.94069600001</v>
      </c>
      <c r="FC9" s="46">
        <v>1250199.328486</v>
      </c>
      <c r="FD9" s="46">
        <v>937399.96560300002</v>
      </c>
      <c r="FE9" s="46">
        <v>1081701.5340479999</v>
      </c>
      <c r="FF9" s="46">
        <v>1073761.10513</v>
      </c>
      <c r="FG9" s="46">
        <v>1097641.6665680001</v>
      </c>
      <c r="FH9" s="46">
        <v>1100050.3985880001</v>
      </c>
      <c r="FI9" s="46">
        <v>1105124.9143320001</v>
      </c>
    </row>
    <row r="10" spans="1:165"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c r="FA10" s="46">
        <v>3577344.345129</v>
      </c>
      <c r="FB10" s="46">
        <v>5325016.8512089998</v>
      </c>
      <c r="FC10" s="46">
        <v>2927151.6229130002</v>
      </c>
      <c r="FD10" s="46">
        <v>3411551.070204</v>
      </c>
      <c r="FE10" s="46">
        <v>3047346.6492260001</v>
      </c>
      <c r="FF10" s="46">
        <v>4321242.4669530001</v>
      </c>
      <c r="FG10" s="46">
        <v>4711876.7142810002</v>
      </c>
      <c r="FH10" s="46">
        <v>5823325.2014619997</v>
      </c>
      <c r="FI10" s="46">
        <v>7711491.8009240003</v>
      </c>
    </row>
    <row r="11" spans="1:165"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c r="FA11" s="46">
        <v>5883578.5168989999</v>
      </c>
      <c r="FB11" s="46">
        <v>4912624.5515790004</v>
      </c>
      <c r="FC11" s="46">
        <v>6629491.2203090005</v>
      </c>
      <c r="FD11" s="46">
        <v>5735033.1796880001</v>
      </c>
      <c r="FE11" s="46">
        <v>4851174.2591960002</v>
      </c>
      <c r="FF11" s="46">
        <v>3743475.378546</v>
      </c>
      <c r="FG11" s="46">
        <v>6678233.8133410001</v>
      </c>
      <c r="FH11" s="46">
        <v>6277296.7246610001</v>
      </c>
      <c r="FI11" s="46">
        <v>6758225.3660359997</v>
      </c>
    </row>
    <row r="12" spans="1:165"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c r="FA13" s="46">
        <v>6523951.2643729998</v>
      </c>
      <c r="FB13" s="46">
        <v>4947553.8173289998</v>
      </c>
      <c r="FC13" s="46">
        <v>7177037.6204509996</v>
      </c>
      <c r="FD13" s="46">
        <v>7177068.5765690003</v>
      </c>
      <c r="FE13" s="46">
        <v>6652015.0678409999</v>
      </c>
      <c r="FF13" s="46">
        <v>8624398.4120930005</v>
      </c>
      <c r="FG13" s="46">
        <v>13008130.938657001</v>
      </c>
      <c r="FH13" s="46">
        <v>12136037.31415</v>
      </c>
      <c r="FI13" s="46">
        <v>15831937.484392</v>
      </c>
    </row>
    <row r="14" spans="1:165"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c r="FA15" s="46">
        <v>842095.90889700002</v>
      </c>
      <c r="FB15" s="46">
        <v>942287.39501600002</v>
      </c>
      <c r="FC15" s="46">
        <v>1025992.332189</v>
      </c>
      <c r="FD15" s="46">
        <v>1047790.967353</v>
      </c>
      <c r="FE15" s="46">
        <v>1036788.05132</v>
      </c>
      <c r="FF15" s="46">
        <v>1304217.962049</v>
      </c>
      <c r="FG15" s="46">
        <v>1050728.0205679999</v>
      </c>
      <c r="FH15" s="46">
        <v>1014773.0474320001</v>
      </c>
      <c r="FI15" s="46">
        <v>1394415.794883</v>
      </c>
    </row>
    <row r="16" spans="1:165"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c r="FA16" s="46">
        <v>451341.34623899998</v>
      </c>
      <c r="FB16" s="46">
        <v>457576.98444999999</v>
      </c>
      <c r="FC16" s="46">
        <v>527222.92030799994</v>
      </c>
      <c r="FD16" s="46">
        <v>338811.35021</v>
      </c>
      <c r="FE16" s="46">
        <v>550902.06665199995</v>
      </c>
      <c r="FF16" s="46">
        <v>430295.59963999997</v>
      </c>
      <c r="FG16" s="46">
        <v>595820.63085700001</v>
      </c>
      <c r="FH16" s="46">
        <v>648593.16478300001</v>
      </c>
      <c r="FI16" s="46">
        <v>663084.82703799999</v>
      </c>
    </row>
    <row r="17" spans="1:165"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c r="FA17" s="46">
        <v>1975706.373778</v>
      </c>
      <c r="FB17" s="46">
        <v>3245479.0258650002</v>
      </c>
      <c r="FC17" s="46">
        <v>3139307.050049</v>
      </c>
      <c r="FD17" s="46">
        <v>2242074.6074859998</v>
      </c>
      <c r="FE17" s="46">
        <v>2078142.2598359999</v>
      </c>
      <c r="FF17" s="46">
        <v>2489465.889283</v>
      </c>
      <c r="FG17" s="46">
        <v>3035895.9850409999</v>
      </c>
      <c r="FH17" s="46">
        <v>3242118.4599919999</v>
      </c>
      <c r="FI17" s="46">
        <v>3287057.6571</v>
      </c>
    </row>
    <row r="18" spans="1:165"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1:165"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1:165"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c r="FA20" s="46">
        <v>142620.68225400001</v>
      </c>
      <c r="FB20" s="46">
        <v>120749.339087</v>
      </c>
      <c r="FC20" s="46">
        <v>181709.80789</v>
      </c>
      <c r="FD20" s="46">
        <v>172549.732299</v>
      </c>
      <c r="FE20" s="46">
        <v>153608.526511</v>
      </c>
      <c r="FF20" s="46">
        <v>178261.42535999999</v>
      </c>
      <c r="FG20" s="46">
        <v>144416.41630700001</v>
      </c>
      <c r="FH20" s="46">
        <v>138170.92245099999</v>
      </c>
      <c r="FI20" s="46">
        <v>144309.63662100001</v>
      </c>
    </row>
    <row r="21" spans="1:165"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c r="FA21" s="46">
        <v>5597745.5793329999</v>
      </c>
      <c r="FB21" s="46">
        <v>6716104.4991189996</v>
      </c>
      <c r="FC21" s="46">
        <v>6586634.0933769997</v>
      </c>
      <c r="FD21" s="46">
        <v>6602217.5977919996</v>
      </c>
      <c r="FE21" s="46">
        <v>6911171.669117</v>
      </c>
      <c r="FF21" s="46">
        <v>6810003.8040789999</v>
      </c>
      <c r="FG21" s="46">
        <v>5848773.228143</v>
      </c>
      <c r="FH21" s="46">
        <v>5876555.3725150004</v>
      </c>
      <c r="FI21" s="46">
        <v>7521949.3154720003</v>
      </c>
    </row>
    <row r="22" spans="1:165"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c r="FA22" s="46">
        <v>808815.46641800005</v>
      </c>
      <c r="FB22" s="46">
        <v>787670.87269600003</v>
      </c>
      <c r="FC22" s="46">
        <v>867173.09037200001</v>
      </c>
      <c r="FD22" s="46">
        <v>797474.54721600004</v>
      </c>
      <c r="FE22" s="46">
        <v>715809.530425</v>
      </c>
      <c r="FF22" s="46">
        <v>806798.27630000003</v>
      </c>
      <c r="FG22" s="46">
        <v>865362.11899700004</v>
      </c>
      <c r="FH22" s="46">
        <v>923561.17020099994</v>
      </c>
      <c r="FI22" s="46">
        <v>961196.62046100001</v>
      </c>
    </row>
    <row r="23" spans="1:165"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1:165"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row>
    <row r="25" spans="1:165"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1:165"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1:165"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c r="FA27" s="46">
        <v>417148.30313000001</v>
      </c>
      <c r="FB27" s="46">
        <v>376127.68806800002</v>
      </c>
      <c r="FC27" s="46">
        <v>351338.485116</v>
      </c>
      <c r="FD27" s="46">
        <v>316739.925812</v>
      </c>
      <c r="FE27" s="46">
        <v>334166.66690800001</v>
      </c>
      <c r="FF27" s="46">
        <v>443193.60023799998</v>
      </c>
      <c r="FG27" s="46">
        <v>304988.609879</v>
      </c>
      <c r="FH27" s="46">
        <v>310984.84617999999</v>
      </c>
      <c r="FI27" s="46">
        <v>320154.90732</v>
      </c>
    </row>
    <row r="28" spans="1:165"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c r="FA28" s="46">
        <v>23976.658312</v>
      </c>
      <c r="FB28" s="46">
        <v>23713.949130000001</v>
      </c>
      <c r="FC28" s="46">
        <v>38186.303116000003</v>
      </c>
      <c r="FD28" s="46">
        <v>50087.310661000003</v>
      </c>
      <c r="FE28" s="46">
        <v>50705.336417999999</v>
      </c>
      <c r="FF28" s="46">
        <v>35906.905514999999</v>
      </c>
      <c r="FG28" s="46">
        <v>38885.285356</v>
      </c>
      <c r="FH28" s="46">
        <v>54369.342765000001</v>
      </c>
      <c r="FI28" s="46">
        <v>43265.503127999997</v>
      </c>
    </row>
    <row r="29" spans="1:165"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1:165"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c r="FA30" s="46">
        <v>2561771.3180590002</v>
      </c>
      <c r="FB30" s="46">
        <v>2543236.5247590002</v>
      </c>
      <c r="FC30" s="46">
        <v>2776541.0637309998</v>
      </c>
      <c r="FD30" s="46">
        <v>2502120.3545619999</v>
      </c>
      <c r="FE30" s="46">
        <v>2945731.5514219999</v>
      </c>
      <c r="FF30" s="46">
        <v>2945244.6098020002</v>
      </c>
      <c r="FG30" s="46">
        <v>2841761.274193</v>
      </c>
      <c r="FH30" s="46">
        <v>2702635.470127</v>
      </c>
      <c r="FI30" s="46">
        <v>2781173.2480970002</v>
      </c>
    </row>
    <row r="31" spans="1:165"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1:165"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46">
        <v>28785.197194</v>
      </c>
      <c r="FC32" s="46">
        <v>17740.036991000001</v>
      </c>
      <c r="FD32" s="46">
        <v>11736.989987999999</v>
      </c>
      <c r="FE32" s="46">
        <v>18738.416411999999</v>
      </c>
      <c r="FF32" s="46">
        <v>17722.689896</v>
      </c>
      <c r="FG32" s="46">
        <v>14724.63744</v>
      </c>
      <c r="FH32" s="46">
        <v>14729.641540000001</v>
      </c>
      <c r="FI32" s="46">
        <v>20737.371170999999</v>
      </c>
    </row>
    <row r="33" spans="1:165"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c r="FA33" s="47">
        <v>31402247.070548002</v>
      </c>
      <c r="FB33" s="47">
        <v>32850069.968210001</v>
      </c>
      <c r="FC33" s="47">
        <v>34870929.015878998</v>
      </c>
      <c r="FD33" s="47">
        <v>32724354.728948001</v>
      </c>
      <c r="FE33" s="47">
        <v>31944710.204270002</v>
      </c>
      <c r="FF33" s="47">
        <v>34778299.965815</v>
      </c>
      <c r="FG33" s="47">
        <v>41356940.359548002</v>
      </c>
      <c r="FH33" s="47">
        <v>41288979.160988003</v>
      </c>
      <c r="FI33" s="47">
        <v>49651387.60864</v>
      </c>
    </row>
    <row r="34" spans="1:165" ht="2.1" customHeight="1">
      <c r="A34" s="31"/>
    </row>
    <row r="35" spans="1:165" ht="9">
      <c r="A35" s="31"/>
      <c r="B35" s="39"/>
      <c r="EZ35" s="78"/>
      <c r="FA35" s="78"/>
      <c r="FB35" s="78"/>
      <c r="FC35" s="78"/>
      <c r="FD35" s="78"/>
      <c r="FE35" s="78"/>
      <c r="FF35" s="78"/>
      <c r="FG35" s="78"/>
      <c r="FH35" s="78"/>
      <c r="FI35" s="78"/>
    </row>
    <row r="36" spans="1:165">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sheetData>
  <sortState xmlns:xlrd2="http://schemas.microsoft.com/office/spreadsheetml/2017/richdata2" ref="B7:BM30">
    <sortCondition ref="B7:B30"/>
  </sortState>
  <hyperlinks>
    <hyperlink ref="A2" location="Índice_general!E36:F36" display="Índice general" xr:uid="{00000000-0004-0000-0400-000000000000}"/>
    <hyperlink ref="A3" location="Notas_generales!B2:C15"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I42"/>
  <sheetViews>
    <sheetView zoomScale="95" zoomScaleNormal="95" workbookViewId="0">
      <pane xSplit="2" ySplit="6" topLeftCell="EU9"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c r="FA7" s="46">
        <v>725015.71673999995</v>
      </c>
      <c r="FB7" s="46">
        <v>734999.58939400001</v>
      </c>
      <c r="FC7" s="46">
        <v>740021.30038599996</v>
      </c>
      <c r="FD7" s="46">
        <v>784964.75188</v>
      </c>
      <c r="FE7" s="46">
        <v>777953.89616400003</v>
      </c>
      <c r="FF7" s="46">
        <v>914919.49298800004</v>
      </c>
      <c r="FG7" s="46">
        <v>440957.93142699997</v>
      </c>
      <c r="FH7" s="46">
        <v>305965.90886299999</v>
      </c>
      <c r="FI7" s="46">
        <v>443925.37499899999</v>
      </c>
    </row>
    <row r="8" spans="1:16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c r="FA8" s="46">
        <v>80044.002200000003</v>
      </c>
      <c r="FB8" s="46">
        <v>189862.384295</v>
      </c>
      <c r="FC8" s="46">
        <v>113712.228515</v>
      </c>
      <c r="FD8" s="46">
        <v>76257.104200999995</v>
      </c>
      <c r="FE8" s="46">
        <v>144265.922292</v>
      </c>
      <c r="FF8" s="46">
        <v>143253.649592</v>
      </c>
      <c r="FG8" s="46">
        <v>160614.16968299999</v>
      </c>
      <c r="FH8" s="46">
        <v>188019.60920199999</v>
      </c>
      <c r="FI8" s="46">
        <v>140564.32166399999</v>
      </c>
    </row>
    <row r="9" spans="1:165"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c r="FA9" s="46">
        <v>286324.46487700002</v>
      </c>
      <c r="FB9" s="46">
        <v>5058.4921549999999</v>
      </c>
      <c r="FC9" s="46">
        <v>306183.57949199999</v>
      </c>
      <c r="FD9" s="46">
        <v>8876.5640899999999</v>
      </c>
      <c r="FE9" s="46">
        <v>52409.837901999999</v>
      </c>
      <c r="FF9" s="46">
        <v>54516.317728000002</v>
      </c>
      <c r="FG9" s="46">
        <v>32009.089382999999</v>
      </c>
      <c r="FH9" s="46">
        <v>24298.017285999998</v>
      </c>
      <c r="FI9" s="46">
        <v>24303.319412000001</v>
      </c>
    </row>
    <row r="10" spans="1:165"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c r="FA10" s="46">
        <v>2104784.0038049999</v>
      </c>
      <c r="FB10" s="46">
        <v>3816126.5586350001</v>
      </c>
      <c r="FC10" s="46">
        <v>1454281.492873</v>
      </c>
      <c r="FD10" s="46">
        <v>1976279.457004</v>
      </c>
      <c r="FE10" s="46">
        <v>1477169.934136</v>
      </c>
      <c r="FF10" s="46">
        <v>2287003.2545090001</v>
      </c>
      <c r="FG10" s="46">
        <v>2444533.7692519999</v>
      </c>
      <c r="FH10" s="46">
        <v>2866260.3851780002</v>
      </c>
      <c r="FI10" s="46">
        <v>4453497.8217190001</v>
      </c>
    </row>
    <row r="11" spans="1:165"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c r="FA11" s="46">
        <v>3138672.767277</v>
      </c>
      <c r="FB11" s="46">
        <v>1846192.294947</v>
      </c>
      <c r="FC11" s="46">
        <v>3344984.6248960001</v>
      </c>
      <c r="FD11" s="46">
        <v>2731744.3732980001</v>
      </c>
      <c r="FE11" s="46">
        <v>1866908.6488910001</v>
      </c>
      <c r="FF11" s="46">
        <v>560335.56215799996</v>
      </c>
      <c r="FG11" s="46">
        <v>3279665.7842799998</v>
      </c>
      <c r="FH11" s="46">
        <v>2806477.5947150001</v>
      </c>
      <c r="FI11" s="46">
        <v>2865048.7575110001</v>
      </c>
    </row>
    <row r="12" spans="1:16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c r="FA13" s="46">
        <v>2763743.257181</v>
      </c>
      <c r="FB13" s="46">
        <v>953977.07663699996</v>
      </c>
      <c r="FC13" s="46">
        <v>3840468.3647340001</v>
      </c>
      <c r="FD13" s="46">
        <v>3768623.457372</v>
      </c>
      <c r="FE13" s="46">
        <v>3544756.9750640001</v>
      </c>
      <c r="FF13" s="46">
        <v>5821192.7112400001</v>
      </c>
      <c r="FG13" s="46">
        <v>9975297.3860340007</v>
      </c>
      <c r="FH13" s="46">
        <v>9140702.1629269999</v>
      </c>
      <c r="FI13" s="46">
        <v>13069243.638080999</v>
      </c>
    </row>
    <row r="14" spans="1:16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c r="FA15" s="46">
        <v>435686.58549299999</v>
      </c>
      <c r="FB15" s="46">
        <v>490200.68712299998</v>
      </c>
      <c r="FC15" s="46">
        <v>597574.43344299996</v>
      </c>
      <c r="FD15" s="46">
        <v>769373.34836800001</v>
      </c>
      <c r="FE15" s="46">
        <v>700004.63948899996</v>
      </c>
      <c r="FF15" s="46">
        <v>936415.71553699998</v>
      </c>
      <c r="FG15" s="46">
        <v>739226.21519999998</v>
      </c>
      <c r="FH15" s="46">
        <v>689964.13636899996</v>
      </c>
      <c r="FI15" s="46">
        <v>841675.67941099999</v>
      </c>
    </row>
    <row r="16" spans="1:165"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c r="FA16" s="46">
        <v>27288.921805999998</v>
      </c>
      <c r="FB16" s="46">
        <v>32926.232687999996</v>
      </c>
      <c r="FC16" s="46">
        <v>254617.773246</v>
      </c>
      <c r="FD16" s="46">
        <v>93823.822715000002</v>
      </c>
      <c r="FE16" s="46">
        <v>218615.63529999999</v>
      </c>
      <c r="FF16" s="46">
        <v>43490.040156000003</v>
      </c>
      <c r="FG16" s="46">
        <v>243380.86413199999</v>
      </c>
      <c r="FH16" s="46">
        <v>262012.69931500001</v>
      </c>
      <c r="FI16" s="46">
        <v>282749.34751400002</v>
      </c>
    </row>
    <row r="17" spans="2:165"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c r="FA17" s="46">
        <v>3435.3238569999999</v>
      </c>
      <c r="FB17" s="46">
        <v>1170841.1792560001</v>
      </c>
      <c r="FC17" s="46">
        <v>873172.76383900002</v>
      </c>
      <c r="FD17" s="46">
        <v>1597.053952</v>
      </c>
      <c r="FE17" s="46">
        <v>1542.00875</v>
      </c>
      <c r="FF17" s="46">
        <v>624299.50344600005</v>
      </c>
      <c r="FG17" s="46">
        <v>1262326.7697050001</v>
      </c>
      <c r="FH17" s="46">
        <v>1493570.195059</v>
      </c>
      <c r="FI17" s="46">
        <v>1542618.9952060001</v>
      </c>
    </row>
    <row r="18" spans="2:165"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c r="FA20" s="46">
        <v>111994.480367</v>
      </c>
      <c r="FB20" s="46">
        <v>49998.633378999999</v>
      </c>
      <c r="FC20" s="46">
        <v>109993.633823</v>
      </c>
      <c r="FD20" s="46">
        <v>99997.216772999993</v>
      </c>
      <c r="FE20" s="46">
        <v>79997.350091999993</v>
      </c>
      <c r="FF20" s="46">
        <v>89996.000214999993</v>
      </c>
      <c r="FG20" s="46">
        <v>79998.533366000003</v>
      </c>
      <c r="FH20" s="46">
        <v>64996.333551000003</v>
      </c>
      <c r="FI20" s="46">
        <v>54995.383746</v>
      </c>
    </row>
    <row r="21" spans="2:165"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c r="FA21" s="46">
        <v>1389.4048230000001</v>
      </c>
      <c r="FB21" s="46">
        <v>1008350.0636549999</v>
      </c>
      <c r="FC21" s="46">
        <v>877614.31400000001</v>
      </c>
      <c r="FD21" s="46">
        <v>923532.49431400001</v>
      </c>
      <c r="FE21" s="46">
        <v>1498528.4609449999</v>
      </c>
      <c r="FF21" s="46">
        <v>1642532.4550129999</v>
      </c>
      <c r="FG21" s="46">
        <v>485605.60291999998</v>
      </c>
      <c r="FH21" s="46">
        <v>765529.45221799996</v>
      </c>
      <c r="FI21" s="46">
        <v>2384053.5218239999</v>
      </c>
    </row>
    <row r="22" spans="2:165"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c r="FA22" s="46">
        <v>457266.09336300002</v>
      </c>
      <c r="FB22" s="46">
        <v>480685.566789</v>
      </c>
      <c r="FC22" s="46">
        <v>570682.11399500002</v>
      </c>
      <c r="FD22" s="46">
        <v>499985.70066199999</v>
      </c>
      <c r="FE22" s="46">
        <v>429948.55392199999</v>
      </c>
      <c r="FF22" s="46">
        <v>469933.58312000002</v>
      </c>
      <c r="FG22" s="46">
        <v>409871.42195400002</v>
      </c>
      <c r="FH22" s="46">
        <v>429892.11907999997</v>
      </c>
      <c r="FI22" s="46">
        <v>449629.97458600003</v>
      </c>
    </row>
    <row r="23" spans="2:165"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c r="FA27" s="46">
        <v>93656.268477999998</v>
      </c>
      <c r="FB27" s="46">
        <v>55131.436821000003</v>
      </c>
      <c r="FC27" s="46">
        <v>54226.087934000003</v>
      </c>
      <c r="FD27" s="46">
        <v>26116.175471999999</v>
      </c>
      <c r="FE27" s="46">
        <v>66003.485249999998</v>
      </c>
      <c r="FF27" s="46">
        <v>155469.164877</v>
      </c>
      <c r="FG27" s="46">
        <v>25476.116338</v>
      </c>
      <c r="FH27" s="46">
        <v>24421.795947999999</v>
      </c>
      <c r="FI27" s="46">
        <v>24417.125823999999</v>
      </c>
    </row>
    <row r="28" spans="2:165"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c r="FA28" s="46">
        <v>7022.2768139999998</v>
      </c>
      <c r="FB28" s="46">
        <v>6996.037824</v>
      </c>
      <c r="FC28" s="46">
        <v>6998.5362109999996</v>
      </c>
      <c r="FD28" s="46">
        <v>2232.7001780000001</v>
      </c>
      <c r="FE28" s="46">
        <v>2185.185015</v>
      </c>
      <c r="FF28" s="46">
        <v>2186.3413569999998</v>
      </c>
      <c r="FG28" s="46">
        <v>2167.9486820000002</v>
      </c>
      <c r="FH28" s="46">
        <v>2173.119545</v>
      </c>
      <c r="FI28" s="46">
        <v>2137.1604630000002</v>
      </c>
    </row>
    <row r="29" spans="2:165"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c r="FA30" s="46">
        <v>837413.58823500003</v>
      </c>
      <c r="FB30" s="46">
        <v>760333.71991600003</v>
      </c>
      <c r="FC30" s="46">
        <v>1084169.0735579999</v>
      </c>
      <c r="FD30" s="46">
        <v>816855.65176699997</v>
      </c>
      <c r="FE30" s="46">
        <v>1197006.667168</v>
      </c>
      <c r="FF30" s="46">
        <v>1240219.648784</v>
      </c>
      <c r="FG30" s="46">
        <v>1102672.5794240001</v>
      </c>
      <c r="FH30" s="46">
        <v>1116256.9347059999</v>
      </c>
      <c r="FI30" s="46">
        <v>1016897.645948</v>
      </c>
    </row>
    <row r="31" spans="2:165"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row>
    <row r="33" spans="1:165"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c r="FA33" s="47">
        <v>11073737.155316001</v>
      </c>
      <c r="FB33" s="47">
        <v>11601679.953514</v>
      </c>
      <c r="FC33" s="47">
        <v>14228700.320945</v>
      </c>
      <c r="FD33" s="47">
        <v>12580259.872045999</v>
      </c>
      <c r="FE33" s="47">
        <v>12057297.200379999</v>
      </c>
      <c r="FF33" s="47">
        <v>14985763.440719999</v>
      </c>
      <c r="FG33" s="47">
        <v>20683804.181779999</v>
      </c>
      <c r="FH33" s="47">
        <v>20180540.463962</v>
      </c>
      <c r="FI33" s="47">
        <v>27595758.067908</v>
      </c>
    </row>
    <row r="34" spans="1:165"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5">
      <c r="B35" s="39"/>
      <c r="EZ35" s="78"/>
      <c r="FA35" s="78"/>
      <c r="FB35" s="78"/>
      <c r="FC35" s="78"/>
      <c r="FD35" s="78"/>
      <c r="FE35" s="78"/>
      <c r="FF35" s="78"/>
      <c r="FG35" s="78"/>
      <c r="FH35" s="78"/>
      <c r="FI35" s="78"/>
    </row>
    <row r="36" spans="1:165"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sheetData>
  <sortState xmlns:xlrd2="http://schemas.microsoft.com/office/spreadsheetml/2017/richdata2" ref="B7:BM30">
    <sortCondition ref="B7:B30"/>
  </sortState>
  <hyperlinks>
    <hyperlink ref="B10" location="Notas_generales!B5:C5" display="Banco de Chile" xr:uid="{00000000-0004-0000-0500-000000000000}"/>
    <hyperlink ref="B26" location="Notas_generales!B10:C11" display="DnB NOR Bank ASA (7) (8)" xr:uid="{00000000-0004-0000-0500-000001000000}"/>
    <hyperlink ref="B9" location="Notas_generales!B4:C4" display="Banco Consorcio (1)" xr:uid="{00000000-0004-0000-0500-000002000000}"/>
    <hyperlink ref="B30" location="Notas_generales!B6:C6" display="Scotiabank Chile (3) " xr:uid="{00000000-0004-0000-0500-000003000000}"/>
    <hyperlink ref="A2" location="Índice_general!E37:F37" display="Índice general" xr:uid="{00000000-0004-0000-0500-000004000000}"/>
    <hyperlink ref="B23" location="Notas_generales!B7:C9" display="Banco Sudamericano (4) (5) (6)" xr:uid="{00000000-0004-0000-0500-000005000000}"/>
    <hyperlink ref="A3" location="Notas_generales!B2:C15"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I42"/>
  <sheetViews>
    <sheetView zoomScale="95" zoomScaleNormal="95" workbookViewId="0">
      <pane xSplit="2" ySplit="6" topLeftCell="ES8" activePane="bottomRight" state="frozenSplit"/>
      <selection activeCell="FH6" sqref="FH6"/>
      <selection pane="topRight" activeCell="FH6" sqref="FH6"/>
      <selection pane="bottomLeft" activeCell="FH6" sqref="FH6"/>
      <selection pane="bottomRight" activeCell="FA3" sqref="FA3"/>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65" width="9.7109375" style="31" customWidth="1"/>
    <col min="166" max="16384" width="11.42578125" style="31"/>
  </cols>
  <sheetData>
    <row r="1" spans="1:16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c r="FA7" s="46">
        <v>377456.18068500003</v>
      </c>
      <c r="FB7" s="46">
        <v>365401.68132700003</v>
      </c>
      <c r="FC7" s="46">
        <v>358625.73010099999</v>
      </c>
      <c r="FD7" s="46">
        <v>329282.55565300002</v>
      </c>
      <c r="FE7" s="46">
        <v>374722.66483199998</v>
      </c>
      <c r="FF7" s="46">
        <v>347492.95186899998</v>
      </c>
      <c r="FG7" s="46">
        <v>341126.96715500002</v>
      </c>
      <c r="FH7" s="46">
        <v>320329.712504</v>
      </c>
      <c r="FI7" s="46">
        <v>308501.42223800003</v>
      </c>
    </row>
    <row r="8" spans="1:16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c r="FA8" s="46">
        <v>87869.880539999998</v>
      </c>
      <c r="FB8" s="46">
        <v>68584.004272999999</v>
      </c>
      <c r="FC8" s="46">
        <v>23687.801232999998</v>
      </c>
      <c r="FD8" s="46">
        <v>56090.600532999997</v>
      </c>
      <c r="FE8" s="46">
        <v>82342.26784</v>
      </c>
      <c r="FF8" s="46">
        <v>16610.067007000001</v>
      </c>
      <c r="FG8" s="46">
        <v>29494.348953000001</v>
      </c>
      <c r="FH8" s="46">
        <v>62038.105457999998</v>
      </c>
      <c r="FI8" s="46">
        <v>36670.701056999998</v>
      </c>
    </row>
    <row r="9" spans="1:165"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c r="FA9" s="46">
        <v>620047.41059700004</v>
      </c>
      <c r="FB9" s="46">
        <v>638078.50899500004</v>
      </c>
      <c r="FC9" s="46">
        <v>651940.17358499998</v>
      </c>
      <c r="FD9" s="46">
        <v>679948.68343900004</v>
      </c>
      <c r="FE9" s="46">
        <v>757611.95153399999</v>
      </c>
      <c r="FF9" s="46">
        <v>788700.75328599999</v>
      </c>
      <c r="FG9" s="46">
        <v>835364.33232499997</v>
      </c>
      <c r="FH9" s="46">
        <v>843893.15638399997</v>
      </c>
      <c r="FI9" s="46">
        <v>817525.74866499996</v>
      </c>
    </row>
    <row r="10" spans="1:165"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c r="FA10" s="46">
        <v>168956.192755</v>
      </c>
      <c r="FB10" s="46">
        <v>226346.04556</v>
      </c>
      <c r="FC10" s="46">
        <v>242892.97013900001</v>
      </c>
      <c r="FD10" s="46">
        <v>179442.81953899999</v>
      </c>
      <c r="FE10" s="46">
        <v>278742.43348800001</v>
      </c>
      <c r="FF10" s="46">
        <v>664395.59310000006</v>
      </c>
      <c r="FG10" s="46">
        <v>922975.55506299995</v>
      </c>
      <c r="FH10" s="46">
        <v>1579486.6975710001</v>
      </c>
      <c r="FI10" s="46">
        <v>2108407.5346889999</v>
      </c>
    </row>
    <row r="11" spans="1:165"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c r="FA11" s="46">
        <v>1871795.7533799999</v>
      </c>
      <c r="FB11" s="46">
        <v>2088506.705333</v>
      </c>
      <c r="FC11" s="46">
        <v>2285585.4318309999</v>
      </c>
      <c r="FD11" s="46">
        <v>2020535.4624320001</v>
      </c>
      <c r="FE11" s="46">
        <v>1975601.6158660001</v>
      </c>
      <c r="FF11" s="46">
        <v>2120129.9236209998</v>
      </c>
      <c r="FG11" s="46">
        <v>2405020.111391</v>
      </c>
      <c r="FH11" s="46">
        <v>2444161.5147299999</v>
      </c>
      <c r="FI11" s="46">
        <v>2865791.4427899998</v>
      </c>
    </row>
    <row r="12" spans="1:16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c r="FA13" s="46">
        <v>2088583.504195</v>
      </c>
      <c r="FB13" s="46">
        <v>2123340.5475420002</v>
      </c>
      <c r="FC13" s="46">
        <v>2006438.7624659999</v>
      </c>
      <c r="FD13" s="46">
        <v>2291347.0193960001</v>
      </c>
      <c r="FE13" s="46">
        <v>2065154.3115640001</v>
      </c>
      <c r="FF13" s="46">
        <v>1791378.876893</v>
      </c>
      <c r="FG13" s="46">
        <v>2178317.153655</v>
      </c>
      <c r="FH13" s="46">
        <v>2206313.6657289998</v>
      </c>
      <c r="FI13" s="46">
        <v>1813493.0301699999</v>
      </c>
    </row>
    <row r="14" spans="1:16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c r="FA15" s="46">
        <v>271142.50937799999</v>
      </c>
      <c r="FB15" s="46">
        <v>283236.13584</v>
      </c>
      <c r="FC15" s="46">
        <v>284556.70752</v>
      </c>
      <c r="FD15" s="46">
        <v>159568.99850099999</v>
      </c>
      <c r="FE15" s="46">
        <v>173530.90700499999</v>
      </c>
      <c r="FF15" s="46">
        <v>174998.87135900001</v>
      </c>
      <c r="FG15" s="46">
        <v>128970.674832</v>
      </c>
      <c r="FH15" s="46">
        <v>126290.47967</v>
      </c>
      <c r="FI15" s="46">
        <v>133715.17886099999</v>
      </c>
    </row>
    <row r="16" spans="1:165"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c r="FA16" s="46">
        <v>405642.37427600002</v>
      </c>
      <c r="FB16" s="46">
        <v>406242.80274900002</v>
      </c>
      <c r="FC16" s="46">
        <v>268662.84218400001</v>
      </c>
      <c r="FD16" s="46">
        <v>241072.43999000001</v>
      </c>
      <c r="FE16" s="46">
        <v>328313.89020700002</v>
      </c>
      <c r="FF16" s="46">
        <v>377485.32805299998</v>
      </c>
      <c r="FG16" s="46">
        <v>343105.61928400001</v>
      </c>
      <c r="FH16" s="46">
        <v>377258.58773899998</v>
      </c>
      <c r="FI16" s="46">
        <v>370998.09108599997</v>
      </c>
    </row>
    <row r="17" spans="2:165"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c r="FA17" s="46">
        <v>1680845.384056</v>
      </c>
      <c r="FB17" s="46">
        <v>1784120.553749</v>
      </c>
      <c r="FC17" s="46">
        <v>1967683.002935</v>
      </c>
      <c r="FD17" s="46">
        <v>2024319.6707599999</v>
      </c>
      <c r="FE17" s="46">
        <v>1890835.6790380001</v>
      </c>
      <c r="FF17" s="46">
        <v>1716576.036544</v>
      </c>
      <c r="FG17" s="46">
        <v>1652842.153249</v>
      </c>
      <c r="FH17" s="46">
        <v>1638863.2202620001</v>
      </c>
      <c r="FI17" s="46">
        <v>1632914.9659239999</v>
      </c>
    </row>
    <row r="18" spans="2:16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c r="FA20" s="46">
        <v>30626.201886999999</v>
      </c>
      <c r="FB20" s="46">
        <v>70750.705707999994</v>
      </c>
      <c r="FC20" s="46">
        <v>35823.496553999998</v>
      </c>
      <c r="FD20" s="46">
        <v>37358.483572999998</v>
      </c>
      <c r="FE20" s="46">
        <v>25426.374656</v>
      </c>
      <c r="FF20" s="46">
        <v>38777.363210000003</v>
      </c>
      <c r="FG20" s="46">
        <v>39000.462865000001</v>
      </c>
      <c r="FH20" s="46">
        <v>38281.219982000002</v>
      </c>
      <c r="FI20" s="46">
        <v>50726.350463000002</v>
      </c>
    </row>
    <row r="21" spans="2:165"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c r="FA21" s="46">
        <v>5434017.3785730004</v>
      </c>
      <c r="FB21" s="46">
        <v>5476737.3060400002</v>
      </c>
      <c r="FC21" s="46">
        <v>5494835.2591939997</v>
      </c>
      <c r="FD21" s="46">
        <v>5453047.8822790002</v>
      </c>
      <c r="FE21" s="46">
        <v>5219353.198016</v>
      </c>
      <c r="FF21" s="46">
        <v>5024800.4213939998</v>
      </c>
      <c r="FG21" s="46">
        <v>5256728.5105900001</v>
      </c>
      <c r="FH21" s="46">
        <v>5045136.1382900001</v>
      </c>
      <c r="FI21" s="46">
        <v>5110892.6093340004</v>
      </c>
    </row>
    <row r="22" spans="2:165"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c r="FA22" s="46">
        <v>103928.82373</v>
      </c>
      <c r="FB22" s="46">
        <v>78927.101550000007</v>
      </c>
      <c r="FC22" s="46">
        <v>78954.018813999995</v>
      </c>
      <c r="FD22" s="46">
        <v>78961.016908999998</v>
      </c>
      <c r="FE22" s="46">
        <v>78886.887740000006</v>
      </c>
      <c r="FF22" s="46">
        <v>138579.40257800001</v>
      </c>
      <c r="FG22" s="46">
        <v>240830.48277900001</v>
      </c>
      <c r="FH22" s="46">
        <v>254832.532018</v>
      </c>
      <c r="FI22" s="46">
        <v>232306.729196</v>
      </c>
    </row>
    <row r="23" spans="2:165"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c r="FA27" s="46">
        <v>298850.64653700002</v>
      </c>
      <c r="FB27" s="46">
        <v>296349.41990699997</v>
      </c>
      <c r="FC27" s="46">
        <v>292462.65435600001</v>
      </c>
      <c r="FD27" s="46">
        <v>290623.75034000003</v>
      </c>
      <c r="FE27" s="46">
        <v>268163.18165799999</v>
      </c>
      <c r="FF27" s="46">
        <v>287724.43536100001</v>
      </c>
      <c r="FG27" s="46">
        <v>279512.493541</v>
      </c>
      <c r="FH27" s="46">
        <v>286563.05023200001</v>
      </c>
      <c r="FI27" s="46">
        <v>277819.17425500002</v>
      </c>
    </row>
    <row r="28" spans="2:165"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c r="FA28" s="46">
        <v>16954.381497999999</v>
      </c>
      <c r="FB28" s="46">
        <v>16717.911306000002</v>
      </c>
      <c r="FC28" s="46">
        <v>31187.766905</v>
      </c>
      <c r="FD28" s="46">
        <v>47854.610482999997</v>
      </c>
      <c r="FE28" s="46">
        <v>48520.151403000003</v>
      </c>
      <c r="FF28" s="46">
        <v>33720.564158000001</v>
      </c>
      <c r="FG28" s="46">
        <v>36717.336673999998</v>
      </c>
      <c r="FH28" s="46">
        <v>52196.22322</v>
      </c>
      <c r="FI28" s="46">
        <v>41128.342664999996</v>
      </c>
    </row>
    <row r="29" spans="2:16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c r="FA30" s="46">
        <v>1513438.6892949999</v>
      </c>
      <c r="FB30" s="46">
        <v>1520367.3464869999</v>
      </c>
      <c r="FC30" s="46">
        <v>1431683.4540659999</v>
      </c>
      <c r="FD30" s="46">
        <v>1438049.6631680001</v>
      </c>
      <c r="FE30" s="46">
        <v>1465603.7506639999</v>
      </c>
      <c r="FF30" s="46">
        <v>1458006.0965090001</v>
      </c>
      <c r="FG30" s="46">
        <v>1498471.8399209999</v>
      </c>
      <c r="FH30" s="46">
        <v>1407844.6437270001</v>
      </c>
      <c r="FI30" s="46">
        <v>1533870.806446</v>
      </c>
    </row>
    <row r="31" spans="2:16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row>
    <row r="33" spans="1:165"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c r="FA33" s="47">
        <v>14970155.311381999</v>
      </c>
      <c r="FB33" s="47">
        <v>15443706.776365999</v>
      </c>
      <c r="FC33" s="47">
        <v>15455020.071883</v>
      </c>
      <c r="FD33" s="47">
        <v>15327503.656995</v>
      </c>
      <c r="FE33" s="47">
        <v>15032809.265511001</v>
      </c>
      <c r="FF33" s="47">
        <v>14979376.684942</v>
      </c>
      <c r="FG33" s="47">
        <v>16188478.042277001</v>
      </c>
      <c r="FH33" s="47">
        <v>16683488.947516</v>
      </c>
      <c r="FI33" s="47">
        <v>17334762.127838999</v>
      </c>
    </row>
    <row r="34" spans="1:165" ht="2.1" customHeight="1"/>
    <row r="35" spans="1:165">
      <c r="B35" s="39"/>
      <c r="EZ35" s="78"/>
      <c r="FA35" s="78"/>
      <c r="FB35" s="78"/>
      <c r="FC35" s="78"/>
      <c r="FD35" s="78"/>
      <c r="FE35" s="78"/>
      <c r="FF35" s="78"/>
      <c r="FG35" s="78"/>
      <c r="FH35" s="78"/>
      <c r="FI35" s="78"/>
    </row>
    <row r="36" spans="1:165"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sheetData>
  <sortState xmlns:xlrd2="http://schemas.microsoft.com/office/spreadsheetml/2017/richdata2" ref="B7:BM30">
    <sortCondition ref="B7:B30"/>
  </sortState>
  <hyperlinks>
    <hyperlink ref="A2" location="Índice_general!E38:F38"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5"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I66"/>
  <sheetViews>
    <sheetView zoomScale="95" zoomScaleNormal="95" workbookViewId="0">
      <pane xSplit="2" ySplit="6" topLeftCell="ES8"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65" width="9.7109375" style="31" customWidth="1"/>
    <col min="166" max="16384" width="11.42578125" style="31"/>
  </cols>
  <sheetData>
    <row r="1" spans="1:165"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row>
    <row r="7" spans="1:165"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row>
    <row r="8" spans="1:16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row>
    <row r="9" spans="1:165"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c r="FA9" s="46">
        <v>0</v>
      </c>
      <c r="FB9" s="46">
        <v>0</v>
      </c>
      <c r="FC9" s="46">
        <v>0</v>
      </c>
      <c r="FD9" s="46">
        <v>0</v>
      </c>
      <c r="FE9" s="46">
        <v>0</v>
      </c>
      <c r="FF9" s="46">
        <v>0</v>
      </c>
      <c r="FG9" s="46">
        <v>0</v>
      </c>
      <c r="FH9" s="46">
        <v>0</v>
      </c>
      <c r="FI9" s="46">
        <v>0</v>
      </c>
    </row>
    <row r="10" spans="1:165"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c r="FA10" s="46">
        <v>13804.696728000001</v>
      </c>
      <c r="FB10" s="46">
        <v>13450.428174000001</v>
      </c>
      <c r="FC10" s="46">
        <v>13176.460744</v>
      </c>
      <c r="FD10" s="46">
        <v>12746.832036</v>
      </c>
      <c r="FE10" s="46">
        <v>12340.640329</v>
      </c>
      <c r="FF10" s="46">
        <v>12046.681917</v>
      </c>
      <c r="FG10" s="46">
        <v>11672.516914</v>
      </c>
      <c r="FH10" s="46">
        <v>11307.259146</v>
      </c>
      <c r="FI10" s="46">
        <v>10499.475811</v>
      </c>
    </row>
    <row r="11" spans="1:165"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c r="FA11" s="46">
        <v>5128.782956</v>
      </c>
      <c r="FB11" s="46">
        <v>5110.3397340000001</v>
      </c>
      <c r="FC11" s="46">
        <v>5179.9102409999996</v>
      </c>
      <c r="FD11" s="46">
        <v>5123.4163500000004</v>
      </c>
      <c r="FE11" s="46">
        <v>4912.843417</v>
      </c>
      <c r="FF11" s="46">
        <v>4830.7259110000005</v>
      </c>
      <c r="FG11" s="46">
        <v>4784.5718059999999</v>
      </c>
      <c r="FH11" s="46">
        <v>4520.9883209999998</v>
      </c>
      <c r="FI11" s="46">
        <v>4506.4773999999998</v>
      </c>
    </row>
    <row r="12" spans="1:165"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c r="FA13" s="46">
        <v>51.461702000000002</v>
      </c>
      <c r="FB13" s="46">
        <v>40.973965</v>
      </c>
      <c r="FC13" s="46">
        <v>37.889803999999998</v>
      </c>
      <c r="FD13" s="46">
        <v>33.853174000000003</v>
      </c>
      <c r="FE13" s="46">
        <v>22.232308</v>
      </c>
      <c r="FF13" s="46">
        <v>18.021515000000001</v>
      </c>
      <c r="FG13" s="46">
        <v>14.876462999999999</v>
      </c>
      <c r="FH13" s="46">
        <v>10.638184000000001</v>
      </c>
      <c r="FI13" s="46">
        <v>7.4527979999999996</v>
      </c>
    </row>
    <row r="14" spans="1:16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row>
    <row r="16" spans="1:165"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row>
    <row r="17" spans="2:165"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row>
    <row r="18" spans="2:165"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row>
    <row r="21" spans="2:165"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c r="FA21" s="46">
        <v>523.92390599999999</v>
      </c>
      <c r="FB21" s="46">
        <v>526.17888700000003</v>
      </c>
      <c r="FC21" s="46">
        <v>539.55528500000003</v>
      </c>
      <c r="FD21" s="46">
        <v>541.95241399999998</v>
      </c>
      <c r="FE21" s="46">
        <v>545.95112800000004</v>
      </c>
      <c r="FF21" s="46">
        <v>550.66829199999995</v>
      </c>
      <c r="FG21" s="46">
        <v>536.09510899999998</v>
      </c>
      <c r="FH21" s="46">
        <v>540.05732699999999</v>
      </c>
      <c r="FI21" s="46">
        <v>543.192949</v>
      </c>
    </row>
    <row r="22" spans="2:165"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row>
    <row r="23" spans="2:165"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row>
    <row r="28" spans="2:16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row>
    <row r="31" spans="2:165"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row>
    <row r="33" spans="1:165"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c r="FA33" s="47">
        <v>19508.865291999999</v>
      </c>
      <c r="FB33" s="47">
        <v>19127.920760000001</v>
      </c>
      <c r="FC33" s="47">
        <v>18933.816073999998</v>
      </c>
      <c r="FD33" s="47">
        <v>18446.053973999999</v>
      </c>
      <c r="FE33" s="47">
        <v>17821.667182000001</v>
      </c>
      <c r="FF33" s="47">
        <v>17446.097634999998</v>
      </c>
      <c r="FG33" s="47">
        <v>17008.060291999998</v>
      </c>
      <c r="FH33" s="47">
        <v>16378.942977999999</v>
      </c>
      <c r="FI33" s="47">
        <v>15556.598958</v>
      </c>
    </row>
    <row r="34" spans="1:165" ht="2.1" customHeight="1">
      <c r="BN34" s="48"/>
      <c r="BO34" s="48"/>
    </row>
    <row r="35" spans="1:165">
      <c r="B35" s="39"/>
      <c r="EZ35" s="78"/>
      <c r="FA35" s="78"/>
      <c r="FB35" s="78"/>
      <c r="FC35" s="78"/>
      <c r="FD35" s="78"/>
      <c r="FE35" s="78"/>
      <c r="FF35" s="78"/>
      <c r="FG35" s="78"/>
      <c r="FH35" s="78"/>
      <c r="FI35" s="78"/>
    </row>
    <row r="36" spans="1:165"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row r="65" spans="3:3">
      <c r="C65" s="39"/>
    </row>
    <row r="66" spans="3:3">
      <c r="C66" s="39"/>
    </row>
  </sheetData>
  <sortState xmlns:xlrd2="http://schemas.microsoft.com/office/spreadsheetml/2017/richdata2" ref="B7:BM30">
    <sortCondition ref="B7:B30"/>
  </sortState>
  <hyperlinks>
    <hyperlink ref="A2" location="Índice_general!E39:F39"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5"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I42"/>
  <sheetViews>
    <sheetView zoomScale="95" zoomScaleNormal="95" workbookViewId="0">
      <pane xSplit="2" ySplit="6" topLeftCell="ES9" activePane="bottomRight" state="frozenSplit"/>
      <selection activeCell="FH6" sqref="FH6"/>
      <selection pane="topRight" activeCell="FH6" sqref="FH6"/>
      <selection pane="bottomLeft" activeCell="FH6" sqref="FH6"/>
      <selection pane="bottomRight" activeCell="FC2" sqref="FC2"/>
    </sheetView>
  </sheetViews>
  <sheetFormatPr baseColWidth="10" defaultColWidth="11.42578125" defaultRowHeight="9"/>
  <cols>
    <col min="1" max="1" width="10.7109375" style="31" customWidth="1"/>
    <col min="2" max="2" width="28.7109375" style="31" customWidth="1"/>
    <col min="3" max="165" width="9.7109375" style="31" customWidth="1"/>
    <col min="166" max="16384" width="11.42578125" style="31"/>
  </cols>
  <sheetData>
    <row r="1" spans="1:165"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row>
    <row r="3" spans="1:165"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row>
    <row r="4" spans="1:165"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row>
    <row r="5" spans="1:165"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row>
    <row r="6" spans="1:165"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c r="FA6" s="51">
        <v>44165</v>
      </c>
      <c r="FB6" s="51">
        <v>44196</v>
      </c>
      <c r="FC6" s="51">
        <v>44227</v>
      </c>
      <c r="FD6" s="51">
        <v>44255</v>
      </c>
      <c r="FE6" s="51">
        <v>44286</v>
      </c>
      <c r="FF6" s="51">
        <v>44316</v>
      </c>
      <c r="FG6" s="51">
        <v>44347</v>
      </c>
      <c r="FH6" s="51">
        <v>44377</v>
      </c>
      <c r="FI6" s="51">
        <v>44408</v>
      </c>
    </row>
    <row r="7" spans="1:165"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c r="FA7" s="46">
        <v>9046.3162339999999</v>
      </c>
      <c r="FB7" s="46">
        <v>343.71477599999997</v>
      </c>
      <c r="FC7" s="46">
        <v>3348.9651669999998</v>
      </c>
      <c r="FD7" s="46">
        <v>3348.8980919999999</v>
      </c>
      <c r="FE7" s="46">
        <v>136.17887899999999</v>
      </c>
      <c r="FF7" s="46">
        <v>133.35153600000001</v>
      </c>
      <c r="FG7" s="46">
        <v>14761.568412000001</v>
      </c>
      <c r="FH7" s="46">
        <v>14879.468933</v>
      </c>
      <c r="FI7" s="46">
        <v>39538.411894999997</v>
      </c>
    </row>
    <row r="8" spans="1:165"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c r="FA8" s="46">
        <v>19037.933594999999</v>
      </c>
      <c r="FB8" s="46">
        <v>18771.914457999999</v>
      </c>
      <c r="FC8" s="46">
        <v>15718.169610999999</v>
      </c>
      <c r="FD8" s="46">
        <v>11772.838616999999</v>
      </c>
      <c r="FE8" s="46">
        <v>14794.994323999999</v>
      </c>
      <c r="FF8" s="46">
        <v>22655.394188999999</v>
      </c>
      <c r="FG8" s="46">
        <v>24324.329384000001</v>
      </c>
      <c r="FH8" s="46">
        <v>25516.029579999999</v>
      </c>
      <c r="FI8" s="46">
        <v>23711.916096000001</v>
      </c>
    </row>
    <row r="9" spans="1:165"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c r="FA9" s="46">
        <v>65358.435666999998</v>
      </c>
      <c r="FB9" s="46">
        <v>75320.000002000001</v>
      </c>
      <c r="FC9" s="46">
        <v>72501.838097</v>
      </c>
      <c r="FD9" s="46">
        <v>21009.358877999999</v>
      </c>
      <c r="FE9" s="46">
        <v>45422.981739000003</v>
      </c>
      <c r="FF9" s="46">
        <v>19986.925425000001</v>
      </c>
      <c r="FG9" s="46">
        <v>20196.076372</v>
      </c>
      <c r="FH9" s="46">
        <v>19083.544628</v>
      </c>
      <c r="FI9" s="46">
        <v>21794.798823000001</v>
      </c>
    </row>
    <row r="10" spans="1:165"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c r="FA10" s="46">
        <v>857846.40564100002</v>
      </c>
      <c r="FB10" s="46">
        <v>834540.68138800003</v>
      </c>
      <c r="FC10" s="46">
        <v>786634.22002600005</v>
      </c>
      <c r="FD10" s="46">
        <v>817921.72803</v>
      </c>
      <c r="FE10" s="46">
        <v>855637.86960600002</v>
      </c>
      <c r="FF10" s="46">
        <v>931418.88160800003</v>
      </c>
      <c r="FG10" s="46">
        <v>906676.23647799995</v>
      </c>
      <c r="FH10" s="46">
        <v>942753.55868599995</v>
      </c>
      <c r="FI10" s="46">
        <v>1115660.598554</v>
      </c>
    </row>
    <row r="11" spans="1:165"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c r="FA11" s="46">
        <v>856212.21183000004</v>
      </c>
      <c r="FB11" s="46">
        <v>961006.45755799999</v>
      </c>
      <c r="FC11" s="46">
        <v>982080.94894300005</v>
      </c>
      <c r="FD11" s="46">
        <v>965849.05440499994</v>
      </c>
      <c r="FE11" s="46">
        <v>992147.53401599999</v>
      </c>
      <c r="FF11" s="46">
        <v>1044093.371615</v>
      </c>
      <c r="FG11" s="46">
        <v>977396.47322699998</v>
      </c>
      <c r="FH11" s="46">
        <v>1010921.299671</v>
      </c>
      <c r="FI11" s="46">
        <v>1011725.256267</v>
      </c>
    </row>
    <row r="12" spans="1:165"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row>
    <row r="13" spans="1:165"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c r="FA13" s="46">
        <v>1650647.712601</v>
      </c>
      <c r="FB13" s="46">
        <v>1848805.701749</v>
      </c>
      <c r="FC13" s="46">
        <v>1307785.5399219999</v>
      </c>
      <c r="FD13" s="46">
        <v>1094605.9054119999</v>
      </c>
      <c r="FE13" s="46">
        <v>1019269.511816</v>
      </c>
      <c r="FF13" s="46">
        <v>987708.08554500004</v>
      </c>
      <c r="FG13" s="46">
        <v>830644.84283099999</v>
      </c>
      <c r="FH13" s="46">
        <v>766866.359039</v>
      </c>
      <c r="FI13" s="46">
        <v>926960.53105999995</v>
      </c>
    </row>
    <row r="14" spans="1:165"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row>
    <row r="15" spans="1:165"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c r="FA15" s="46">
        <v>135266.81402600001</v>
      </c>
      <c r="FB15" s="46">
        <v>168850.57205300001</v>
      </c>
      <c r="FC15" s="46">
        <v>143861.191226</v>
      </c>
      <c r="FD15" s="46">
        <v>118848.620484</v>
      </c>
      <c r="FE15" s="46">
        <v>163252.50482599999</v>
      </c>
      <c r="FF15" s="46">
        <v>192803.375153</v>
      </c>
      <c r="FG15" s="46">
        <v>182531.13053600001</v>
      </c>
      <c r="FH15" s="46">
        <v>198518.43139300001</v>
      </c>
      <c r="FI15" s="46">
        <v>419024.93661099998</v>
      </c>
    </row>
    <row r="16" spans="1:165"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c r="FA16" s="46">
        <v>14560.72884</v>
      </c>
      <c r="FB16" s="46">
        <v>14533.881174</v>
      </c>
      <c r="FC16" s="46">
        <v>0</v>
      </c>
      <c r="FD16" s="46">
        <v>0</v>
      </c>
      <c r="FE16" s="46">
        <v>0</v>
      </c>
      <c r="FF16" s="46">
        <v>0</v>
      </c>
      <c r="FG16" s="46">
        <v>0</v>
      </c>
      <c r="FH16" s="46">
        <v>0</v>
      </c>
      <c r="FI16" s="46">
        <v>0</v>
      </c>
    </row>
    <row r="17" spans="2:165"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c r="FA17" s="46">
        <v>291422.05284199998</v>
      </c>
      <c r="FB17" s="46">
        <v>290513.67983699997</v>
      </c>
      <c r="FC17" s="46">
        <v>298447.67025199998</v>
      </c>
      <c r="FD17" s="46">
        <v>216154.26975100001</v>
      </c>
      <c r="FE17" s="46">
        <v>185760.95902499999</v>
      </c>
      <c r="FF17" s="46">
        <v>147896.02911800001</v>
      </c>
      <c r="FG17" s="46">
        <v>120158.256012</v>
      </c>
      <c r="FH17" s="46">
        <v>109575.05215</v>
      </c>
      <c r="FI17" s="46">
        <v>111413.43779700001</v>
      </c>
    </row>
    <row r="18" spans="2:165"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row>
    <row r="19" spans="2:165"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row>
    <row r="20" spans="2:165"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c r="FA20" s="46">
        <v>0</v>
      </c>
      <c r="FB20" s="46">
        <v>0</v>
      </c>
      <c r="FC20" s="46">
        <v>35892.677513000002</v>
      </c>
      <c r="FD20" s="46">
        <v>35194.031952999998</v>
      </c>
      <c r="FE20" s="46">
        <v>48184.801763000003</v>
      </c>
      <c r="FF20" s="46">
        <v>49488.061934999998</v>
      </c>
      <c r="FG20" s="46">
        <v>25417.420075999999</v>
      </c>
      <c r="FH20" s="46">
        <v>34893.368918</v>
      </c>
      <c r="FI20" s="46">
        <v>38587.902412000003</v>
      </c>
    </row>
    <row r="21" spans="2:165"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c r="FA21" s="46">
        <v>14544.354767999999</v>
      </c>
      <c r="FB21" s="46">
        <v>14513.970495</v>
      </c>
      <c r="FC21" s="46">
        <v>13815.135236</v>
      </c>
      <c r="FD21" s="46">
        <v>13824.672694000001</v>
      </c>
      <c r="FE21" s="46">
        <v>13719.043104</v>
      </c>
      <c r="FF21" s="46">
        <v>12731.45363</v>
      </c>
      <c r="FG21" s="46">
        <v>12837.531211</v>
      </c>
      <c r="FH21" s="46">
        <v>12847.147123999999</v>
      </c>
      <c r="FI21" s="46">
        <v>11993.69247</v>
      </c>
    </row>
    <row r="22" spans="2:165"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c r="FA22" s="46">
        <v>71764.678667</v>
      </c>
      <c r="FB22" s="46">
        <v>65087.480361000002</v>
      </c>
      <c r="FC22" s="46">
        <v>62965.679765000001</v>
      </c>
      <c r="FD22" s="46">
        <v>63002.201550999998</v>
      </c>
      <c r="FE22" s="46">
        <v>50364.301941999998</v>
      </c>
      <c r="FF22" s="46">
        <v>47679.578692000003</v>
      </c>
      <c r="FG22" s="46">
        <v>65060.740126999997</v>
      </c>
      <c r="FH22" s="46">
        <v>88053.625620000006</v>
      </c>
      <c r="FI22" s="46">
        <v>112117.989654</v>
      </c>
    </row>
    <row r="23" spans="2:165"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row>
    <row r="24" spans="2:165"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row>
    <row r="25" spans="2:165"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row>
    <row r="26" spans="2:165"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row>
    <row r="27" spans="2:165"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c r="FA27" s="46">
        <v>24641.388115000002</v>
      </c>
      <c r="FB27" s="46">
        <v>24646.831340000001</v>
      </c>
      <c r="FC27" s="46">
        <v>4649.7428259999997</v>
      </c>
      <c r="FD27" s="46">
        <v>0</v>
      </c>
      <c r="FE27" s="46">
        <v>0</v>
      </c>
      <c r="FF27" s="46">
        <v>0</v>
      </c>
      <c r="FG27" s="46">
        <v>0</v>
      </c>
      <c r="FH27" s="46">
        <v>0</v>
      </c>
      <c r="FI27" s="46">
        <v>17918.607241000002</v>
      </c>
    </row>
    <row r="28" spans="2:165"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row>
    <row r="29" spans="2:165"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row>
    <row r="30" spans="2:165"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c r="FA30" s="46">
        <v>50834.288434000002</v>
      </c>
      <c r="FB30" s="46">
        <v>72449.758455999996</v>
      </c>
      <c r="FC30" s="46">
        <v>101371.173469</v>
      </c>
      <c r="FD30" s="46">
        <v>98544.427643000003</v>
      </c>
      <c r="FE30" s="46">
        <v>91522.000180000003</v>
      </c>
      <c r="FF30" s="46">
        <v>87013.108141999997</v>
      </c>
      <c r="FG30" s="46">
        <v>71647.770535000003</v>
      </c>
      <c r="FH30" s="46">
        <v>58491.605101000001</v>
      </c>
      <c r="FI30" s="46">
        <v>76326.957158999998</v>
      </c>
    </row>
    <row r="31" spans="2:165"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row>
    <row r="32" spans="2:165"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79">
        <v>28785.197194</v>
      </c>
      <c r="FC32" s="79">
        <v>17740.036991000001</v>
      </c>
      <c r="FD32" s="79">
        <v>11736.989987999999</v>
      </c>
      <c r="FE32" s="79">
        <v>18738.416411999999</v>
      </c>
      <c r="FF32" s="79">
        <v>17722.689896</v>
      </c>
      <c r="FG32" s="79">
        <v>14724.63744</v>
      </c>
      <c r="FH32" s="79">
        <v>14729.641540000001</v>
      </c>
      <c r="FI32" s="79">
        <v>20737.371170999999</v>
      </c>
    </row>
    <row r="33" spans="1:165"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c r="FA33" s="47">
        <v>4083958.4184500002</v>
      </c>
      <c r="FB33" s="47">
        <v>4418169.840841</v>
      </c>
      <c r="FC33" s="47">
        <v>3846812.9890439999</v>
      </c>
      <c r="FD33" s="47">
        <v>3471812.997498</v>
      </c>
      <c r="FE33" s="47">
        <v>3498951.0976320002</v>
      </c>
      <c r="FF33" s="47">
        <v>3561330.3064839998</v>
      </c>
      <c r="FG33" s="47">
        <v>3266377.0126410001</v>
      </c>
      <c r="FH33" s="47">
        <v>3297129.1323830001</v>
      </c>
      <c r="FI33" s="47">
        <v>3947512.4072099999</v>
      </c>
    </row>
    <row r="35" spans="1:165">
      <c r="B35" s="39"/>
      <c r="EZ35" s="78"/>
      <c r="FA35" s="78"/>
      <c r="FB35" s="78"/>
      <c r="FC35" s="78"/>
      <c r="FD35" s="78"/>
      <c r="FE35" s="78"/>
      <c r="FF35" s="78"/>
      <c r="FG35" s="78"/>
      <c r="FH35" s="78"/>
      <c r="FI35" s="78"/>
    </row>
    <row r="36" spans="1:165"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row>
    <row r="39" spans="1:16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row>
    <row r="40" spans="1:165">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row>
    <row r="41" spans="1:16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row>
    <row r="42" spans="1:16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sheetData>
  <sortState xmlns:xlrd2="http://schemas.microsoft.com/office/spreadsheetml/2017/richdata2" ref="B7:BM30">
    <sortCondition ref="B7:B30"/>
  </sortState>
  <hyperlinks>
    <hyperlink ref="A2" location="Índice_general!E40:F40"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5"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Tamara Godoy J.</cp:lastModifiedBy>
  <cp:lastPrinted>2021-04-22T22:35:28Z</cp:lastPrinted>
  <dcterms:created xsi:type="dcterms:W3CDTF">2013-04-29T13:45:37Z</dcterms:created>
  <dcterms:modified xsi:type="dcterms:W3CDTF">2021-09-21T19:18:24Z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