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1055C06B-9319-45FB-A080-5382F233F0FF}" xr6:coauthVersionLast="46" xr6:coauthVersionMax="46" xr10:uidLastSave="{00000000-0000-0000-0000-000000000000}"/>
  <bookViews>
    <workbookView xWindow="-24120" yWindow="3480" windowWidth="24240" windowHeight="131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'2_01'!$EV$2:$FH$38</definedName>
    <definedName name="_xlnm.Print_Area" localSheetId="5">'2_02'!$EV$2:$FH$38</definedName>
    <definedName name="_xlnm.Print_Area" localSheetId="6">'2_03'!$EV$2:$FH$38</definedName>
    <definedName name="_xlnm.Print_Area" localSheetId="7">'2_04'!$EV$2:$FH$38</definedName>
    <definedName name="_xlnm.Print_Area" localSheetId="8">'2_05'!$EV$2:$FH$38</definedName>
    <definedName name="_xlnm.Print_Area" localSheetId="9">'2_06'!$EV$2:$FH$38</definedName>
    <definedName name="_xlnm.Print_Area" localSheetId="10">'2_07'!$EV$2:$FH$38</definedName>
    <definedName name="_xlnm.Print_Area" localSheetId="11">'2_08'!$EV$2:$FH$38</definedName>
    <definedName name="_xlnm.Print_Area" localSheetId="12">'2_09'!$EV$2:$FH$38</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<sst xmlns="http://schemas.openxmlformats.org/spreadsheetml/2006/main" count="7901" uniqueCount="192">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</sst>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7" fontId="19" fillId="2" borderId="0" xfId="0" applyNumberFormat="1" applyFont="1" applyFill="1"/>
    <xf numFmtId="167"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10025</xdr:rowOff>
    </xdr:to>
    <xdr:pic>
      <xdr:nvPicPr>
        <xdr:cNvPr id="17" name="Imagen 16">
          <a:extLst>
            <a:ext uri="{FF2B5EF4-FFF2-40B4-BE49-F238E27FC236}">
              <a16:creationId xmlns:a16="http://schemas.microsoft.com/office/drawing/2014/main" id="{82B5227A-748A-46A3-B81F-E3BEC50C5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72E58096-48FE-488E-8291-0F0344AC1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24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8" name="Imagen 17">
          <a:extLst>
            <a:ext uri="{FF2B5EF4-FFF2-40B4-BE49-F238E27FC236}">
              <a16:creationId xmlns:a16="http://schemas.microsoft.com/office/drawing/2014/main" id="{147FF94D-2748-4C9F-9E10-F7ABBBD87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438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E5194740-5FD9-49C6-8D6F-1DF66032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2BC35235-6C1B-4805-B38B-EF6F0699D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8" name="Imagen 17">
          <a:extLst>
            <a:ext uri="{FF2B5EF4-FFF2-40B4-BE49-F238E27FC236}">
              <a16:creationId xmlns:a16="http://schemas.microsoft.com/office/drawing/2014/main" id="{75E5CF11-A1E6-4F12-8622-610AF2E28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7" name="Imagen 16">
          <a:extLst>
            <a:ext uri="{FF2B5EF4-FFF2-40B4-BE49-F238E27FC236}">
              <a16:creationId xmlns:a16="http://schemas.microsoft.com/office/drawing/2014/main" id="{7E4C4CE7-49A1-4BD3-B9FA-B510B065F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6" name="Imagen 15">
          <a:extLst>
            <a:ext uri="{FF2B5EF4-FFF2-40B4-BE49-F238E27FC236}">
              <a16:creationId xmlns:a16="http://schemas.microsoft.com/office/drawing/2014/main" id="{F41088A7-F71D-4FAE-9E5C-995D69CBB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109B23CB-B170-48DA-ABE9-DB345A0D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I38"/>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3" sqref="FA3"/>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5" width="9.7109375" style="22" customWidth="1"/>
    <col min="166" max="16384" width="11.42578125" style="22"/>
  </cols>
  <sheetData>
    <row r="1" spans="1:165"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row>
    <row r="7" spans="1:165"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c r="FE7" s="28">
        <v>812.79883199999995</v>
      </c>
      <c r="FF7" s="28">
        <v>668.38714800000002</v>
      </c>
      <c r="FG7" s="28">
        <v>660.573216</v>
      </c>
      <c r="FH7" s="28">
        <v>662.44912499999998</v>
      </c>
      <c r="FI7" s="28">
        <v>569.60429399999998</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row>
    <row r="9" spans="1:165"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c r="FE9" s="28">
        <v>0</v>
      </c>
      <c r="FF9" s="28">
        <v>0</v>
      </c>
      <c r="FG9" s="28">
        <v>0</v>
      </c>
      <c r="FH9" s="28">
        <v>0</v>
      </c>
      <c r="FI9" s="28">
        <v>0</v>
      </c>
    </row>
    <row r="10" spans="1:165"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c r="FE10" s="28">
        <v>5923.3841490000004</v>
      </c>
      <c r="FF10" s="28">
        <v>5228.0958520000004</v>
      </c>
      <c r="FG10" s="28">
        <v>5245.4569279999996</v>
      </c>
      <c r="FH10" s="28">
        <v>5272.4863020000003</v>
      </c>
      <c r="FI10" s="28">
        <v>4616.9818429999996</v>
      </c>
    </row>
    <row r="11" spans="1:165"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c r="FE11" s="28">
        <v>5798.916397</v>
      </c>
      <c r="FF11" s="28">
        <v>5149.4884339999999</v>
      </c>
      <c r="FG11" s="28">
        <v>5153.9673929999999</v>
      </c>
      <c r="FH11" s="28">
        <v>5146.8608560000002</v>
      </c>
      <c r="FI11" s="28">
        <v>4468.8076970000002</v>
      </c>
    </row>
    <row r="12" spans="1:16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row>
    <row r="13" spans="1:165"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c r="FE13" s="28">
        <v>497691.44446500001</v>
      </c>
      <c r="FF13" s="28">
        <v>471881.06306999997</v>
      </c>
      <c r="FG13" s="28">
        <v>473618.58931700001</v>
      </c>
      <c r="FH13" s="28">
        <v>474364.17689</v>
      </c>
      <c r="FI13" s="28">
        <v>448859.98532600002</v>
      </c>
    </row>
    <row r="14" spans="1:16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row>
    <row r="15" spans="1:165"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c r="FE15" s="28">
        <v>62291.642255999999</v>
      </c>
      <c r="FF15" s="28">
        <v>59587.610559000001</v>
      </c>
      <c r="FG15" s="28">
        <v>60046.946684000002</v>
      </c>
      <c r="FH15" s="28">
        <v>60458.936820000003</v>
      </c>
      <c r="FI15" s="28">
        <v>57415.74093</v>
      </c>
    </row>
    <row r="16" spans="1:165"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c r="FE16" s="28">
        <v>12228.909586</v>
      </c>
      <c r="FF16" s="28">
        <v>11838.505223</v>
      </c>
      <c r="FG16" s="28">
        <v>11828.930942000001</v>
      </c>
      <c r="FH16" s="28">
        <v>11846.980989</v>
      </c>
      <c r="FI16" s="28">
        <v>11248.402666</v>
      </c>
    </row>
    <row r="17" spans="2:165"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c r="FE17" s="28">
        <v>28785.700691999999</v>
      </c>
      <c r="FF17" s="28">
        <v>26991.576681999999</v>
      </c>
      <c r="FG17" s="28">
        <v>26892.149946000001</v>
      </c>
      <c r="FH17" s="28">
        <v>26761.293717</v>
      </c>
      <c r="FI17" s="28">
        <v>25111.985753000001</v>
      </c>
    </row>
    <row r="18" spans="2:165"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row>
    <row r="19" spans="2:165"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row>
    <row r="20" spans="2:165"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c r="FE20" s="28">
        <v>19265.518960000001</v>
      </c>
      <c r="FF20" s="28">
        <v>18345.434325999999</v>
      </c>
      <c r="FG20" s="28">
        <v>18490.082004</v>
      </c>
      <c r="FH20" s="28">
        <v>18601.905826999999</v>
      </c>
      <c r="FI20" s="28">
        <v>17583.145691999998</v>
      </c>
    </row>
    <row r="21" spans="2:165"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c r="FE21" s="28">
        <v>10843.149835</v>
      </c>
      <c r="FF21" s="28">
        <v>9740.1713170000003</v>
      </c>
      <c r="FG21" s="28">
        <v>9667.8637859999999</v>
      </c>
      <c r="FH21" s="28">
        <v>9677.6344160000008</v>
      </c>
      <c r="FI21" s="28">
        <v>8539.4253339999996</v>
      </c>
    </row>
    <row r="22" spans="2:165"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c r="FE22" s="28">
        <v>10775.059755</v>
      </c>
      <c r="FF22" s="28">
        <v>4188.5583109999998</v>
      </c>
      <c r="FG22" s="28">
        <v>1904.3238710000001</v>
      </c>
      <c r="FH22" s="28">
        <v>1900.5721060000001</v>
      </c>
      <c r="FI22" s="28">
        <v>1795.423215</v>
      </c>
    </row>
    <row r="23" spans="2:16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row>
    <row r="24" spans="2:16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row>
    <row r="25" spans="2:165"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row>
    <row r="26" spans="2:16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row>
    <row r="27" spans="2:165"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row>
    <row r="28" spans="2:16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c r="FE30" s="28">
        <v>113290.655061</v>
      </c>
      <c r="FF30" s="28">
        <v>113383.482615</v>
      </c>
      <c r="FG30" s="28">
        <v>114014.429183</v>
      </c>
      <c r="FH30" s="28">
        <v>107973.716902</v>
      </c>
      <c r="FI30" s="28">
        <v>107829.96371500001</v>
      </c>
    </row>
    <row r="31" spans="2:165"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1:165"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c r="FE33" s="30">
        <v>767707.17998799996</v>
      </c>
      <c r="FF33" s="30">
        <v>727002.37353699992</v>
      </c>
      <c r="FG33" s="30">
        <v>727523.31326999981</v>
      </c>
      <c r="FH33" s="30">
        <v>722667.01395000005</v>
      </c>
      <c r="FI33" s="30">
        <v>688039.46646499995</v>
      </c>
    </row>
    <row r="34" spans="1:165"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5">
      <c r="B35" s="63"/>
      <c r="EZ35" s="85"/>
      <c r="FA35" s="85"/>
    </row>
    <row r="36" spans="1:16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28:F28"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4"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I38"/>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4" sqref="FA4"/>
    </sheetView>
  </sheetViews>
  <sheetFormatPr baseColWidth="10" defaultColWidth="11.42578125" defaultRowHeight="9"/>
  <cols>
    <col min="1" max="1" width="10.7109375" style="19" customWidth="1"/>
    <col min="2" max="2" width="28.7109375" style="22" customWidth="1"/>
    <col min="3" max="165" width="9.7109375" style="22" customWidth="1"/>
    <col min="166" max="16384" width="11.42578125" style="22"/>
  </cols>
  <sheetData>
    <row r="1" spans="1:16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row>
    <row r="7" spans="1:165"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c r="FE7" s="28">
        <v>1266.1498193058421</v>
      </c>
      <c r="FF7" s="28">
        <v>1422.2335782141286</v>
      </c>
      <c r="FG7" s="28">
        <v>1505.18657148375</v>
      </c>
      <c r="FH7" s="28">
        <v>1648.5647985066912</v>
      </c>
      <c r="FI7" s="28">
        <v>1751.3229252132414</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c r="FE8" s="28">
        <v>461.50321981532824</v>
      </c>
      <c r="FF8" s="28">
        <v>550.34123670595227</v>
      </c>
      <c r="FG8" s="28">
        <v>596.78923408514038</v>
      </c>
      <c r="FH8" s="28">
        <v>578.92857379637701</v>
      </c>
      <c r="FI8" s="28">
        <v>541.62821894190085</v>
      </c>
    </row>
    <row r="9" spans="1:165"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c r="FE9" s="28">
        <v>892.40374346204817</v>
      </c>
      <c r="FF9" s="28">
        <v>773.95661272461666</v>
      </c>
      <c r="FG9" s="28">
        <v>814.52664693621375</v>
      </c>
      <c r="FH9" s="28">
        <v>789.55662855238825</v>
      </c>
      <c r="FI9" s="28">
        <v>778.61522899687543</v>
      </c>
    </row>
    <row r="10" spans="1:165"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c r="FE10" s="28">
        <v>7079.4937897119298</v>
      </c>
      <c r="FF10" s="28">
        <v>7839.8324701981301</v>
      </c>
      <c r="FG10" s="28">
        <v>7801.9907796087855</v>
      </c>
      <c r="FH10" s="28">
        <v>7246.9646667405605</v>
      </c>
      <c r="FI10" s="28">
        <v>7530.6072492373405</v>
      </c>
    </row>
    <row r="11" spans="1:165"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c r="FE11" s="28">
        <v>5873.0864451216348</v>
      </c>
      <c r="FF11" s="28">
        <v>6279.8640224964192</v>
      </c>
      <c r="FG11" s="28">
        <v>5649.0230688282845</v>
      </c>
      <c r="FH11" s="28">
        <v>6090.7377802578603</v>
      </c>
      <c r="FI11" s="28">
        <v>6315.543669765204</v>
      </c>
    </row>
    <row r="12" spans="1:165"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v>0</v>
      </c>
    </row>
    <row r="13" spans="1:165"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c r="FE13" s="28">
        <v>6991.5194518337412</v>
      </c>
      <c r="FF13" s="28">
        <v>7204.5347377909202</v>
      </c>
      <c r="FG13" s="28">
        <v>6762.8286270788494</v>
      </c>
      <c r="FH13" s="28">
        <v>6072.3765334321615</v>
      </c>
      <c r="FI13" s="28">
        <v>6006.5821766245235</v>
      </c>
    </row>
    <row r="14" spans="1:165"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c r="FE14" s="28">
        <v>2.9225235128600895</v>
      </c>
      <c r="FF14" s="28">
        <v>6.4549410926264725</v>
      </c>
      <c r="FG14" s="28">
        <v>8.9611291852894119</v>
      </c>
      <c r="FH14" s="28">
        <v>8.3323878848873907</v>
      </c>
      <c r="FI14" s="28">
        <v>6.091853614227519</v>
      </c>
    </row>
    <row r="15" spans="1:165"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c r="FE15" s="28">
        <v>87.444397731215261</v>
      </c>
      <c r="FF15" s="28">
        <v>106.79411842601654</v>
      </c>
      <c r="FG15" s="28">
        <v>73.83692899630303</v>
      </c>
      <c r="FH15" s="28">
        <v>73.85180706805572</v>
      </c>
      <c r="FI15" s="28">
        <v>64.333477387842279</v>
      </c>
    </row>
    <row r="16" spans="1:165"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c r="FE16" s="28">
        <v>326.15779265547525</v>
      </c>
      <c r="FF16" s="28">
        <v>321.13497583145414</v>
      </c>
      <c r="FG16" s="28">
        <v>343.8692972617668</v>
      </c>
      <c r="FH16" s="28">
        <v>375.99956046404088</v>
      </c>
      <c r="FI16" s="28">
        <v>357.76784737452704</v>
      </c>
    </row>
    <row r="17" spans="2:165"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c r="FE17" s="28">
        <v>2319.6362143967435</v>
      </c>
      <c r="FF17" s="28">
        <v>2595.6974275510925</v>
      </c>
      <c r="FG17" s="28">
        <v>2589.4013496220273</v>
      </c>
      <c r="FH17" s="28">
        <v>2883.990842991785</v>
      </c>
      <c r="FI17" s="28">
        <v>2959.6917360552652</v>
      </c>
    </row>
    <row r="18" spans="2:16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c r="FE20" s="28">
        <v>4.9175264673341434</v>
      </c>
      <c r="FF20" s="28">
        <v>0</v>
      </c>
      <c r="FG20" s="28">
        <v>0</v>
      </c>
      <c r="FH20" s="28">
        <v>0</v>
      </c>
      <c r="FI20" s="28">
        <v>0</v>
      </c>
    </row>
    <row r="21" spans="2:165"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c r="FE21" s="28">
        <v>8423.4265529770109</v>
      </c>
      <c r="FF21" s="28">
        <v>9344.3186661433283</v>
      </c>
      <c r="FG21" s="28">
        <v>9261.4075099141992</v>
      </c>
      <c r="FH21" s="28">
        <v>9414.008691453595</v>
      </c>
      <c r="FI21" s="28">
        <v>9888.0476208943619</v>
      </c>
    </row>
    <row r="22" spans="2:165"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c r="FE22" s="28">
        <v>939.07125695455613</v>
      </c>
      <c r="FF22" s="28">
        <v>958.68029570834926</v>
      </c>
      <c r="FG22" s="28">
        <v>994.77081763918795</v>
      </c>
      <c r="FH22" s="28">
        <v>1106.3065585028833</v>
      </c>
      <c r="FI22" s="28">
        <v>1208.4366114682346</v>
      </c>
    </row>
    <row r="23" spans="2:165"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row>
    <row r="24" spans="2:16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c r="FE24" s="47">
        <v>74.821759392714199</v>
      </c>
      <c r="FF24" s="47">
        <v>104.93480098994455</v>
      </c>
      <c r="FG24" s="47">
        <v>88.088057922253498</v>
      </c>
      <c r="FH24" s="47">
        <v>57.685547834838431</v>
      </c>
      <c r="FI24" s="47">
        <v>43.751815446982981</v>
      </c>
    </row>
    <row r="25" spans="2:165"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row>
    <row r="27" spans="2:165"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c r="FE27" s="28">
        <v>621.19617889934568</v>
      </c>
      <c r="FF27" s="28">
        <v>624.64775563686896</v>
      </c>
      <c r="FG27" s="28">
        <v>322.65664723003925</v>
      </c>
      <c r="FH27" s="28">
        <v>336.74411249455989</v>
      </c>
      <c r="FI27" s="28">
        <v>579.61317170448103</v>
      </c>
    </row>
    <row r="28" spans="2:165"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c r="FE28" s="28">
        <v>1.5168048872437203</v>
      </c>
      <c r="FF28" s="28">
        <v>1.2407227857436638</v>
      </c>
      <c r="FG28" s="28">
        <v>1.5776979639132596</v>
      </c>
      <c r="FH28" s="28">
        <v>2.5960022821238167</v>
      </c>
      <c r="FI28" s="28">
        <v>0.89202592514468781</v>
      </c>
    </row>
    <row r="29" spans="2:165"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c r="FE30" s="28">
        <v>4628.330115142533</v>
      </c>
      <c r="FF30" s="28">
        <v>4666.0343071792258</v>
      </c>
      <c r="FG30" s="28">
        <v>4424.8751700063458</v>
      </c>
      <c r="FH30" s="28">
        <v>4884.1648094875418</v>
      </c>
      <c r="FI30" s="28">
        <v>4560.4248508773544</v>
      </c>
    </row>
    <row r="31" spans="2:165"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v>0</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c r="FE32" s="87">
        <v>3.6041900971165535</v>
      </c>
      <c r="FF32" s="87">
        <v>3.5809464337885948</v>
      </c>
      <c r="FG32" s="87">
        <v>16.644598078408652</v>
      </c>
      <c r="FH32" s="87">
        <v>20.704916735121316</v>
      </c>
      <c r="FI32" s="87">
        <v>6.5149159703637309</v>
      </c>
    </row>
    <row r="33" spans="1:165"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c r="FE33" s="30">
        <v>39997.201782364667</v>
      </c>
      <c r="FF33" s="30">
        <v>42804.281615908614</v>
      </c>
      <c r="FG33" s="30">
        <v>41256.434131840746</v>
      </c>
      <c r="FH33" s="30">
        <v>41591.514218485478</v>
      </c>
      <c r="FI33" s="30">
        <v>42599.865395497858</v>
      </c>
    </row>
    <row r="34" spans="1:165" ht="2.1" customHeight="1"/>
    <row r="35" spans="1:165">
      <c r="B35" s="63"/>
      <c r="EZ35" s="85"/>
      <c r="FA35" s="85"/>
    </row>
    <row r="36" spans="1:16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7:BM30">
    <sortCondition ref="B7:B30"/>
  </sortState>
  <hyperlinks>
    <hyperlink ref="A2" location="Índice_general!E30:F30"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4"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I38"/>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3" sqref="FA3"/>
    </sheetView>
  </sheetViews>
  <sheetFormatPr baseColWidth="10" defaultColWidth="11.42578125" defaultRowHeight="9"/>
  <cols>
    <col min="1" max="1" width="10.7109375" style="19" customWidth="1"/>
    <col min="2" max="2" width="28.7109375" style="19" customWidth="1"/>
    <col min="3" max="165" width="9.7109375" style="19" customWidth="1"/>
    <col min="166" max="16384" width="11.42578125" style="19"/>
  </cols>
  <sheetData>
    <row r="1" spans="1:16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c r="FE7" s="47">
        <v>633.49119365669105</v>
      </c>
      <c r="FF7" s="47">
        <v>791.93693177892192</v>
      </c>
      <c r="FG7" s="47">
        <v>916.06230691938424</v>
      </c>
      <c r="FH7" s="47">
        <v>972.65941498204768</v>
      </c>
      <c r="FI7" s="47">
        <v>1060.037391318735</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c r="FE8" s="47">
        <v>69.971679362390887</v>
      </c>
      <c r="FF8" s="47">
        <v>25.350882271766721</v>
      </c>
      <c r="FG8" s="47">
        <v>19.778963013849808</v>
      </c>
      <c r="FH8" s="47">
        <v>20.547616498476771</v>
      </c>
      <c r="FI8" s="47">
        <v>20.683403935243167</v>
      </c>
    </row>
    <row r="9" spans="1:165"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c r="FE9" s="47">
        <v>75.220955188427965</v>
      </c>
      <c r="FF9" s="47">
        <v>59.279668358649246</v>
      </c>
      <c r="FG9" s="47">
        <v>109.1543873806765</v>
      </c>
      <c r="FH9" s="47">
        <v>106.13735811255577</v>
      </c>
      <c r="FI9" s="47">
        <v>131.08362378020647</v>
      </c>
    </row>
    <row r="10" spans="1:165"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c r="FE10" s="47">
        <v>2689.7572870388335</v>
      </c>
      <c r="FF10" s="47">
        <v>3249.098706579302</v>
      </c>
      <c r="FG10" s="47">
        <v>3323.5109631186892</v>
      </c>
      <c r="FH10" s="47">
        <v>3193.5126545193666</v>
      </c>
      <c r="FI10" s="47">
        <v>3425.5744785400707</v>
      </c>
    </row>
    <row r="11" spans="1:165"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c r="FE11" s="47">
        <v>1488.5237878501864</v>
      </c>
      <c r="FF11" s="47">
        <v>2357.7920050163807</v>
      </c>
      <c r="FG11" s="47">
        <v>1770.9073169025548</v>
      </c>
      <c r="FH11" s="47">
        <v>1880.1421364691</v>
      </c>
      <c r="FI11" s="47">
        <v>1610.1371528232237</v>
      </c>
    </row>
    <row r="12" spans="1:165"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row>
    <row r="13" spans="1:165"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c r="FE13" s="47">
        <v>448.69691460846047</v>
      </c>
      <c r="FF13" s="47">
        <v>515.6312639010622</v>
      </c>
      <c r="FG13" s="47">
        <v>533.62512602494076</v>
      </c>
      <c r="FH13" s="47">
        <v>524.11112042215211</v>
      </c>
      <c r="FI13" s="47">
        <v>547.2199002623496</v>
      </c>
    </row>
    <row r="14" spans="1:165"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c r="FE14" s="47">
        <v>0.36345669093442246</v>
      </c>
      <c r="FF14" s="47">
        <v>0.33501162972102849</v>
      </c>
      <c r="FG14" s="47">
        <v>3.2814056088947745</v>
      </c>
      <c r="FH14" s="47">
        <v>3.3459848071482976</v>
      </c>
      <c r="FI14" s="47">
        <v>3.2832711125466361</v>
      </c>
    </row>
    <row r="15" spans="1:165"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c r="FE15" s="47">
        <v>0.3213568903580063</v>
      </c>
      <c r="FF15" s="47">
        <v>0.31547671928406307</v>
      </c>
      <c r="FG15" s="47">
        <v>0.29005430530265408</v>
      </c>
      <c r="FH15" s="47">
        <v>0.30647734740507021</v>
      </c>
      <c r="FI15" s="47">
        <v>0.15484843579027857</v>
      </c>
    </row>
    <row r="16" spans="1:165"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c r="FE16" s="47">
        <v>32.51176504760214</v>
      </c>
      <c r="FF16" s="47">
        <v>45.524440430299677</v>
      </c>
      <c r="FG16" s="47">
        <v>47.965118610329419</v>
      </c>
      <c r="FH16" s="47">
        <v>48.331867254651293</v>
      </c>
      <c r="FI16" s="47">
        <v>40.625590910049702</v>
      </c>
    </row>
    <row r="17" spans="2:165"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c r="FE17" s="47">
        <v>533.22558558686535</v>
      </c>
      <c r="FF17" s="47">
        <v>619.86996067877851</v>
      </c>
      <c r="FG17" s="47">
        <v>699.56696288969817</v>
      </c>
      <c r="FH17" s="47">
        <v>768.77253444130133</v>
      </c>
      <c r="FI17" s="47">
        <v>671.22224880492536</v>
      </c>
    </row>
    <row r="18" spans="2:165"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c r="FE20" s="47">
        <v>0</v>
      </c>
      <c r="FF20" s="47">
        <v>0</v>
      </c>
      <c r="FG20" s="47">
        <v>0</v>
      </c>
      <c r="FH20" s="47">
        <v>0</v>
      </c>
      <c r="FI20" s="47">
        <v>0</v>
      </c>
    </row>
    <row r="21" spans="2:165"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c r="FE21" s="47">
        <v>3416.4277715917005</v>
      </c>
      <c r="FF21" s="47">
        <v>3378.9726130153595</v>
      </c>
      <c r="FG21" s="47">
        <v>2793.7835429923307</v>
      </c>
      <c r="FH21" s="47">
        <v>2999.2898784639865</v>
      </c>
      <c r="FI21" s="47">
        <v>2907.5954160560559</v>
      </c>
    </row>
    <row r="22" spans="2:165"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c r="FE22" s="47">
        <v>318.4027229309803</v>
      </c>
      <c r="FF22" s="47">
        <v>397.60043185692598</v>
      </c>
      <c r="FG22" s="47">
        <v>429.30584045411911</v>
      </c>
      <c r="FH22" s="47">
        <v>449.96353849417915</v>
      </c>
      <c r="FI22" s="47">
        <v>502.57404451109386</v>
      </c>
    </row>
    <row r="23" spans="2:165"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row>
    <row r="24" spans="2:16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c r="FE24" s="47">
        <v>15.984042606985289</v>
      </c>
      <c r="FF24" s="47">
        <v>14.927820577514925</v>
      </c>
      <c r="FG24" s="47">
        <v>9.9573406665563109</v>
      </c>
      <c r="FH24" s="47">
        <v>17.392187430638668</v>
      </c>
      <c r="FI24" s="47">
        <v>9.1317239700473287</v>
      </c>
    </row>
    <row r="25" spans="2:165"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row>
    <row r="27" spans="2:165"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c r="FE27" s="47">
        <v>167.70253945172175</v>
      </c>
      <c r="FF27" s="47">
        <v>203.50422785318185</v>
      </c>
      <c r="FG27" s="47">
        <v>103.03580062765548</v>
      </c>
      <c r="FH27" s="47">
        <v>110.4407343284191</v>
      </c>
      <c r="FI27" s="47">
        <v>96.059053345286273</v>
      </c>
    </row>
    <row r="28" spans="2:165"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c r="FE28" s="47">
        <v>1.5168048872437203</v>
      </c>
      <c r="FF28" s="47">
        <v>1.2407227857436638</v>
      </c>
      <c r="FG28" s="47">
        <v>1.5776979639132596</v>
      </c>
      <c r="FH28" s="47">
        <v>2.5960022821238167</v>
      </c>
      <c r="FI28" s="47">
        <v>0.89202592514468781</v>
      </c>
    </row>
    <row r="29" spans="2:165"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c r="FE30" s="47">
        <v>674.04594136127071</v>
      </c>
      <c r="FF30" s="47">
        <v>684.05492675544963</v>
      </c>
      <c r="FG30" s="47">
        <v>750.22332872868731</v>
      </c>
      <c r="FH30" s="47">
        <v>706.85038476498755</v>
      </c>
      <c r="FI30" s="47">
        <v>654.0405183315097</v>
      </c>
    </row>
    <row r="31" spans="2:165"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c r="FE32" s="88">
        <v>3.6041900971165535</v>
      </c>
      <c r="FF32" s="88">
        <v>3.4298681317278645</v>
      </c>
      <c r="FG32" s="88">
        <v>1.7057239888539426</v>
      </c>
      <c r="FH32" s="88">
        <v>5.7754205459144812</v>
      </c>
      <c r="FI32" s="88">
        <v>5.5116508364863623</v>
      </c>
    </row>
    <row r="33" spans="1:165"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c r="FE33" s="48">
        <v>10569.767994847771</v>
      </c>
      <c r="FF33" s="48">
        <v>12348.864958340069</v>
      </c>
      <c r="FG33" s="48">
        <v>11513.731880196437</v>
      </c>
      <c r="FH33" s="48">
        <v>11810.175311164456</v>
      </c>
      <c r="FI33" s="48">
        <v>11685.826342898763</v>
      </c>
    </row>
    <row r="34" spans="1:165" ht="2.1" customHeight="1"/>
    <row r="35" spans="1:165">
      <c r="B35" s="63"/>
      <c r="EZ35" s="86"/>
      <c r="FA35" s="86"/>
    </row>
    <row r="36" spans="1:165"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31:F31"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4"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I39"/>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4" sqref="FA4"/>
    </sheetView>
  </sheetViews>
  <sheetFormatPr baseColWidth="10" defaultColWidth="11.42578125" defaultRowHeight="14.25"/>
  <cols>
    <col min="1" max="1" width="10.7109375" style="19" customWidth="1"/>
    <col min="2" max="2" width="28.7109375" style="3" customWidth="1"/>
    <col min="3" max="165" width="9.7109375" style="3" customWidth="1"/>
    <col min="166" max="16384" width="11.42578125" style="3"/>
  </cols>
  <sheetData>
    <row r="1" spans="1:165">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c r="FE7" s="47">
        <v>632.65862564915108</v>
      </c>
      <c r="FF7" s="47">
        <v>630.29664643520675</v>
      </c>
      <c r="FG7" s="47">
        <v>589.12426456436572</v>
      </c>
      <c r="FH7" s="47">
        <v>675.90538352464364</v>
      </c>
      <c r="FI7" s="47">
        <v>691.28553389450644</v>
      </c>
    </row>
    <row r="8" spans="1:165"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c r="FE8" s="47">
        <v>391.53154045293735</v>
      </c>
      <c r="FF8" s="47">
        <v>524.99035443418563</v>
      </c>
      <c r="FG8" s="47">
        <v>577.01027107129062</v>
      </c>
      <c r="FH8" s="47">
        <v>558.38095729790018</v>
      </c>
      <c r="FI8" s="47">
        <v>520.94481500665768</v>
      </c>
    </row>
    <row r="9" spans="1:165"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c r="FE9" s="47">
        <v>817.18278827362019</v>
      </c>
      <c r="FF9" s="47">
        <v>714.67694436596742</v>
      </c>
      <c r="FG9" s="47">
        <v>705.3722595555372</v>
      </c>
      <c r="FH9" s="47">
        <v>683.41927043983242</v>
      </c>
      <c r="FI9" s="47">
        <v>647.53160521666905</v>
      </c>
    </row>
    <row r="10" spans="1:165"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c r="FE10" s="47">
        <v>4389.7365026730959</v>
      </c>
      <c r="FF10" s="47">
        <v>4590.7337636188286</v>
      </c>
      <c r="FG10" s="47">
        <v>4478.4798164900958</v>
      </c>
      <c r="FH10" s="47">
        <v>4053.4520122211948</v>
      </c>
      <c r="FI10" s="47">
        <v>4105.0327706972703</v>
      </c>
    </row>
    <row r="11" spans="1:165"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c r="FE11" s="47">
        <v>4384.5626572714482</v>
      </c>
      <c r="FF11" s="47">
        <v>3922.0720174800376</v>
      </c>
      <c r="FG11" s="47">
        <v>3878.1157519257295</v>
      </c>
      <c r="FH11" s="47">
        <v>4210.5956437887608</v>
      </c>
      <c r="FI11" s="47">
        <v>4705.40651694198</v>
      </c>
    </row>
    <row r="12" spans="1:165"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row>
    <row r="13" spans="1:165"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c r="FE13" s="47">
        <v>6542.82253722528</v>
      </c>
      <c r="FF13" s="47">
        <v>6688.9034738898572</v>
      </c>
      <c r="FG13" s="47">
        <v>6229.2035010539084</v>
      </c>
      <c r="FH13" s="47">
        <v>5548.26541301001</v>
      </c>
      <c r="FI13" s="47">
        <v>5459.3622763621743</v>
      </c>
    </row>
    <row r="14" spans="1:165"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c r="FE14" s="47">
        <v>2.5590668219256667</v>
      </c>
      <c r="FF14" s="47">
        <v>6.1199294629054437</v>
      </c>
      <c r="FG14" s="47">
        <v>5.679723576394637</v>
      </c>
      <c r="FH14" s="47">
        <v>4.9864030777390926</v>
      </c>
      <c r="FI14" s="47">
        <v>2.8085825016808825</v>
      </c>
    </row>
    <row r="15" spans="1:165"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c r="FE15" s="47">
        <v>87.123040840857257</v>
      </c>
      <c r="FF15" s="47">
        <v>106.47864170673246</v>
      </c>
      <c r="FG15" s="47">
        <v>73.546874691000383</v>
      </c>
      <c r="FH15" s="47">
        <v>73.545329720650642</v>
      </c>
      <c r="FI15" s="47">
        <v>64.178628952051994</v>
      </c>
    </row>
    <row r="16" spans="1:165"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c r="FE16" s="47">
        <v>293.64602760787312</v>
      </c>
      <c r="FF16" s="47">
        <v>275.61053540115449</v>
      </c>
      <c r="FG16" s="47">
        <v>295.90417865143741</v>
      </c>
      <c r="FH16" s="47">
        <v>327.66769320938965</v>
      </c>
      <c r="FI16" s="47">
        <v>317.14225646447733</v>
      </c>
    </row>
    <row r="17" spans="2:165"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c r="FE17" s="47">
        <v>1786.4106288098783</v>
      </c>
      <c r="FF17" s="47">
        <v>1975.8274668723141</v>
      </c>
      <c r="FG17" s="47">
        <v>1889.8343867323292</v>
      </c>
      <c r="FH17" s="47">
        <v>2115.2183085504839</v>
      </c>
      <c r="FI17" s="47">
        <v>2288.4694872503396</v>
      </c>
    </row>
    <row r="18" spans="2:165"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c r="FE20" s="47">
        <v>4.9175264673341434</v>
      </c>
      <c r="FF20" s="47">
        <v>0</v>
      </c>
      <c r="FG20" s="47">
        <v>0</v>
      </c>
      <c r="FH20" s="47">
        <v>0</v>
      </c>
      <c r="FI20" s="47">
        <v>0</v>
      </c>
    </row>
    <row r="21" spans="2:165"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c r="FE21" s="47">
        <v>5006.9987813853113</v>
      </c>
      <c r="FF21" s="47">
        <v>5965.3460531279688</v>
      </c>
      <c r="FG21" s="47">
        <v>6467.6239669218676</v>
      </c>
      <c r="FH21" s="47">
        <v>6414.7188129896094</v>
      </c>
      <c r="FI21" s="47">
        <v>6980.452204838306</v>
      </c>
    </row>
    <row r="22" spans="2:165"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c r="FE22" s="47">
        <v>620.66853402357572</v>
      </c>
      <c r="FF22" s="47">
        <v>561.07986385142317</v>
      </c>
      <c r="FG22" s="47">
        <v>565.46497718506873</v>
      </c>
      <c r="FH22" s="47">
        <v>656.34302000870412</v>
      </c>
      <c r="FI22" s="47">
        <v>705.86256695714076</v>
      </c>
    </row>
    <row r="23" spans="2:165"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row>
    <row r="24" spans="2:16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c r="FE24" s="47">
        <v>58.837716785728915</v>
      </c>
      <c r="FF24" s="47">
        <v>90.006980412429627</v>
      </c>
      <c r="FG24" s="47">
        <v>78.130717255697192</v>
      </c>
      <c r="FH24" s="47">
        <v>40.29336040419976</v>
      </c>
      <c r="FI24" s="47">
        <v>34.620091476935656</v>
      </c>
    </row>
    <row r="25" spans="2:165"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row>
    <row r="27" spans="2:165"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c r="FE27" s="47">
        <v>453.49363944762399</v>
      </c>
      <c r="FF27" s="47">
        <v>421.14352778368715</v>
      </c>
      <c r="FG27" s="47">
        <v>219.62084660238375</v>
      </c>
      <c r="FH27" s="47">
        <v>226.30337816614079</v>
      </c>
      <c r="FI27" s="47">
        <v>483.55411835919477</v>
      </c>
    </row>
    <row r="28" spans="2:165"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c r="FE28" s="47">
        <v>0</v>
      </c>
      <c r="FF28" s="47">
        <v>0</v>
      </c>
      <c r="FG28" s="47">
        <v>0</v>
      </c>
      <c r="FH28" s="47">
        <v>0</v>
      </c>
      <c r="FI28" s="47">
        <v>0</v>
      </c>
    </row>
    <row r="29" spans="2:165"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row>
    <row r="30" spans="2:165"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c r="FE30" s="47">
        <v>3954.2841737812623</v>
      </c>
      <c r="FF30" s="47">
        <v>3981.9793804237761</v>
      </c>
      <c r="FG30" s="47">
        <v>3674.6518412776586</v>
      </c>
      <c r="FH30" s="47">
        <v>4177.3144247225546</v>
      </c>
      <c r="FI30" s="47">
        <v>3906.3843325458452</v>
      </c>
    </row>
    <row r="31" spans="2:165"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row>
    <row r="32" spans="2:165"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0.15107830206072981</v>
      </c>
      <c r="FG32" s="47">
        <v>14.938874089554711</v>
      </c>
      <c r="FH32" s="47">
        <v>14.929496189206834</v>
      </c>
      <c r="FI32" s="47">
        <v>1.0032651338773682</v>
      </c>
    </row>
    <row r="33" spans="1:165"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c r="FE33" s="48">
        <v>29427.4337875169</v>
      </c>
      <c r="FF33" s="48">
        <v>30455.416657568541</v>
      </c>
      <c r="FG33" s="48">
        <v>29742.702251644325</v>
      </c>
      <c r="FH33" s="48">
        <v>29781.338907321016</v>
      </c>
      <c r="FI33" s="48">
        <v>30914.03905259911</v>
      </c>
    </row>
    <row r="34" spans="1:165"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5" s="19" customFormat="1" ht="9">
      <c r="B35" s="63"/>
      <c r="EZ35" s="86"/>
      <c r="FA35" s="86"/>
    </row>
    <row r="36" spans="1:16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5" s="19" customFormat="1" ht="9"/>
    <row r="38" spans="1:165"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5" s="19" customFormat="1" ht="9"/>
  </sheetData>
  <sortState xmlns:xlrd2="http://schemas.microsoft.com/office/spreadsheetml/2017/richdata2" ref="B7:BV30">
    <sortCondition ref="B7:B30"/>
  </sortState>
  <hyperlinks>
    <hyperlink ref="A2" location="Índice_general!E32:F32"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4"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15" display="Notas generales" xr:uid="{00000000-0004-0000-0100-000009000000}"/>
    <hyperlink ref="B5" location="Glosario!B2:D19"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B23:C23" location="Glosario!D2" display="MB2" xr:uid="{00000000-0004-0000-0200-00000B000000}"/>
    <hyperlink ref="C27" location="Índice_general!B21:F32" display="Índice Capítulo 2" xr:uid="{00000000-0004-0000-0200-00000C000000}"/>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I41"/>
  <sheetViews>
    <sheetView tabSelected="1" zoomScale="95" zoomScaleNormal="95" workbookViewId="0">
      <pane xSplit="2" ySplit="6" topLeftCell="ES7" activePane="bottomRight" state="frozenSplit"/>
      <selection activeCell="FF34" sqref="FF34"/>
      <selection pane="topRight" activeCell="FF34" sqref="FF34"/>
      <selection pane="bottomLeft" activeCell="FF34" sqref="FF34"/>
      <selection pane="bottomRight" activeCell="FC2" sqref="FC2"/>
    </sheetView>
  </sheetViews>
  <sheetFormatPr baseColWidth="10" defaultColWidth="11.42578125" defaultRowHeight="12.75"/>
  <cols>
    <col min="1" max="1" width="10.7109375" style="6" customWidth="1"/>
    <col min="2" max="2" width="30.7109375" style="22" customWidth="1"/>
    <col min="3" max="165" width="9.7109375" style="22" customWidth="1"/>
    <col min="166" max="16384" width="11.42578125" style="22"/>
  </cols>
  <sheetData>
    <row r="1" spans="1:165"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c r="FE7" s="28">
        <v>5865836.1508689998</v>
      </c>
      <c r="FF7" s="28">
        <v>5616739.8799090004</v>
      </c>
      <c r="FG7" s="28">
        <v>5808805.0176560003</v>
      </c>
      <c r="FH7" s="28">
        <v>5582545.007859</v>
      </c>
      <c r="FI7" s="28">
        <v>5596874.5899970001</v>
      </c>
    </row>
    <row r="8" spans="1:165"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c r="FE8" s="28">
        <v>791403.77999499999</v>
      </c>
      <c r="FF8" s="28">
        <v>740531.89107400004</v>
      </c>
      <c r="FG8" s="28">
        <v>824531.87555300002</v>
      </c>
      <c r="FH8" s="28">
        <v>867708.93015499995</v>
      </c>
      <c r="FI8" s="28">
        <v>757116.66772400006</v>
      </c>
    </row>
    <row r="9" spans="1:165"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c r="FE9" s="28">
        <v>3628801.0384539999</v>
      </c>
      <c r="FF9" s="28">
        <v>3472845.1471159998</v>
      </c>
      <c r="FG9" s="28">
        <v>3352720.2838670001</v>
      </c>
      <c r="FH9" s="28">
        <v>3386916.0015890002</v>
      </c>
      <c r="FI9" s="28">
        <v>3495815.6698480002</v>
      </c>
    </row>
    <row r="10" spans="1:165"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c r="FE10" s="28">
        <v>26677183.408840999</v>
      </c>
      <c r="FF10" s="28">
        <v>26547495.954124998</v>
      </c>
      <c r="FG10" s="28">
        <v>27707780.779428001</v>
      </c>
      <c r="FH10" s="28">
        <v>27625090.202447001</v>
      </c>
      <c r="FI10" s="28">
        <v>28099759.347375002</v>
      </c>
    </row>
    <row r="11" spans="1:165"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c r="FE11" s="28">
        <v>19797063.933309</v>
      </c>
      <c r="FF11" s="28">
        <v>19937589.340466999</v>
      </c>
      <c r="FG11" s="28">
        <v>21127497.99532</v>
      </c>
      <c r="FH11" s="28">
        <v>20186153.645761002</v>
      </c>
      <c r="FI11" s="28">
        <v>20844697.370824002</v>
      </c>
    </row>
    <row r="12" spans="1:165"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row>
    <row r="13" spans="1:165"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c r="FE13" s="28">
        <v>30489431.839009002</v>
      </c>
      <c r="FF13" s="28">
        <v>31250962.217911001</v>
      </c>
      <c r="FG13" s="28">
        <v>34969666.140936002</v>
      </c>
      <c r="FH13" s="28">
        <v>34975228.593881004</v>
      </c>
      <c r="FI13" s="28">
        <v>35027539.026927002</v>
      </c>
    </row>
    <row r="14" spans="1:165"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c r="FE14" s="28">
        <v>860.81201699999997</v>
      </c>
      <c r="FF14" s="28">
        <v>714.20427199999995</v>
      </c>
      <c r="FG14" s="28">
        <v>627.95791899999995</v>
      </c>
      <c r="FH14" s="28">
        <v>626.33116199999995</v>
      </c>
      <c r="FI14" s="28">
        <v>386.09211599999998</v>
      </c>
    </row>
    <row r="15" spans="1:165"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c r="FE15" s="28">
        <v>2818853.8514330001</v>
      </c>
      <c r="FF15" s="28">
        <v>2888386.3131840001</v>
      </c>
      <c r="FG15" s="28">
        <v>3178646.354545</v>
      </c>
      <c r="FH15" s="28">
        <v>3157491.5216100002</v>
      </c>
      <c r="FI15" s="28">
        <v>3044410.7470570002</v>
      </c>
    </row>
    <row r="16" spans="1:165"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c r="FE16" s="28">
        <v>2166472.6181669999</v>
      </c>
      <c r="FF16" s="28">
        <v>2017877.893749</v>
      </c>
      <c r="FG16" s="28">
        <v>2148079.7162350002</v>
      </c>
      <c r="FH16" s="28">
        <v>2170338.6110029998</v>
      </c>
      <c r="FI16" s="28">
        <v>2143747.059467</v>
      </c>
    </row>
    <row r="17" spans="1:165"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c r="FE17" s="28">
        <v>15766097.076216999</v>
      </c>
      <c r="FF17" s="28">
        <v>15743453.047643</v>
      </c>
      <c r="FG17" s="28">
        <v>16014529.575053001</v>
      </c>
      <c r="FH17" s="28">
        <v>15563590.386947</v>
      </c>
      <c r="FI17" s="28">
        <v>15300491.949464999</v>
      </c>
    </row>
    <row r="18" spans="1:165"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row>
    <row r="19" spans="1:165"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row>
    <row r="20" spans="1:165"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c r="FE20" s="28">
        <v>795927.20433500002</v>
      </c>
      <c r="FF20" s="28">
        <v>768950.60949599999</v>
      </c>
      <c r="FG20" s="28">
        <v>798778.86977700004</v>
      </c>
      <c r="FH20" s="28">
        <v>743055.05401399999</v>
      </c>
      <c r="FI20" s="28">
        <v>708910.315435</v>
      </c>
    </row>
    <row r="21" spans="1:165"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c r="FE21" s="28">
        <v>26806167.252220999</v>
      </c>
      <c r="FF21" s="28">
        <v>26951800.880387001</v>
      </c>
      <c r="FG21" s="28">
        <v>28898810.323697999</v>
      </c>
      <c r="FH21" s="28">
        <v>29145935.717863001</v>
      </c>
      <c r="FI21" s="28">
        <v>28185691.705625001</v>
      </c>
    </row>
    <row r="22" spans="1:165"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c r="FE22" s="28">
        <v>4687003.9555639997</v>
      </c>
      <c r="FF22" s="28">
        <v>4672196.3062469997</v>
      </c>
      <c r="FG22" s="28">
        <v>4595821.653074</v>
      </c>
      <c r="FH22" s="28">
        <v>4694182.441133</v>
      </c>
      <c r="FI22" s="28">
        <v>4879550.298285</v>
      </c>
    </row>
    <row r="23" spans="1:165"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row>
    <row r="24" spans="1:16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row>
    <row r="25" spans="1:165"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row>
    <row r="26" spans="1:165"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row>
    <row r="27" spans="1:165"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c r="FE27" s="28">
        <v>268932.564725</v>
      </c>
      <c r="FF27" s="28">
        <v>503023.51757000003</v>
      </c>
      <c r="FG27" s="28">
        <v>616305.16016299999</v>
      </c>
      <c r="FH27" s="28">
        <v>480698.48236099997</v>
      </c>
      <c r="FI27" s="28">
        <v>642257.860139</v>
      </c>
    </row>
    <row r="28" spans="1:165"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c r="FE28" s="28">
        <v>483243.37151899998</v>
      </c>
      <c r="FF28" s="28">
        <v>437590.71314200002</v>
      </c>
      <c r="FG28" s="28">
        <v>542118.58261399996</v>
      </c>
      <c r="FH28" s="28">
        <v>216221.388813</v>
      </c>
      <c r="FI28" s="28">
        <v>312362.14272800001</v>
      </c>
    </row>
    <row r="29" spans="1:165"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1:165"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c r="FE30" s="28">
        <v>18851133.413665999</v>
      </c>
      <c r="FF30" s="28">
        <v>18869144.204771001</v>
      </c>
      <c r="FG30" s="28">
        <v>18977564.989188999</v>
      </c>
      <c r="FH30" s="28">
        <v>18778064.755103</v>
      </c>
      <c r="FI30" s="28">
        <v>19085754.375144999</v>
      </c>
    </row>
    <row r="31" spans="1:165"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row>
    <row r="32" spans="1:165"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c r="FE32" s="28">
        <v>476.59168</v>
      </c>
      <c r="FF32" s="28">
        <v>88.388216999999997</v>
      </c>
      <c r="FG32" s="28">
        <v>93.341356000000005</v>
      </c>
      <c r="FH32" s="28">
        <v>89.642678000000004</v>
      </c>
      <c r="FI32" s="28">
        <v>289.53394400000002</v>
      </c>
    </row>
    <row r="33" spans="1:165"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c r="FE33" s="30">
        <v>159941418.79579699</v>
      </c>
      <c r="FF33" s="30">
        <v>160421876.30810401</v>
      </c>
      <c r="FG33" s="30">
        <v>169598974.68741497</v>
      </c>
      <c r="FH33" s="30">
        <v>167615541.25297695</v>
      </c>
      <c r="FI33" s="30">
        <v>168162625.55393907</v>
      </c>
    </row>
    <row r="34" spans="1:165"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5"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5">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5">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5">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5">
      <c r="C41" s="73"/>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14"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I39"/>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1.42578125" style="19"/>
    <col min="2" max="2" width="28.7109375" style="19" customWidth="1"/>
    <col min="3" max="165" width="9.7109375" style="19" customWidth="1"/>
    <col min="166" max="16384" width="11.42578125" style="19"/>
  </cols>
  <sheetData>
    <row r="1" spans="1:165"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c r="FE7" s="47">
        <v>5865023.3520369995</v>
      </c>
      <c r="FF7" s="47">
        <v>5616071.4927610001</v>
      </c>
      <c r="FG7" s="47">
        <v>5808144.4444399998</v>
      </c>
      <c r="FH7" s="47">
        <v>5581882.5587339997</v>
      </c>
      <c r="FI7" s="47">
        <v>5596304.9857029999</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c r="FE8" s="47">
        <v>789353.90298799996</v>
      </c>
      <c r="FF8" s="47">
        <v>725033.13097399997</v>
      </c>
      <c r="FG8" s="47">
        <v>824531.87555300002</v>
      </c>
      <c r="FH8" s="47">
        <v>867708.93015499995</v>
      </c>
      <c r="FI8" s="47">
        <v>728872.03414999996</v>
      </c>
    </row>
    <row r="9" spans="1:165"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c r="FE9" s="47">
        <v>3528869.8535239999</v>
      </c>
      <c r="FF9" s="47">
        <v>3462585.7281399998</v>
      </c>
      <c r="FG9" s="47">
        <v>3341511.6058669998</v>
      </c>
      <c r="FH9" s="47">
        <v>3325902.921542</v>
      </c>
      <c r="FI9" s="47">
        <v>3485048.7275149999</v>
      </c>
    </row>
    <row r="10" spans="1:165"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c r="FE10" s="47">
        <v>26668206.734514002</v>
      </c>
      <c r="FF10" s="47">
        <v>26530822.374458</v>
      </c>
      <c r="FG10" s="47">
        <v>27697931.459097002</v>
      </c>
      <c r="FH10" s="47">
        <v>27619052.960962001</v>
      </c>
      <c r="FI10" s="47">
        <v>28077283.955285002</v>
      </c>
    </row>
    <row r="11" spans="1:165"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c r="FE11" s="47">
        <v>19790135.228512</v>
      </c>
      <c r="FF11" s="47">
        <v>19932439.852033</v>
      </c>
      <c r="FG11" s="47">
        <v>21118329.167192999</v>
      </c>
      <c r="FH11" s="47">
        <v>20175230.787404001</v>
      </c>
      <c r="FI11" s="47">
        <v>20838494.948027</v>
      </c>
    </row>
    <row r="12" spans="1:165"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row>
    <row r="13" spans="1:165"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c r="FE13" s="47">
        <v>29832612.887354001</v>
      </c>
      <c r="FF13" s="47">
        <v>30414406.836851999</v>
      </c>
      <c r="FG13" s="47">
        <v>34208913.986552998</v>
      </c>
      <c r="FH13" s="47">
        <v>33896481.013264999</v>
      </c>
      <c r="FI13" s="47">
        <v>34289890.538226001</v>
      </c>
    </row>
    <row r="14" spans="1:165"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c r="FE14" s="47">
        <v>860.81201699999997</v>
      </c>
      <c r="FF14" s="47">
        <v>714.20427199999995</v>
      </c>
      <c r="FG14" s="47">
        <v>627.95791899999995</v>
      </c>
      <c r="FH14" s="47">
        <v>626.33116199999995</v>
      </c>
      <c r="FI14" s="47">
        <v>386.09211599999998</v>
      </c>
    </row>
    <row r="15" spans="1:165"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c r="FE15" s="47">
        <v>2756562.209177</v>
      </c>
      <c r="FF15" s="47">
        <v>2828798.7026249999</v>
      </c>
      <c r="FG15" s="47">
        <v>3118599.4078609999</v>
      </c>
      <c r="FH15" s="47">
        <v>3097032.5847900002</v>
      </c>
      <c r="FI15" s="47">
        <v>2986995.0061269999</v>
      </c>
    </row>
    <row r="16" spans="1:165"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c r="FE16" s="47">
        <v>2154243.7085810001</v>
      </c>
      <c r="FF16" s="47">
        <v>2006039.3885260001</v>
      </c>
      <c r="FG16" s="47">
        <v>2136250.7852929998</v>
      </c>
      <c r="FH16" s="47">
        <v>2158491.630014</v>
      </c>
      <c r="FI16" s="47">
        <v>2132498.6568009998</v>
      </c>
    </row>
    <row r="17" spans="2:165"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c r="FE17" s="47">
        <v>15627303.848207001</v>
      </c>
      <c r="FF17" s="47">
        <v>15360865.337762</v>
      </c>
      <c r="FG17" s="47">
        <v>15674601.078729</v>
      </c>
      <c r="FH17" s="47">
        <v>15448792.698772</v>
      </c>
      <c r="FI17" s="47">
        <v>15085356.091984</v>
      </c>
    </row>
    <row r="18" spans="2:165"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c r="FE20" s="47">
        <v>776661.685375</v>
      </c>
      <c r="FF20" s="47">
        <v>750605.17516999994</v>
      </c>
      <c r="FG20" s="47">
        <v>780288.78777299996</v>
      </c>
      <c r="FH20" s="47">
        <v>724453.14818699996</v>
      </c>
      <c r="FI20" s="47">
        <v>691327.16974299995</v>
      </c>
    </row>
    <row r="21" spans="2:165"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c r="FE21" s="47">
        <v>26717500.127312999</v>
      </c>
      <c r="FF21" s="47">
        <v>26886431.311836001</v>
      </c>
      <c r="FG21" s="47">
        <v>28810283.365697</v>
      </c>
      <c r="FH21" s="47">
        <v>29073172.644946001</v>
      </c>
      <c r="FI21" s="47">
        <v>28091171.669484001</v>
      </c>
    </row>
    <row r="22" spans="2:165"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c r="FE22" s="47">
        <v>4653228.8958090004</v>
      </c>
      <c r="FF22" s="47">
        <v>4668007.7479360001</v>
      </c>
      <c r="FG22" s="47">
        <v>4593917.3292030003</v>
      </c>
      <c r="FH22" s="47">
        <v>4692281.8690269999</v>
      </c>
      <c r="FI22" s="47">
        <v>4877754.8750700001</v>
      </c>
    </row>
    <row r="23" spans="2:165"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row>
    <row r="24" spans="2:16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row>
    <row r="25" spans="2:165"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row>
    <row r="27" spans="2:165"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c r="FE27" s="47">
        <v>268932.564725</v>
      </c>
      <c r="FF27" s="47">
        <v>503023.51757000003</v>
      </c>
      <c r="FG27" s="47">
        <v>616305.16016299999</v>
      </c>
      <c r="FH27" s="47">
        <v>452664.98964799999</v>
      </c>
      <c r="FI27" s="47">
        <v>642257.860139</v>
      </c>
    </row>
    <row r="28" spans="2:165"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c r="FE28" s="47">
        <v>483243.37151899998</v>
      </c>
      <c r="FF28" s="47">
        <v>437590.71314200002</v>
      </c>
      <c r="FG28" s="47">
        <v>542118.58261399996</v>
      </c>
      <c r="FH28" s="47">
        <v>216221.388813</v>
      </c>
      <c r="FI28" s="47">
        <v>312362.14272800001</v>
      </c>
    </row>
    <row r="29" spans="2:165"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c r="FE30" s="47">
        <v>18588819.147286002</v>
      </c>
      <c r="FF30" s="47">
        <v>18735761.522119001</v>
      </c>
      <c r="FG30" s="47">
        <v>18863550.560006</v>
      </c>
      <c r="FH30" s="47">
        <v>18670091.038201001</v>
      </c>
      <c r="FI30" s="47">
        <v>18977924.411430001</v>
      </c>
    </row>
    <row r="31" spans="2:165"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row>
    <row r="33" spans="1:165"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c r="FE33" s="48">
        <v>158548564.85439399</v>
      </c>
      <c r="FF33" s="48">
        <v>158861771.22321704</v>
      </c>
      <c r="FG33" s="48">
        <v>168172594.96634898</v>
      </c>
      <c r="FH33" s="48">
        <v>166041781.676898</v>
      </c>
      <c r="FI33" s="48">
        <v>166851189.50031006</v>
      </c>
    </row>
    <row r="34" spans="1:165" ht="2.1" customHeight="1"/>
    <row r="35" spans="1:165">
      <c r="B35" s="63"/>
      <c r="C35" s="22"/>
      <c r="D35" s="22"/>
      <c r="E35" s="22"/>
      <c r="F35" s="22"/>
      <c r="G35" s="22"/>
      <c r="H35" s="22"/>
      <c r="I35" s="22"/>
      <c r="J35" s="22"/>
      <c r="K35" s="22"/>
      <c r="L35" s="22"/>
      <c r="M35" s="22"/>
      <c r="N35" s="18"/>
      <c r="Z35" s="18"/>
      <c r="AL35" s="18"/>
      <c r="AX35" s="18"/>
      <c r="BJ35" s="18"/>
      <c r="BV35" s="18"/>
      <c r="EZ35" s="86"/>
      <c r="FA35" s="86"/>
    </row>
    <row r="36" spans="1:165"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5">
      <c r="BB37" s="16"/>
    </row>
    <row r="38" spans="1:16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5">
      <c r="L39" s="73"/>
      <c r="M39" s="73"/>
      <c r="N39" s="73"/>
      <c r="O39" s="73"/>
      <c r="P39" s="73"/>
      <c r="Q39" s="73"/>
    </row>
  </sheetData>
  <sortState xmlns:xlrd2="http://schemas.microsoft.com/office/spreadsheetml/2017/richdata2" ref="B7:BV30">
    <sortCondition ref="B7:B30"/>
  </sortState>
  <hyperlinks>
    <hyperlink ref="A2" location="Índice_general!E24:F24" display="Índice general" xr:uid="{00000000-0004-0000-0500-000000000000}"/>
    <hyperlink ref="B10" location="Notas_generales!B5:C5" display="Banco de Chile" xr:uid="{00000000-0004-0000-0500-000001000000}"/>
    <hyperlink ref="B26" location="Notas_generales!B10:C11" display="DnB NOR Bank ASA (7) (8)" xr:uid="{00000000-0004-0000-0500-000002000000}"/>
    <hyperlink ref="B9" location="Notas_generales!B4:C4" display="Banco Consorcio (1)" xr:uid="{00000000-0004-0000-0500-000003000000}"/>
    <hyperlink ref="B30" location="Notas_generales!B6:C6" display="Scotiabank Chile (3) " xr:uid="{00000000-0004-0000-0500-000004000000}"/>
    <hyperlink ref="B23" location="Notas_generales!B7:C9" display="Banco Sudamericano (4) (5) (6)" xr:uid="{00000000-0004-0000-0500-000005000000}"/>
    <hyperlink ref="A3" location="Notas_generales!B2:C14"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I38"/>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EZ3" sqref="EZ3"/>
    </sheetView>
  </sheetViews>
  <sheetFormatPr baseColWidth="10" defaultColWidth="11.42578125" defaultRowHeight="9"/>
  <cols>
    <col min="1" max="1" width="10.7109375" style="19" customWidth="1"/>
    <col min="2" max="2" width="28.7109375" style="19" customWidth="1"/>
    <col min="3" max="165" width="9.7109375" style="19" customWidth="1"/>
    <col min="166" max="16384" width="11.42578125" style="19"/>
  </cols>
  <sheetData>
    <row r="1" spans="1:165"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c r="FE7" s="47">
        <v>1461389.3844020001</v>
      </c>
      <c r="FF7" s="47">
        <v>1468541.148511</v>
      </c>
      <c r="FG7" s="47">
        <v>1684519.817359</v>
      </c>
      <c r="FH7" s="47">
        <v>1662296.0863079999</v>
      </c>
      <c r="FI7" s="47">
        <v>1812263.520792</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c r="FE8" s="47">
        <v>133673.37630500001</v>
      </c>
      <c r="FF8" s="47">
        <v>129244.839941</v>
      </c>
      <c r="FG8" s="47">
        <v>139950.409075</v>
      </c>
      <c r="FH8" s="47">
        <v>174074.435899</v>
      </c>
      <c r="FI8" s="47">
        <v>149989.632897</v>
      </c>
    </row>
    <row r="9" spans="1:165"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c r="FE9" s="47">
        <v>310594.12596500001</v>
      </c>
      <c r="FF9" s="47">
        <v>303899.07825999998</v>
      </c>
      <c r="FG9" s="47">
        <v>340684.42238499998</v>
      </c>
      <c r="FH9" s="47">
        <v>337967.26290799998</v>
      </c>
      <c r="FI9" s="47">
        <v>342192.63235500001</v>
      </c>
    </row>
    <row r="10" spans="1:165"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c r="FE10" s="47">
        <v>13535901.714769</v>
      </c>
      <c r="FF10" s="47">
        <v>13680420.222868999</v>
      </c>
      <c r="FG10" s="47">
        <v>14900947.991493</v>
      </c>
      <c r="FH10" s="47">
        <v>14843002.037557</v>
      </c>
      <c r="FI10" s="47">
        <v>15083194.595504999</v>
      </c>
    </row>
    <row r="11" spans="1:165"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c r="FE11" s="47">
        <v>8410051.7576480005</v>
      </c>
      <c r="FF11" s="47">
        <v>8476105.6232140008</v>
      </c>
      <c r="FG11" s="47">
        <v>9413482.0535550006</v>
      </c>
      <c r="FH11" s="47">
        <v>9421830.6040330008</v>
      </c>
      <c r="FI11" s="47">
        <v>9696848.6266019996</v>
      </c>
    </row>
    <row r="12" spans="1:165"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row>
    <row r="13" spans="1:165"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c r="FE13" s="47">
        <v>13934223.671375001</v>
      </c>
      <c r="FF13" s="47">
        <v>14360057.821361</v>
      </c>
      <c r="FG13" s="47">
        <v>17315165.217586</v>
      </c>
      <c r="FH13" s="47">
        <v>16744221.642511001</v>
      </c>
      <c r="FI13" s="47">
        <v>16619337.908422999</v>
      </c>
    </row>
    <row r="14" spans="1:165"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c r="FE14" s="47">
        <v>680.71215299999994</v>
      </c>
      <c r="FF14" s="47">
        <v>534.08639700000003</v>
      </c>
      <c r="FG14" s="47">
        <v>627.95791899999995</v>
      </c>
      <c r="FH14" s="47">
        <v>626.33116199999995</v>
      </c>
      <c r="FI14" s="47">
        <v>386.09211599999998</v>
      </c>
    </row>
    <row r="15" spans="1:165"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c r="FE15" s="47">
        <v>1410120.186648</v>
      </c>
      <c r="FF15" s="47">
        <v>1523419.664265</v>
      </c>
      <c r="FG15" s="47">
        <v>1841040.8386820001</v>
      </c>
      <c r="FH15" s="47">
        <v>1830270.7061920001</v>
      </c>
      <c r="FI15" s="47">
        <v>1890288.6044950001</v>
      </c>
    </row>
    <row r="16" spans="1:165"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c r="FE16" s="47">
        <v>194478.38104499999</v>
      </c>
      <c r="FF16" s="47">
        <v>132201.56277799999</v>
      </c>
      <c r="FG16" s="47">
        <v>151993.97688500001</v>
      </c>
      <c r="FH16" s="47">
        <v>162245.468402</v>
      </c>
      <c r="FI16" s="47">
        <v>169527.63821400001</v>
      </c>
    </row>
    <row r="17" spans="2:165"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c r="FE17" s="47">
        <v>3254110.2707310002</v>
      </c>
      <c r="FF17" s="47">
        <v>3141983.094918</v>
      </c>
      <c r="FG17" s="47">
        <v>3575068.4916770002</v>
      </c>
      <c r="FH17" s="47">
        <v>3666025.892796</v>
      </c>
      <c r="FI17" s="47">
        <v>3698404.696248</v>
      </c>
    </row>
    <row r="18" spans="2:165"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c r="FE20" s="47">
        <v>103256.030748</v>
      </c>
      <c r="FF20" s="47">
        <v>104926.69251399999</v>
      </c>
      <c r="FG20" s="47">
        <v>134737.69679399999</v>
      </c>
      <c r="FH20" s="47">
        <v>129790.520536</v>
      </c>
      <c r="FI20" s="47">
        <v>132253.01884800001</v>
      </c>
    </row>
    <row r="21" spans="2:165"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c r="FE21" s="47">
        <v>13031352.690715</v>
      </c>
      <c r="FF21" s="47">
        <v>13094079.004407</v>
      </c>
      <c r="FG21" s="47">
        <v>15578085.704368001</v>
      </c>
      <c r="FH21" s="47">
        <v>15285609.806453001</v>
      </c>
      <c r="FI21" s="47">
        <v>14932708.258095</v>
      </c>
    </row>
    <row r="22" spans="2:165"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c r="FE22" s="47">
        <v>875518.034063</v>
      </c>
      <c r="FF22" s="47">
        <v>876490.79163899994</v>
      </c>
      <c r="FG22" s="47">
        <v>963133.050713</v>
      </c>
      <c r="FH22" s="47">
        <v>995610.05839499994</v>
      </c>
      <c r="FI22" s="47">
        <v>1005417.279524</v>
      </c>
    </row>
    <row r="23" spans="2:165"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row>
    <row r="24" spans="2:16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c r="FE24" s="47">
        <v>46529.933775999998</v>
      </c>
      <c r="FF24" s="47">
        <v>2485.798824</v>
      </c>
      <c r="FG24" s="47">
        <v>32597.470193000001</v>
      </c>
      <c r="FH24" s="47">
        <v>37604.738477999999</v>
      </c>
      <c r="FI24" s="47">
        <v>36970.801837999999</v>
      </c>
    </row>
    <row r="25" spans="2:165"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row>
    <row r="27" spans="2:165"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c r="FE27" s="47">
        <v>68101.106880000007</v>
      </c>
      <c r="FF27" s="47">
        <v>68735.499022000004</v>
      </c>
      <c r="FG27" s="47">
        <v>110260.16938000001</v>
      </c>
      <c r="FH27" s="47">
        <v>121541.003988</v>
      </c>
      <c r="FI27" s="47">
        <v>143555.44166700001</v>
      </c>
    </row>
    <row r="28" spans="2:165"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c r="FE28" s="47">
        <v>434233.843743</v>
      </c>
      <c r="FF28" s="47">
        <v>388570.97703200002</v>
      </c>
      <c r="FG28" s="47">
        <v>493088.297892</v>
      </c>
      <c r="FH28" s="47">
        <v>167211.861037</v>
      </c>
      <c r="FI28" s="47">
        <v>263342.06634000002</v>
      </c>
    </row>
    <row r="29" spans="2:165"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c r="FE30" s="47">
        <v>6392124.1854109997</v>
      </c>
      <c r="FF30" s="47">
        <v>6213437.227891</v>
      </c>
      <c r="FG30" s="47">
        <v>6683443.2453089999</v>
      </c>
      <c r="FH30" s="47">
        <v>6800148.1317379996</v>
      </c>
      <c r="FI30" s="47">
        <v>6942158.8046559999</v>
      </c>
    </row>
    <row r="31" spans="2:165"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row>
    <row r="33" spans="1:165"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c r="FE33" s="48">
        <v>63596815.998057</v>
      </c>
      <c r="FF33" s="48">
        <v>63965221.522059992</v>
      </c>
      <c r="FG33" s="48">
        <v>73358920.152621001</v>
      </c>
      <c r="FH33" s="48">
        <v>72380166.231070995</v>
      </c>
      <c r="FI33" s="48">
        <v>72919129.152558997</v>
      </c>
    </row>
    <row r="34" spans="1:165" ht="2.1" customHeight="1"/>
    <row r="35" spans="1:165">
      <c r="B35" s="63"/>
      <c r="C35" s="22"/>
      <c r="D35" s="22"/>
      <c r="E35" s="22"/>
      <c r="F35" s="22"/>
      <c r="G35" s="22"/>
      <c r="H35" s="22"/>
      <c r="I35" s="22"/>
      <c r="J35" s="22"/>
      <c r="K35" s="22"/>
      <c r="L35" s="22"/>
      <c r="M35" s="22"/>
      <c r="N35" s="18"/>
      <c r="Z35" s="18"/>
      <c r="AL35" s="18"/>
      <c r="AX35" s="18"/>
      <c r="BJ35" s="18"/>
      <c r="BV35" s="18"/>
      <c r="EZ35" s="86"/>
      <c r="FA35" s="86"/>
    </row>
    <row r="36" spans="1:165"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xmlns:xlrd2="http://schemas.microsoft.com/office/spreadsheetml/2017/richdata2" ref="B7:BM30">
    <sortCondition ref="B7:B30"/>
  </sortState>
  <hyperlinks>
    <hyperlink ref="A2" location="Índice_general!E25:F25"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4"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I40"/>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4" sqref="FA4"/>
    </sheetView>
  </sheetViews>
  <sheetFormatPr baseColWidth="10" defaultColWidth="11.42578125" defaultRowHeight="9"/>
  <cols>
    <col min="1" max="1" width="10.7109375" style="19" customWidth="1"/>
    <col min="2" max="2" width="28.7109375" style="19" customWidth="1"/>
    <col min="3" max="165" width="9.7109375" style="19" customWidth="1"/>
    <col min="166" max="16384" width="11.42578125" style="19"/>
  </cols>
  <sheetData>
    <row r="1" spans="1:16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row>
    <row r="7" spans="1:165"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c r="FE7" s="47">
        <v>4403633.9676350001</v>
      </c>
      <c r="FF7" s="47">
        <v>4147530.3442500001</v>
      </c>
      <c r="FG7" s="47">
        <v>4123624.6270809998</v>
      </c>
      <c r="FH7" s="47">
        <v>3919586.4724260001</v>
      </c>
      <c r="FI7" s="47">
        <v>3784041.4649109999</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c r="FE8" s="47">
        <v>655680.52668300003</v>
      </c>
      <c r="FF8" s="47">
        <v>595788.29103299999</v>
      </c>
      <c r="FG8" s="47">
        <v>684581.46647800005</v>
      </c>
      <c r="FH8" s="47">
        <v>693634.49425600003</v>
      </c>
      <c r="FI8" s="47">
        <v>578882.40125300002</v>
      </c>
    </row>
    <row r="9" spans="1:165"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c r="FE9" s="47">
        <v>3218275.7275589998</v>
      </c>
      <c r="FF9" s="47">
        <v>3158686.6498799999</v>
      </c>
      <c r="FG9" s="47">
        <v>3000827.1834820001</v>
      </c>
      <c r="FH9" s="47">
        <v>2987935.658634</v>
      </c>
      <c r="FI9" s="47">
        <v>3142856.09516</v>
      </c>
    </row>
    <row r="10" spans="1:165"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c r="FE10" s="47">
        <v>13132305.019745</v>
      </c>
      <c r="FF10" s="47">
        <v>12850402.151589001</v>
      </c>
      <c r="FG10" s="47">
        <v>12796983.467604</v>
      </c>
      <c r="FH10" s="47">
        <v>12776050.923404999</v>
      </c>
      <c r="FI10" s="47">
        <v>12994089.359780001</v>
      </c>
    </row>
    <row r="11" spans="1:165"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c r="FE11" s="47">
        <v>11380083.470864</v>
      </c>
      <c r="FF11" s="47">
        <v>11456334.228819</v>
      </c>
      <c r="FG11" s="47">
        <v>11704847.113638001</v>
      </c>
      <c r="FH11" s="47">
        <v>10753400.183371</v>
      </c>
      <c r="FI11" s="47">
        <v>11141646.321425</v>
      </c>
    </row>
    <row r="12" spans="1:165"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row>
    <row r="13" spans="1:165"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c r="FE13" s="47">
        <v>15898389.215979001</v>
      </c>
      <c r="FF13" s="47">
        <v>16054349.015490999</v>
      </c>
      <c r="FG13" s="47">
        <v>16893748.768966999</v>
      </c>
      <c r="FH13" s="47">
        <v>17152259.370754</v>
      </c>
      <c r="FI13" s="47">
        <v>17670552.629802998</v>
      </c>
    </row>
    <row r="14" spans="1:165"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c r="FE14" s="47">
        <v>180.099864</v>
      </c>
      <c r="FF14" s="47">
        <v>180.117875</v>
      </c>
      <c r="FG14" s="47">
        <v>0</v>
      </c>
      <c r="FH14" s="47">
        <v>0</v>
      </c>
      <c r="FI14" s="47">
        <v>0</v>
      </c>
    </row>
    <row r="15" spans="1:165"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c r="FE15" s="47">
        <v>1346442.022529</v>
      </c>
      <c r="FF15" s="47">
        <v>1305379.0383599999</v>
      </c>
      <c r="FG15" s="47">
        <v>1277558.5691790001</v>
      </c>
      <c r="FH15" s="47">
        <v>1266761.8785979999</v>
      </c>
      <c r="FI15" s="47">
        <v>1096706.401632</v>
      </c>
    </row>
    <row r="16" spans="1:165"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c r="FE16" s="47">
        <v>1959765.3275359999</v>
      </c>
      <c r="FF16" s="47">
        <v>1873837.8257480001</v>
      </c>
      <c r="FG16" s="47">
        <v>1984256.808408</v>
      </c>
      <c r="FH16" s="47">
        <v>1996246.1616120001</v>
      </c>
      <c r="FI16" s="47">
        <v>1962971.018587</v>
      </c>
    </row>
    <row r="17" spans="2:165"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c r="FE17" s="47">
        <v>12373193.577476</v>
      </c>
      <c r="FF17" s="47">
        <v>12218882.242844</v>
      </c>
      <c r="FG17" s="47">
        <v>12099532.587052001</v>
      </c>
      <c r="FH17" s="47">
        <v>11782766.805976</v>
      </c>
      <c r="FI17" s="47">
        <v>11386951.395736</v>
      </c>
    </row>
    <row r="18" spans="2:165"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row>
    <row r="19" spans="2:165"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row>
    <row r="20" spans="2:165"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c r="FE20" s="47">
        <v>673405.65462699998</v>
      </c>
      <c r="FF20" s="47">
        <v>645678.48265599995</v>
      </c>
      <c r="FG20" s="47">
        <v>645551.09097899997</v>
      </c>
      <c r="FH20" s="47">
        <v>594662.62765100005</v>
      </c>
      <c r="FI20" s="47">
        <v>559074.15089499997</v>
      </c>
    </row>
    <row r="21" spans="2:165"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c r="FE21" s="47">
        <v>13686147.436597999</v>
      </c>
      <c r="FF21" s="47">
        <v>13792352.307429001</v>
      </c>
      <c r="FG21" s="47">
        <v>13232197.661328999</v>
      </c>
      <c r="FH21" s="47">
        <v>13787562.838493001</v>
      </c>
      <c r="FI21" s="47">
        <v>13158463.411389001</v>
      </c>
    </row>
    <row r="22" spans="2:165"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c r="FE22" s="47">
        <v>3777710.8617460001</v>
      </c>
      <c r="FF22" s="47">
        <v>3791516.9562969999</v>
      </c>
      <c r="FG22" s="47">
        <v>3630784.2784899999</v>
      </c>
      <c r="FH22" s="47">
        <v>3696671.8106320002</v>
      </c>
      <c r="FI22" s="47">
        <v>3872337.5955460002</v>
      </c>
    </row>
    <row r="23" spans="2:165"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row>
    <row r="24" spans="2:16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c r="FE24" s="47">
        <v>0</v>
      </c>
      <c r="FF24" s="47">
        <v>0</v>
      </c>
      <c r="FG24" s="47">
        <v>3998.6008390000002</v>
      </c>
      <c r="FH24" s="47">
        <v>3999.8001199999999</v>
      </c>
      <c r="FI24" s="47">
        <v>0</v>
      </c>
    </row>
    <row r="25" spans="2:165"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row>
    <row r="26" spans="2:16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row>
    <row r="27" spans="2:165"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c r="FE27" s="47">
        <v>200831.457845</v>
      </c>
      <c r="FF27" s="47">
        <v>434288.01854800002</v>
      </c>
      <c r="FG27" s="47">
        <v>506044.99078300002</v>
      </c>
      <c r="FH27" s="47">
        <v>331123.98566000001</v>
      </c>
      <c r="FI27" s="47">
        <v>498702.41847199999</v>
      </c>
    </row>
    <row r="28" spans="2:165"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c r="FE28" s="47">
        <v>49009.527776000003</v>
      </c>
      <c r="FF28" s="47">
        <v>49019.736109999998</v>
      </c>
      <c r="FG28" s="47">
        <v>49030.284721999997</v>
      </c>
      <c r="FH28" s="47">
        <v>49009.527776000003</v>
      </c>
      <c r="FI28" s="47">
        <v>49020.076388000001</v>
      </c>
    </row>
    <row r="29" spans="2:165"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row>
    <row r="30" spans="2:165"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c r="FE30" s="47">
        <v>12196694.961874999</v>
      </c>
      <c r="FF30" s="47">
        <v>12522324.294228001</v>
      </c>
      <c r="FG30" s="47">
        <v>12180107.314696999</v>
      </c>
      <c r="FH30" s="47">
        <v>11869942.906463001</v>
      </c>
      <c r="FI30" s="47">
        <v>12035765.606774</v>
      </c>
    </row>
    <row r="31" spans="2:165"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v>
      </c>
      <c r="FG32" s="47">
        <v>0</v>
      </c>
      <c r="FH32" s="47">
        <v>0</v>
      </c>
      <c r="FI32" s="47">
        <v>0</v>
      </c>
    </row>
    <row r="33" spans="1:165"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c r="FE33" s="48">
        <v>94951748.856337011</v>
      </c>
      <c r="FF33" s="48">
        <v>94896549.701156989</v>
      </c>
      <c r="FG33" s="48">
        <v>94813674.81372802</v>
      </c>
      <c r="FH33" s="48">
        <v>93661615.445826992</v>
      </c>
      <c r="FI33" s="48">
        <v>93932060.347751021</v>
      </c>
    </row>
    <row r="34" spans="1:165" ht="2.1" customHeight="1"/>
    <row r="35" spans="1:165">
      <c r="B35" s="63"/>
      <c r="EZ35" s="86"/>
      <c r="FA35" s="86"/>
    </row>
    <row r="36" spans="1:165"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5">
      <c r="D37" s="16"/>
      <c r="BB37" s="16"/>
    </row>
    <row r="38" spans="1:16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5">
      <c r="N39" s="16"/>
      <c r="O39" s="16"/>
      <c r="P39" s="16"/>
      <c r="Q39" s="16"/>
      <c r="R39" s="16"/>
      <c r="S39" s="16"/>
      <c r="T39" s="16"/>
      <c r="U39" s="16"/>
      <c r="V39" s="16"/>
      <c r="W39" s="16"/>
      <c r="X39" s="16"/>
      <c r="Y39" s="16"/>
      <c r="Z39" s="16"/>
      <c r="AA39" s="16"/>
      <c r="AB39" s="16"/>
    </row>
    <row r="40" spans="1:165">
      <c r="C40" s="16"/>
      <c r="D40" s="16"/>
      <c r="E40" s="16"/>
      <c r="F40" s="16"/>
      <c r="G40" s="16"/>
      <c r="H40" s="16"/>
      <c r="I40" s="16"/>
      <c r="J40" s="16"/>
      <c r="K40" s="16"/>
      <c r="L40" s="16"/>
      <c r="M40" s="16"/>
      <c r="N40" s="16"/>
    </row>
  </sheetData>
  <sortState xmlns:xlrd2="http://schemas.microsoft.com/office/spreadsheetml/2017/richdata2" ref="B7:BM30">
    <sortCondition ref="B7:B30"/>
  </sortState>
  <hyperlinks>
    <hyperlink ref="A2" location="Índice_general!E26:F26"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4"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I38"/>
  <sheetViews>
    <sheetView zoomScale="95" zoomScaleNormal="95" workbookViewId="0">
      <pane xSplit="2" ySplit="6" topLeftCell="ES7" activePane="bottomRight" state="frozenSplit"/>
      <selection activeCell="FH6" sqref="FH6"/>
      <selection pane="topRight" activeCell="FH6" sqref="FH6"/>
      <selection pane="bottomLeft" activeCell="FH6" sqref="FH6"/>
      <selection pane="bottomRight" activeCell="FA3" sqref="FA3"/>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5" width="9.7109375" style="22" customWidth="1"/>
    <col min="166" max="16384" width="11.42578125" style="22"/>
  </cols>
  <sheetData>
    <row r="1" spans="1:16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5"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5"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row>
    <row r="7" spans="1:165"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c r="FE7" s="28">
        <v>0</v>
      </c>
      <c r="FF7" s="28">
        <v>0</v>
      </c>
      <c r="FG7" s="28">
        <v>0</v>
      </c>
      <c r="FH7" s="28">
        <v>0</v>
      </c>
      <c r="FI7" s="28">
        <v>0</v>
      </c>
    </row>
    <row r="8" spans="1:16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c r="FE8" s="28">
        <v>2049.877007</v>
      </c>
      <c r="FF8" s="28">
        <v>15498.7601</v>
      </c>
      <c r="FG8" s="28">
        <v>0</v>
      </c>
      <c r="FH8" s="28">
        <v>0</v>
      </c>
      <c r="FI8" s="28">
        <v>28244.633573999999</v>
      </c>
    </row>
    <row r="9" spans="1:165"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c r="FE9" s="28">
        <v>99931.184930000003</v>
      </c>
      <c r="FF9" s="28">
        <v>10259.418976000001</v>
      </c>
      <c r="FG9" s="28">
        <v>11208.678</v>
      </c>
      <c r="FH9" s="28">
        <v>61013.080047000003</v>
      </c>
      <c r="FI9" s="28">
        <v>10766.942333000001</v>
      </c>
    </row>
    <row r="10" spans="1:165"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c r="FE10" s="28">
        <v>3053.2901780000002</v>
      </c>
      <c r="FF10" s="28">
        <v>11445.483815</v>
      </c>
      <c r="FG10" s="28">
        <v>4603.8634030000003</v>
      </c>
      <c r="FH10" s="28">
        <v>764.75518299999999</v>
      </c>
      <c r="FI10" s="28">
        <v>17858.410247</v>
      </c>
    </row>
    <row r="11" spans="1:165"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c r="FE11" s="28">
        <v>1129.7883999999999</v>
      </c>
      <c r="FF11" s="28">
        <v>0</v>
      </c>
      <c r="FG11" s="28">
        <v>4014.8607339999999</v>
      </c>
      <c r="FH11" s="28">
        <v>5775.9975009999998</v>
      </c>
      <c r="FI11" s="28">
        <v>1733.6151</v>
      </c>
    </row>
    <row r="12" spans="1:16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row>
    <row r="13" spans="1:165"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c r="FE13" s="28">
        <v>159127.50719</v>
      </c>
      <c r="FF13" s="28">
        <v>364674.317989</v>
      </c>
      <c r="FG13" s="28">
        <v>287133.56506599998</v>
      </c>
      <c r="FH13" s="28">
        <v>604383.40372599999</v>
      </c>
      <c r="FI13" s="28">
        <v>288788.50337499997</v>
      </c>
    </row>
    <row r="14" spans="1:16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row>
    <row r="15" spans="1:165"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row>
    <row r="16" spans="1:165"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row>
    <row r="17" spans="2:165"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c r="FE17" s="28">
        <v>110007.52731799999</v>
      </c>
      <c r="FF17" s="28">
        <v>355596.13319899997</v>
      </c>
      <c r="FG17" s="28">
        <v>313036.34637799999</v>
      </c>
      <c r="FH17" s="28">
        <v>88036.394457999995</v>
      </c>
      <c r="FI17" s="28">
        <v>190023.871728</v>
      </c>
    </row>
    <row r="18" spans="2:16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row>
    <row r="19" spans="2:165"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row>
    <row r="20" spans="2:165"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row>
    <row r="21" spans="2:165"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c r="FE21" s="28">
        <v>77823.975072999994</v>
      </c>
      <c r="FF21" s="28">
        <v>55629.397233999996</v>
      </c>
      <c r="FG21" s="28">
        <v>78859.094215000005</v>
      </c>
      <c r="FH21" s="28">
        <v>63085.438500999997</v>
      </c>
      <c r="FI21" s="28">
        <v>85980.610807000005</v>
      </c>
    </row>
    <row r="22" spans="2:165"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c r="FE22" s="28">
        <v>23000</v>
      </c>
      <c r="FF22" s="28">
        <v>0</v>
      </c>
      <c r="FG22" s="28">
        <v>0</v>
      </c>
      <c r="FH22" s="28">
        <v>0</v>
      </c>
      <c r="FI22" s="28">
        <v>0</v>
      </c>
    </row>
    <row r="23" spans="2:16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row>
    <row r="24" spans="2:16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row>
    <row r="25" spans="2:165"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row>
    <row r="26" spans="2:16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row>
    <row r="27" spans="2:165"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c r="FE27" s="28">
        <v>0</v>
      </c>
      <c r="FF27" s="28">
        <v>0</v>
      </c>
      <c r="FG27" s="28">
        <v>0</v>
      </c>
      <c r="FH27" s="28">
        <v>28033.492713</v>
      </c>
      <c r="FI27" s="28">
        <v>0</v>
      </c>
    </row>
    <row r="28" spans="2:16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row>
    <row r="30" spans="2:165"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c r="FE30" s="28">
        <v>149023.61131899999</v>
      </c>
      <c r="FF30" s="28">
        <v>19999.200036999999</v>
      </c>
      <c r="FG30" s="28">
        <v>0</v>
      </c>
      <c r="FH30" s="28">
        <v>0</v>
      </c>
      <c r="FI30" s="28">
        <v>0</v>
      </c>
    </row>
    <row r="31" spans="2:165"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row>
    <row r="32" spans="2:16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1:165"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c r="FE33" s="30">
        <v>625146.76141499996</v>
      </c>
      <c r="FF33" s="30">
        <v>833102.71135</v>
      </c>
      <c r="FG33" s="30">
        <v>698856.40779600001</v>
      </c>
      <c r="FH33" s="30">
        <v>851092.56212899997</v>
      </c>
      <c r="FI33" s="30">
        <v>623396.58716400003</v>
      </c>
    </row>
    <row r="34" spans="1:165"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5">
      <c r="B35" s="63"/>
      <c r="EZ35" s="85"/>
      <c r="FA35" s="85"/>
    </row>
    <row r="36" spans="1:16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5">
      <c r="D37" s="73"/>
      <c r="E37" s="73"/>
      <c r="F37" s="73"/>
      <c r="G37" s="73"/>
      <c r="H37" s="73"/>
      <c r="I37" s="73"/>
      <c r="J37" s="73"/>
      <c r="K37" s="73"/>
      <c r="L37" s="73"/>
    </row>
    <row r="38" spans="1:16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xmlns:xlrd2="http://schemas.microsoft.com/office/spreadsheetml/2017/richdata2" ref="B8:BM30">
    <sortCondition ref="B8:B30"/>
  </sortState>
  <hyperlinks>
    <hyperlink ref="A2" location="Índice_general!E27:F27"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4"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2021-04-22T22:33:44Z</cp:lastPrinted>
  <dcterms:created xsi:type="dcterms:W3CDTF">2013-04-29T13:45:37Z</dcterms:created>
  <dcterms:modified xsi:type="dcterms:W3CDTF">2021-09-21T19:06:20Z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