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8A7C9C6E-9BF3-4474-BFC9-045D853F79CF}" xr6:coauthVersionLast="46" xr6:coauthVersionMax="46" xr10:uidLastSave="{00000000-0000-0000-0000-000000000000}"/>
  <bookViews>
    <workbookView xWindow="-24120" yWindow="3480" windowWidth="24240" windowHeight="1314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'1_01'!$EW$2:$FI$38</definedName>
    <definedName name="_xlnm.Print_Area" localSheetId="5">'1_02'!$EW$2:$FI$38</definedName>
    <definedName name="_xlnm.Print_Area" localSheetId="6">'1_03'!$EW$2:$FI$38</definedName>
    <definedName name="_xlnm.Print_Area" localSheetId="7">'1_04'!$EW$2:$FI$38</definedName>
    <definedName name="_xlnm.Print_Area" localSheetId="8">'1_05'!$EW$2:$FI$38</definedName>
    <definedName name="_xlnm.Print_Area" localSheetId="9">'1_06'!$EW$2:$FI$38</definedName>
    <definedName name="_xlnm.Print_Area" localSheetId="10">'1_07'!$EW$2:$FI$38</definedName>
    <definedName name="_xlnm.Print_Area" localSheetId="11">'1_08'!$EW$2:$FI$38</definedName>
    <definedName name="_xlnm.Print_Area" localSheetId="12">'1_09'!$EW$2:$FI$38</definedName>
    <definedName name="_xlnm.Print_Area" localSheetId="13">'1_10'!$EW$2:$FI$38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<sst xmlns="http://schemas.openxmlformats.org/spreadsheetml/2006/main" count="8776" uniqueCount="195">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</sst>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491288</xdr:colOff>
      <xdr:row>1</xdr:row>
      <xdr:rowOff>0</xdr:rowOff>
    </xdr:from>
    <xdr:to>
      <xdr:col>159</xdr:col>
      <xdr:colOff>166667</xdr:colOff>
      <xdr:row>3</xdr:row>
      <xdr:rowOff>20051</xdr:rowOff>
    </xdr:to>
    <xdr:pic>
      <xdr:nvPicPr>
        <xdr:cNvPr id="17" name="Imagen 16">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0349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581025</xdr:colOff>
      <xdr:row>1</xdr:row>
      <xdr:rowOff>0</xdr:rowOff>
    </xdr:from>
    <xdr:to>
      <xdr:col>159</xdr:col>
      <xdr:colOff>264425</xdr:colOff>
      <xdr:row>3</xdr:row>
      <xdr:rowOff>25566</xdr:rowOff>
    </xdr:to>
    <xdr:pic>
      <xdr:nvPicPr>
        <xdr:cNvPr id="17" name="Imagen 16">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7010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523875</xdr:colOff>
      <xdr:row>1</xdr:row>
      <xdr:rowOff>0</xdr:rowOff>
    </xdr:from>
    <xdr:to>
      <xdr:col>159</xdr:col>
      <xdr:colOff>207275</xdr:colOff>
      <xdr:row>3</xdr:row>
      <xdr:rowOff>25566</xdr:rowOff>
    </xdr:to>
    <xdr:pic>
      <xdr:nvPicPr>
        <xdr:cNvPr id="17" name="Imagen 16">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1295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6" name="Imagen 15">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I38"/>
  <sheetViews>
    <sheetView zoomScale="95" zoomScaleNormal="95" workbookViewId="0">
      <pane xSplit="2" ySplit="6" topLeftCell="ET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14.25"/>
  <cols>
    <col min="1" max="1" width="11.7109375" style="33" customWidth="1"/>
    <col min="2" max="2" width="28.7109375" style="33" customWidth="1"/>
    <col min="3" max="165" width="9.7109375" style="33" customWidth="1"/>
    <col min="166" max="16384" width="11.42578125" style="33"/>
  </cols>
  <sheetData>
    <row r="1" spans="1:16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5"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5"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c r="FH7" s="28">
        <v>5413076.0926829996</v>
      </c>
      <c r="FI7" s="28">
        <v>5589444.4009760004</v>
      </c>
    </row>
    <row r="8" spans="1:165"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c r="FH8" s="28">
        <v>1371803.8759659999</v>
      </c>
      <c r="FI8" s="28">
        <v>1366410.319041</v>
      </c>
    </row>
    <row r="9" spans="1:165"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c r="FH9" s="28">
        <v>3265943.9703009999</v>
      </c>
      <c r="FI9" s="28">
        <v>3328635.447801</v>
      </c>
    </row>
    <row r="10" spans="1:165"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c r="FH10" s="28">
        <v>21671675.347452</v>
      </c>
      <c r="FI10" s="28">
        <v>21942570.271113001</v>
      </c>
    </row>
    <row r="11" spans="1:165"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c r="FH11" s="28">
        <v>16373170.105583001</v>
      </c>
      <c r="FI11" s="28">
        <v>16991438.184909001</v>
      </c>
    </row>
    <row r="12" spans="1:165"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c r="FH13" s="57">
        <v>15453659.741304999</v>
      </c>
      <c r="FI13" s="57">
        <v>15746409.985797999</v>
      </c>
    </row>
    <row r="14" spans="1:165"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c r="FH14" s="28">
        <v>13101.904404000001</v>
      </c>
      <c r="FI14" s="28">
        <v>7407.9791450000002</v>
      </c>
    </row>
    <row r="15" spans="1:165"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c r="FH15" s="28">
        <v>12913.032993999999</v>
      </c>
      <c r="FI15" s="28">
        <v>12777.465459999999</v>
      </c>
    </row>
    <row r="16" spans="1:165"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c r="FH16" s="28">
        <v>2038899.2619710001</v>
      </c>
      <c r="FI16" s="28">
        <v>2045060.971379</v>
      </c>
    </row>
    <row r="17" spans="2:165"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c r="FH17" s="28">
        <v>12304127.202827999</v>
      </c>
      <c r="FI17" s="28">
        <v>12446999.156546</v>
      </c>
    </row>
    <row r="18" spans="2:165"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c r="FH20" s="28">
        <v>265.77441199999998</v>
      </c>
      <c r="FI20" s="28">
        <v>248.84872899999999</v>
      </c>
    </row>
    <row r="21" spans="2:165"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c r="FH21" s="28">
        <v>19184997.660728998</v>
      </c>
      <c r="FI21" s="28">
        <v>19891175.937047999</v>
      </c>
    </row>
    <row r="22" spans="2:165"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c r="FH22" s="28">
        <v>5371242.7541479999</v>
      </c>
      <c r="FI22" s="28">
        <v>5435270.1162670003</v>
      </c>
    </row>
    <row r="23" spans="2:165"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c r="FH24" s="28">
        <v>174042.00708099999</v>
      </c>
      <c r="FI24" s="28">
        <v>183962.44754200001</v>
      </c>
    </row>
    <row r="25" spans="2:165"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c r="FH27" s="28">
        <v>122553.143303</v>
      </c>
      <c r="FI27" s="28">
        <v>134316.20687699999</v>
      </c>
    </row>
    <row r="28" spans="2:165"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c r="FH30" s="28">
        <v>13924411.664269</v>
      </c>
      <c r="FI30" s="28">
        <v>14317117.991086001</v>
      </c>
    </row>
    <row r="31" spans="2:165"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c r="FH33" s="29">
        <v>116695883.53942899</v>
      </c>
      <c r="FI33" s="29">
        <v>119439245.729717</v>
      </c>
    </row>
    <row r="34" spans="2:165" s="16" customFormat="1" ht="2.1" customHeight="1"/>
    <row r="35" spans="2:165"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5"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I39"/>
  <sheetViews>
    <sheetView zoomScale="95" zoomScaleNormal="95" workbookViewId="0">
      <pane xSplit="2" ySplit="6" topLeftCell="ES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1.7109375" style="16" customWidth="1"/>
    <col min="2" max="2" width="28.7109375" style="16" customWidth="1"/>
    <col min="3" max="165" width="9.7109375" style="16" customWidth="1"/>
    <col min="166" max="16384" width="11.42578125" style="16"/>
  </cols>
  <sheetData>
    <row r="1" spans="1:165"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5"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5"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5"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c r="FH7" s="28">
        <v>5319204.0966849998</v>
      </c>
      <c r="FI7" s="28">
        <v>5437634.390284</v>
      </c>
    </row>
    <row r="8" spans="1:165"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c r="FH8" s="28">
        <v>1077813.756666</v>
      </c>
      <c r="FI8" s="28">
        <v>1069181.933989</v>
      </c>
    </row>
    <row r="9" spans="1:165"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c r="FH9" s="28">
        <v>3692035.1593749998</v>
      </c>
      <c r="FI9" s="28">
        <v>3773654.4472579998</v>
      </c>
    </row>
    <row r="10" spans="1:165"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c r="FH10" s="28">
        <v>28542323.704326998</v>
      </c>
      <c r="FI10" s="28">
        <v>28733924.164549001</v>
      </c>
    </row>
    <row r="11" spans="1:165"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c r="FH11" s="28">
        <v>21752756.271233</v>
      </c>
      <c r="FI11" s="28">
        <v>22164046.777306002</v>
      </c>
    </row>
    <row r="12" spans="1:165"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c r="FH13" s="57">
        <v>24967726.594583001</v>
      </c>
      <c r="FI13" s="57">
        <v>25066857.832297999</v>
      </c>
    </row>
    <row r="14" spans="1:165"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c r="FH14" s="28">
        <v>5627.6911309999996</v>
      </c>
      <c r="FI14" s="28">
        <v>2079.907753</v>
      </c>
    </row>
    <row r="15" spans="1:165"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c r="FH15" s="28">
        <v>1524085.387439</v>
      </c>
      <c r="FI15" s="28">
        <v>1522479.4942050001</v>
      </c>
    </row>
    <row r="16" spans="1:165"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c r="FH16" s="28">
        <v>1852129.0840410001</v>
      </c>
      <c r="FI16" s="28">
        <v>1852715.4843290001</v>
      </c>
    </row>
    <row r="17" spans="2:165"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c r="FH17" s="28">
        <v>15324923.963536</v>
      </c>
      <c r="FI17" s="28">
        <v>15327066.734587001</v>
      </c>
    </row>
    <row r="18" spans="2:165"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c r="FH20" s="28">
        <v>97157.568862999993</v>
      </c>
      <c r="FI20" s="28">
        <v>95742.056954999993</v>
      </c>
    </row>
    <row r="21" spans="2:165"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c r="FH21" s="28">
        <v>30642960.284589998</v>
      </c>
      <c r="FI21" s="28">
        <v>31018454.642875001</v>
      </c>
    </row>
    <row r="22" spans="2:165"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c r="FH22" s="28">
        <v>5244593.769808</v>
      </c>
      <c r="FI22" s="28">
        <v>5256403.1530680005</v>
      </c>
    </row>
    <row r="23" spans="2:165"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c r="FH24" s="28">
        <v>92228.125436999995</v>
      </c>
      <c r="FI24" s="28">
        <v>88498.938072999998</v>
      </c>
    </row>
    <row r="25" spans="2:165"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c r="FH27" s="28">
        <v>71098.617931000001</v>
      </c>
      <c r="FI27" s="28">
        <v>81728.028474999999</v>
      </c>
    </row>
    <row r="28" spans="2:165"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c r="FH30" s="28">
        <v>21500909.395229999</v>
      </c>
      <c r="FI30" s="28">
        <v>21760346.156358</v>
      </c>
    </row>
    <row r="31" spans="2:165"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c r="FH33" s="29">
        <v>161707573.47087497</v>
      </c>
      <c r="FI33" s="29">
        <v>163250814.142362</v>
      </c>
    </row>
    <row r="34" spans="2:165" ht="2.1" customHeight="1"/>
    <row r="35" spans="2:16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5" ht="27">
      <c r="B38" s="52" t="s">
        <v>110</v>
      </c>
    </row>
    <row r="39" spans="2:16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I39"/>
  <sheetViews>
    <sheetView zoomScale="95" zoomScaleNormal="95" workbookViewId="0">
      <pane xSplit="2" ySplit="6" topLeftCell="ET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1.7109375" style="16" customWidth="1"/>
    <col min="2" max="2" width="28.7109375" style="16" customWidth="1"/>
    <col min="3" max="165" width="9.7109375" style="16" customWidth="1"/>
    <col min="166" max="16384" width="11.42578125" style="16"/>
  </cols>
  <sheetData>
    <row r="1" spans="1:16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5"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5"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c r="FH7" s="28">
        <v>492794.37029799999</v>
      </c>
      <c r="FI7" s="28">
        <v>520939.73913100001</v>
      </c>
    </row>
    <row r="8" spans="1:165"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c r="FH8" s="28">
        <v>113575.61526799999</v>
      </c>
      <c r="FI8" s="28">
        <v>139655.20952800001</v>
      </c>
    </row>
    <row r="9" spans="1:165"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c r="FH9" s="28">
        <v>49988.950746000002</v>
      </c>
      <c r="FI9" s="28">
        <v>49396.401148999998</v>
      </c>
    </row>
    <row r="10" spans="1:165"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c r="FH10" s="28">
        <v>2228794.8437851272</v>
      </c>
      <c r="FI10" s="28">
        <v>2318542.9275383027</v>
      </c>
    </row>
    <row r="11" spans="1:165"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c r="FH11" s="28">
        <v>1837596.6473062779</v>
      </c>
      <c r="FI11" s="28">
        <v>1836197.0624010172</v>
      </c>
    </row>
    <row r="12" spans="1:165"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c r="FH13" s="28">
        <v>3039706.823290138</v>
      </c>
      <c r="FI13" s="28">
        <v>3075472.3952768515</v>
      </c>
    </row>
    <row r="14" spans="1:165"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c r="FH14" s="28">
        <v>211.26658499999999</v>
      </c>
      <c r="FI14" s="28">
        <v>211.60656800000001</v>
      </c>
    </row>
    <row r="15" spans="1:165"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c r="FH15" s="28">
        <v>31.007895000000001</v>
      </c>
      <c r="FI15" s="28">
        <v>31.057796</v>
      </c>
    </row>
    <row r="16" spans="1:165"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c r="FH16" s="28">
        <v>294859.10844400001</v>
      </c>
      <c r="FI16" s="28">
        <v>283975.73222499999</v>
      </c>
    </row>
    <row r="17" spans="2:165"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c r="FH17" s="28">
        <v>1509580.3613189729</v>
      </c>
      <c r="FI17" s="28">
        <v>1451755.6016929548</v>
      </c>
    </row>
    <row r="18" spans="2:165"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row>
    <row r="21" spans="2:165"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c r="FH21" s="28">
        <v>1649477.7269520001</v>
      </c>
      <c r="FI21" s="28">
        <v>1714968.8861380001</v>
      </c>
    </row>
    <row r="22" spans="2:165"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c r="FH22" s="28">
        <v>171572.03284500001</v>
      </c>
      <c r="FI22" s="28">
        <v>176263.908016</v>
      </c>
    </row>
    <row r="23" spans="2:165"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c r="FH24" s="28">
        <v>11900.866603</v>
      </c>
      <c r="FI24" s="28">
        <v>11661.691782</v>
      </c>
    </row>
    <row r="25" spans="2:165"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c r="FH27" s="28">
        <v>28404.739096000001</v>
      </c>
      <c r="FI27" s="28">
        <v>28994.788443000001</v>
      </c>
    </row>
    <row r="28" spans="2:165"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c r="FH30" s="28">
        <v>838240.79020721687</v>
      </c>
      <c r="FI30" s="28">
        <v>874303.32491865382</v>
      </c>
    </row>
    <row r="31" spans="2:165"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c r="FH33" s="81">
        <v>12266735.150639731</v>
      </c>
      <c r="FI33" s="81">
        <v>12482370.332603777</v>
      </c>
    </row>
    <row r="34" spans="2:165" ht="2.1" customHeight="1"/>
    <row r="35" spans="2:16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5" ht="27">
      <c r="B38" s="52" t="s">
        <v>110</v>
      </c>
    </row>
    <row r="39" spans="2:16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I39"/>
  <sheetViews>
    <sheetView zoomScale="95" zoomScaleNormal="95" workbookViewId="0">
      <pane xSplit="2" ySplit="6" topLeftCell="ET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9"/>
  <cols>
    <col min="1" max="1" width="11.7109375" style="16" customWidth="1"/>
    <col min="2" max="2" width="28.7109375" style="16" customWidth="1"/>
    <col min="3" max="165" width="9.7109375" style="16" customWidth="1"/>
    <col min="166" max="16384" width="11.42578125" style="16"/>
  </cols>
  <sheetData>
    <row r="1" spans="1:16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5"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5"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5"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c r="FH7" s="28">
        <v>1018.4099789998369</v>
      </c>
      <c r="FI7" s="28">
        <v>1054.5296276548061</v>
      </c>
    </row>
    <row r="8" spans="1:165"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c r="FH8" s="28">
        <v>239.30610267653142</v>
      </c>
      <c r="FI8" s="28">
        <v>229.24986094023964</v>
      </c>
    </row>
    <row r="9" spans="1:165"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c r="FH9" s="28">
        <v>553.69661468284198</v>
      </c>
      <c r="FI9" s="28">
        <v>551.78001851871386</v>
      </c>
    </row>
    <row r="10" spans="1:165"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c r="FH10" s="28">
        <v>3196.4682652690135</v>
      </c>
      <c r="FI10" s="28">
        <v>3096.1048825254111</v>
      </c>
    </row>
    <row r="11" spans="1:165"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c r="FH11" s="28">
        <v>2909.1294629066474</v>
      </c>
      <c r="FI11" s="28">
        <v>3052.0850391612726</v>
      </c>
    </row>
    <row r="12" spans="1:165"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c r="FH13" s="57">
        <v>2046.1619486685345</v>
      </c>
      <c r="FI13" s="57">
        <v>2127.8775303112598</v>
      </c>
    </row>
    <row r="14" spans="1:165"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c r="FH14" s="28">
        <v>9.6776222364269398</v>
      </c>
      <c r="FI14" s="28">
        <v>6.5439346261848579</v>
      </c>
    </row>
    <row r="15" spans="1:165"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c r="FH15" s="28">
        <v>0</v>
      </c>
      <c r="FI15" s="28">
        <v>0</v>
      </c>
    </row>
    <row r="16" spans="1:165"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c r="FH16" s="28">
        <v>166.94979197040584</v>
      </c>
      <c r="FI16" s="28">
        <v>160.55074841733355</v>
      </c>
    </row>
    <row r="17" spans="2:165"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c r="FH17" s="28">
        <v>3017.9575758268966</v>
      </c>
      <c r="FI17" s="28">
        <v>3067.6306448393602</v>
      </c>
    </row>
    <row r="18" spans="2:165"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row>
    <row r="21" spans="2:165"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c r="FH21" s="28">
        <v>3381.4112406974218</v>
      </c>
      <c r="FI21" s="28">
        <v>3604.0852243615941</v>
      </c>
    </row>
    <row r="22" spans="2:165"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c r="FH22" s="28">
        <v>874.67636448155804</v>
      </c>
      <c r="FI22" s="28">
        <v>898.45265965617716</v>
      </c>
    </row>
    <row r="23" spans="2:165"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c r="FH24" s="28">
        <v>101.76096340169732</v>
      </c>
      <c r="FI24" s="28">
        <v>116.34525567215536</v>
      </c>
    </row>
    <row r="25" spans="2:165"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c r="FH27" s="28">
        <v>24.464181326841477</v>
      </c>
      <c r="FI27" s="28">
        <v>24.163613623719563</v>
      </c>
    </row>
    <row r="28" spans="2:165"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c r="FH30" s="28">
        <v>5371.4960090060931</v>
      </c>
      <c r="FI30" s="28">
        <v>5300.2494359563898</v>
      </c>
    </row>
    <row r="31" spans="2:165"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c r="FH33" s="29">
        <v>22911.566122150743</v>
      </c>
      <c r="FI33" s="29">
        <v>23289.648476264618</v>
      </c>
    </row>
    <row r="34" spans="2:165" ht="2.1" customHeight="1"/>
    <row r="35" spans="2:16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5" ht="27">
      <c r="B38" s="52" t="s">
        <v>110</v>
      </c>
    </row>
    <row r="39" spans="2:165">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I40"/>
  <sheetViews>
    <sheetView tabSelected="1" zoomScale="95" zoomScaleNormal="95" workbookViewId="0">
      <pane xSplit="2" ySplit="6" topLeftCell="EV13" activePane="bottomRight" state="frozenSplit"/>
      <selection activeCell="FH6" sqref="FH6"/>
      <selection pane="topRight" activeCell="FH6" sqref="FH6"/>
      <selection pane="bottomLeft" activeCell="FH6" sqref="FH6"/>
      <selection pane="bottomRight" activeCell="FK30" sqref="FK30:FK31"/>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5" width="9.7109375" style="16" customWidth="1"/>
    <col min="166" max="16384" width="11.42578125" style="16"/>
  </cols>
  <sheetData>
    <row r="1" spans="1:16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5"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5"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5"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c r="FH7" s="28">
        <v>133.24038500435208</v>
      </c>
      <c r="FI7" s="28">
        <v>110.99296798940055</v>
      </c>
    </row>
    <row r="8" spans="1:165"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c r="FH8" s="28">
        <v>8.3794646488412585</v>
      </c>
      <c r="FI8" s="28">
        <v>8.4489034448209033</v>
      </c>
    </row>
    <row r="9" spans="1:165"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c r="FH9" s="28">
        <v>9.8743721779458173</v>
      </c>
      <c r="FI9" s="28">
        <v>12.051260108367499</v>
      </c>
    </row>
    <row r="10" spans="1:165"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c r="FH10" s="28">
        <v>1397.570844085074</v>
      </c>
      <c r="FI10" s="28">
        <v>1510.9927085121187</v>
      </c>
    </row>
    <row r="11" spans="1:165"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c r="FH11" s="28">
        <v>1241.2455673168342</v>
      </c>
      <c r="FI11" s="28">
        <v>1346.1086601597601</v>
      </c>
    </row>
    <row r="12" spans="1:165"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c r="FH13" s="57">
        <v>608.02529089851737</v>
      </c>
      <c r="FI13" s="57">
        <v>675.30939941353517</v>
      </c>
    </row>
    <row r="14" spans="1:165"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c r="FH14" s="28">
        <v>0.20017491295832882</v>
      </c>
      <c r="FI14" s="28">
        <v>0.20130264063385761</v>
      </c>
    </row>
    <row r="15" spans="1:165"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row>
    <row r="16" spans="1:165"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c r="FH16" s="28">
        <v>11.905272252747253</v>
      </c>
      <c r="FI16" s="28">
        <v>17.89515611248072</v>
      </c>
    </row>
    <row r="17" spans="2:165"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c r="FH17" s="28">
        <v>940.71829481561736</v>
      </c>
      <c r="FI17" s="28">
        <v>1003.6438605171123</v>
      </c>
    </row>
    <row r="18" spans="2:165"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row>
    <row r="21" spans="2:165"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c r="FH21" s="28">
        <v>935.17968485338929</v>
      </c>
      <c r="FI21" s="28">
        <v>1110.1673179623747</v>
      </c>
    </row>
    <row r="22" spans="2:165"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c r="FH22" s="28">
        <v>169.84219218937005</v>
      </c>
      <c r="FI22" s="28">
        <v>167.56661763806309</v>
      </c>
    </row>
    <row r="23" spans="2:165"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c r="FH24" s="28">
        <v>9.5080519992383845</v>
      </c>
      <c r="FI24" s="28">
        <v>24.508052000580069</v>
      </c>
    </row>
    <row r="25" spans="2:165"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c r="FH27" s="28">
        <v>7.0232740887825047</v>
      </c>
      <c r="FI27" s="28">
        <v>7.0612140811833415</v>
      </c>
    </row>
    <row r="28" spans="2:165"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c r="FH30" s="28">
        <v>644.41037558179619</v>
      </c>
      <c r="FI30" s="28">
        <v>692.60028759883767</v>
      </c>
    </row>
    <row r="31" spans="2:165"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c r="FH33" s="29">
        <v>6117.1232448254641</v>
      </c>
      <c r="FI33" s="29">
        <v>6687.5477081792687</v>
      </c>
    </row>
    <row r="34" spans="2:165" ht="2.1" customHeight="1"/>
    <row r="35" spans="2:165">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5" ht="27">
      <c r="B38" s="52" t="s">
        <v>110</v>
      </c>
    </row>
    <row r="40" spans="2:165">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I40"/>
  <sheetViews>
    <sheetView zoomScale="95" zoomScaleNormal="95" workbookViewId="0">
      <pane xSplit="2" ySplit="6" topLeftCell="ES11" activePane="bottomRight" state="frozenSplit"/>
      <selection activeCell="FF6" sqref="FF6"/>
      <selection pane="topRight" activeCell="FF6" sqref="FF6"/>
      <selection pane="bottomLeft" activeCell="FF6" sqref="FF6"/>
      <selection pane="bottomRight" activeCell="FI4" sqref="FI4"/>
    </sheetView>
  </sheetViews>
  <sheetFormatPr baseColWidth="10" defaultColWidth="11.42578125" defaultRowHeight="12.75"/>
  <cols>
    <col min="1" max="1" width="11.7109375" style="4" customWidth="1"/>
    <col min="2" max="2" width="28.7109375" style="4" customWidth="1"/>
    <col min="3" max="165" width="9.7109375" style="4" customWidth="1"/>
    <col min="166" max="16384" width="11.42578125" style="4"/>
  </cols>
  <sheetData>
    <row r="1" spans="1:165">
      <c r="A1" s="25"/>
      <c r="B1" s="7"/>
    </row>
    <row r="2" spans="1:165"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5"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5"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row>
    <row r="8" spans="1:165"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row>
    <row r="9" spans="1:165"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row>
    <row r="10" spans="1:165"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row>
    <row r="11" spans="1:165"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row>
    <row r="12" spans="1:165"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row>
    <row r="13" spans="1:165"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c r="FH13" s="56">
        <v>28383954.054359999</v>
      </c>
      <c r="FI13" s="56">
        <v>28697959.760164</v>
      </c>
    </row>
    <row r="14" spans="1:165"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row>
    <row r="15" spans="1:165"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row>
    <row r="16" spans="1:165"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row>
    <row r="17" spans="2:165"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row>
    <row r="18" spans="2:165"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row>
    <row r="19" spans="2:165"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row>
    <row r="20" spans="2:165"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row>
    <row r="21" spans="2:165"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row>
    <row r="22" spans="2:165"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row>
    <row r="23" spans="2:165"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row>
    <row r="24" spans="2:165"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row>
    <row r="25" spans="2:165"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row>
    <row r="26" spans="2:165"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row>
    <row r="27" spans="2:165"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row>
    <row r="28" spans="2:165"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row>
    <row r="29" spans="2:165"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row>
    <row r="30" spans="2:165"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row>
    <row r="31" spans="2:165"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v>0</v>
      </c>
    </row>
    <row r="32" spans="2:165"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row>
    <row r="33" spans="2:165"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row>
    <row r="34" spans="2:165" s="16" customFormat="1" ht="4.5" customHeight="1">
      <c r="DJ34" s="16">
        <v>149268994.252615</v>
      </c>
    </row>
    <row r="35" spans="2:165" s="16" customFormat="1" ht="9">
      <c r="B35" s="61"/>
      <c r="N35" s="19"/>
      <c r="Z35" s="19"/>
      <c r="AL35" s="19"/>
      <c r="AX35" s="19"/>
      <c r="BJ35" s="19"/>
      <c r="BV35" s="19"/>
      <c r="EZ35" s="91"/>
      <c r="FA35" s="91"/>
    </row>
    <row r="36" spans="2:165"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5" ht="27">
      <c r="B38" s="52" t="s">
        <v>110</v>
      </c>
    </row>
    <row r="40" spans="2:165">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I39"/>
  <sheetViews>
    <sheetView zoomScaleNormal="100" workbookViewId="0">
      <pane xSplit="2" ySplit="6" topLeftCell="EU12"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5" width="9.7109375" style="16" customWidth="1"/>
    <col min="166" max="16384" width="11.42578125" style="16"/>
  </cols>
  <sheetData>
    <row r="1" spans="1:165">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5"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5"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5"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5"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row>
    <row r="8" spans="1:165"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row>
    <row r="9" spans="1:165"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row>
    <row r="10" spans="1:165"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row>
    <row r="11" spans="1:165"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row>
    <row r="12" spans="1:165"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row>
    <row r="13" spans="1:165"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c r="FH13" s="56">
        <v>14552240.579802001</v>
      </c>
      <c r="FI13" s="56">
        <v>14731939.007889001</v>
      </c>
    </row>
    <row r="14" spans="1:165"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row>
    <row r="15" spans="1:165"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row>
    <row r="16" spans="1:165"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row>
    <row r="17" spans="2:165"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row>
    <row r="18" spans="2:165"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row>
    <row r="19" spans="2:165"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row>
    <row r="20" spans="2:165"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row>
    <row r="21" spans="2:165"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row>
    <row r="22" spans="2:165"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row>
    <row r="23" spans="2:165"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row>
    <row r="24" spans="2:165"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row>
    <row r="25" spans="2:165"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row>
    <row r="26" spans="2:165"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row>
    <row r="27" spans="2:165"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row>
    <row r="28" spans="2:165"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row>
    <row r="29" spans="2:165"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row>
    <row r="30" spans="2:165"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row>
    <row r="31" spans="2:165"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row>
    <row r="32" spans="2:165"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row>
    <row r="33" spans="2:165"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row>
    <row r="34" spans="2:165" ht="2.1" customHeight="1">
      <c r="BP34" s="16"/>
      <c r="BQ34" s="16"/>
      <c r="BR34" s="16"/>
      <c r="BS34" s="16"/>
      <c r="BT34" s="16"/>
      <c r="BU34" s="16"/>
      <c r="BV34" s="16"/>
    </row>
    <row r="35" spans="2:165"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5" ht="27">
      <c r="B38" s="52" t="s">
        <v>110</v>
      </c>
    </row>
    <row r="39" spans="2:165"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I39"/>
  <sheetViews>
    <sheetView zoomScaleNormal="100" workbookViewId="0">
      <pane xSplit="2" ySplit="6" topLeftCell="EU13"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15"/>
  <cols>
    <col min="1" max="1" width="11.7109375" style="27" customWidth="1"/>
    <col min="2" max="2" width="28.7109375" style="27" customWidth="1"/>
    <col min="3" max="165" width="9.7109375" style="27" customWidth="1"/>
    <col min="166" max="16384" width="11.42578125" style="27"/>
  </cols>
  <sheetData>
    <row r="1" spans="1:16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5"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5"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5">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c r="FH7" s="28">
        <v>168288.277328</v>
      </c>
      <c r="FI7" s="28">
        <v>167634.774641</v>
      </c>
    </row>
    <row r="8" spans="1:165"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row>
    <row r="9" spans="1:165"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c r="FH9" s="28">
        <v>82141.732478999998</v>
      </c>
      <c r="FI9" s="28">
        <v>81696.766548</v>
      </c>
    </row>
    <row r="10" spans="1:165"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c r="FH10" s="28">
        <v>3488843.0653809998</v>
      </c>
      <c r="FI10" s="28">
        <v>3501927.9466619999</v>
      </c>
    </row>
    <row r="11" spans="1:165"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c r="FH11" s="28">
        <v>2472902.9820130002</v>
      </c>
      <c r="FI11" s="28">
        <v>2461791.6860600002</v>
      </c>
    </row>
    <row r="12" spans="1:165"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c r="FH13" s="57">
        <v>1845165.9915110001</v>
      </c>
      <c r="FI13" s="57">
        <v>1847167.723636</v>
      </c>
    </row>
    <row r="14" spans="1:165"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row>
    <row r="15" spans="1:165"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c r="FH15" s="28">
        <v>896071.81065100001</v>
      </c>
      <c r="FI15" s="28">
        <v>893800.71351799998</v>
      </c>
    </row>
    <row r="16" spans="1:165"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c r="FH16" s="28">
        <v>15313.558660000001</v>
      </c>
      <c r="FI16" s="28">
        <v>15325.951461000001</v>
      </c>
    </row>
    <row r="17" spans="2:165"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c r="FH17" s="28">
        <v>1540539.8404069999</v>
      </c>
      <c r="FI17" s="28">
        <v>1535431.2364129999</v>
      </c>
    </row>
    <row r="18" spans="2:165"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c r="FH20" s="28">
        <v>75913.743015999993</v>
      </c>
      <c r="FI20" s="28">
        <v>74921.182149999993</v>
      </c>
    </row>
    <row r="21" spans="2:165"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c r="FH21" s="28">
        <v>4154785.0272920001</v>
      </c>
      <c r="FI21" s="28">
        <v>4157157.7077040002</v>
      </c>
    </row>
    <row r="22" spans="2:165"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c r="FH22" s="28">
        <v>395828.34198199998</v>
      </c>
      <c r="FI22" s="28">
        <v>392538.05141100002</v>
      </c>
    </row>
    <row r="23" spans="2:165"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row>
    <row r="24" spans="2:165"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row>
    <row r="25" spans="2:165"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row>
    <row r="26" spans="2:165"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row>
    <row r="27" spans="2:165"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c r="FH27" s="28">
        <v>102.30994200000001</v>
      </c>
      <c r="FI27" s="28">
        <v>91.578599999999994</v>
      </c>
    </row>
    <row r="28" spans="2:16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c r="FH30" s="28">
        <v>1780944.2280649999</v>
      </c>
      <c r="FI30" s="28">
        <v>1796575.7259460001</v>
      </c>
    </row>
    <row r="31" spans="2:165"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c r="FH33" s="29">
        <v>16916840.908727001</v>
      </c>
      <c r="FI33" s="29">
        <v>16926061.044750001</v>
      </c>
    </row>
    <row r="34" spans="2:165" s="16" customFormat="1" ht="2.1" customHeight="1"/>
    <row r="35" spans="2:165"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5" ht="27">
      <c r="B38" s="52" t="s">
        <v>110</v>
      </c>
    </row>
    <row r="39" spans="2:165">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I39"/>
  <sheetViews>
    <sheetView zoomScale="95" zoomScaleNormal="95" workbookViewId="0">
      <pane xSplit="2" ySplit="6" topLeftCell="ER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14.25"/>
  <cols>
    <col min="1" max="1" width="11.7109375" style="33" customWidth="1"/>
    <col min="2" max="2" width="28.7109375" style="33" customWidth="1"/>
    <col min="3" max="165" width="9.7109375" style="33" customWidth="1"/>
    <col min="166" max="16384" width="11.42578125" style="33"/>
  </cols>
  <sheetData>
    <row r="1" spans="1:165"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5"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5"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5"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c r="FH7" s="28">
        <v>1381988.743524</v>
      </c>
      <c r="FI7" s="28">
        <v>1385711.3079250001</v>
      </c>
    </row>
    <row r="8" spans="1:165"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row>
    <row r="9" spans="1:165"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c r="FH9" s="28">
        <v>865616.71718100004</v>
      </c>
      <c r="FI9" s="28">
        <v>898112.92212200002</v>
      </c>
    </row>
    <row r="10" spans="1:165"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c r="FH10" s="28">
        <v>9871740.5271569993</v>
      </c>
      <c r="FI10" s="28">
        <v>9947004.6542869993</v>
      </c>
    </row>
    <row r="11" spans="1:165"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c r="FH11" s="28">
        <v>7962439.4881100003</v>
      </c>
      <c r="FI11" s="28">
        <v>8024103.4436259996</v>
      </c>
    </row>
    <row r="12" spans="1:165"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c r="FH13" s="57">
        <v>11085128.321544001</v>
      </c>
      <c r="FI13" s="57">
        <v>11104382.050729999</v>
      </c>
    </row>
    <row r="14" spans="1:165"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row>
    <row r="15" spans="1:165"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c r="FH15" s="28">
        <v>555300.53424499999</v>
      </c>
      <c r="FI15" s="28">
        <v>556631.81819400005</v>
      </c>
    </row>
    <row r="16" spans="1:165"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c r="FH16" s="28">
        <v>52272.487647000002</v>
      </c>
      <c r="FI16" s="28">
        <v>53294.715683000002</v>
      </c>
    </row>
    <row r="17" spans="2:165"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c r="FH17" s="28">
        <v>4987321.2038519997</v>
      </c>
      <c r="FI17" s="28">
        <v>5043765.9123499999</v>
      </c>
    </row>
    <row r="18" spans="2:165"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c r="FH20" s="28">
        <v>20978.051435000001</v>
      </c>
      <c r="FI20" s="28">
        <v>20572.026075999998</v>
      </c>
    </row>
    <row r="21" spans="2:165"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c r="FH21" s="28">
        <v>12971106.483728999</v>
      </c>
      <c r="FI21" s="28">
        <v>13060123.845892999</v>
      </c>
    </row>
    <row r="22" spans="2:165"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c r="FH22" s="28">
        <v>754816.00763000001</v>
      </c>
      <c r="FI22" s="28">
        <v>749775.36480400001</v>
      </c>
    </row>
    <row r="23" spans="2:165"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c r="FH24" s="28">
        <v>0</v>
      </c>
      <c r="FI24" s="28">
        <v>0</v>
      </c>
    </row>
    <row r="25" spans="2:165"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row>
    <row r="28" spans="2:16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c r="FH30" s="28">
        <v>10554891.241446</v>
      </c>
      <c r="FI30" s="28">
        <v>10654247.258562</v>
      </c>
    </row>
    <row r="31" spans="2:165"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c r="FH33" s="29">
        <v>61063599.807499997</v>
      </c>
      <c r="FI33" s="29">
        <v>61497725.320252001</v>
      </c>
    </row>
    <row r="34" spans="2:165" s="16" customFormat="1" ht="2.1" customHeight="1"/>
    <row r="35" spans="2:165"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5" ht="27">
      <c r="B38" s="52" t="s">
        <v>110</v>
      </c>
    </row>
    <row r="39" spans="2:165">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I39"/>
  <sheetViews>
    <sheetView zoomScale="95" zoomScaleNormal="95" workbookViewId="0">
      <pane xSplit="2" ySplit="6" topLeftCell="EV10" activePane="bottomRight" state="frozenSplit"/>
      <selection activeCell="FH6" sqref="FH6"/>
      <selection pane="topRight" activeCell="FH6" sqref="FH6"/>
      <selection pane="bottomLeft" activeCell="FH6" sqref="FH6"/>
      <selection pane="bottomRight" activeCell="FC2" sqref="FC2"/>
    </sheetView>
  </sheetViews>
  <sheetFormatPr baseColWidth="10" defaultColWidth="11.42578125" defaultRowHeight="14.25"/>
  <cols>
    <col min="1" max="1" width="11.7109375" style="33" customWidth="1"/>
    <col min="2" max="2" width="28.7109375" style="33" customWidth="1"/>
    <col min="3" max="165" width="9.7109375" style="33" customWidth="1"/>
    <col min="166" max="16384" width="11.42578125" style="33"/>
  </cols>
  <sheetData>
    <row r="1" spans="1:165">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5"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5"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5"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5"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5"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row>
    <row r="7" spans="1:165"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c r="FH7" s="28">
        <v>339232.19081599999</v>
      </c>
      <c r="FI7" s="28">
        <v>359128.11001900001</v>
      </c>
    </row>
    <row r="8" spans="1:165"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row>
    <row r="9" spans="1:165"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c r="FH9" s="28">
        <v>81026.932040999993</v>
      </c>
      <c r="FI9" s="28">
        <v>86650.944378</v>
      </c>
    </row>
    <row r="10" spans="1:165"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c r="FH10" s="28">
        <v>1823867.394968</v>
      </c>
      <c r="FI10" s="28">
        <v>1818070.2382129999</v>
      </c>
    </row>
    <row r="11" spans="1:165"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c r="FH11" s="28">
        <v>1008286.900961</v>
      </c>
      <c r="FI11" s="28">
        <v>1179437.139161</v>
      </c>
    </row>
    <row r="12" spans="1:165"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row>
    <row r="13" spans="1:165"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c r="FH13" s="57">
        <v>901419.16150299995</v>
      </c>
      <c r="FI13" s="57">
        <v>1014470.977909</v>
      </c>
    </row>
    <row r="14" spans="1:165"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c r="FH14" s="28">
        <v>5222.5908550000004</v>
      </c>
      <c r="FI14" s="28">
        <v>946.64957100000004</v>
      </c>
    </row>
    <row r="15" spans="1:165"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row>
    <row r="16" spans="1:165"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c r="FH16" s="28">
        <v>51572.344354000001</v>
      </c>
      <c r="FI16" s="28">
        <v>49823.037820999998</v>
      </c>
    </row>
    <row r="17" spans="2:165"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c r="FH17" s="28">
        <v>1200669.049597</v>
      </c>
      <c r="FI17" s="28">
        <v>1272858.7258979999</v>
      </c>
    </row>
    <row r="18" spans="2:165"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row>
    <row r="19" spans="2:165"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row>
    <row r="20" spans="2:165"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row>
    <row r="21" spans="2:165"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c r="FH21" s="28">
        <v>1569938.6941259999</v>
      </c>
      <c r="FI21" s="28">
        <v>1753660.2557039999</v>
      </c>
    </row>
    <row r="22" spans="2:165"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c r="FH22" s="28">
        <v>204532.413176</v>
      </c>
      <c r="FI22" s="28">
        <v>224652.93758999999</v>
      </c>
    </row>
    <row r="23" spans="2:165"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row>
    <row r="24" spans="2:165"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c r="FH24" s="28">
        <v>18570.78242</v>
      </c>
      <c r="FI24" s="28">
        <v>30152.332061000001</v>
      </c>
    </row>
    <row r="25" spans="2:165"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row>
    <row r="26" spans="2:165"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row>
    <row r="27" spans="2:165"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c r="FH27" s="28">
        <v>0</v>
      </c>
      <c r="FI27" s="28">
        <v>0</v>
      </c>
    </row>
    <row r="28" spans="2:165"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row>
    <row r="29" spans="2:165"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row>
    <row r="30" spans="2:165"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c r="FH30" s="28">
        <v>1467524.670715</v>
      </c>
      <c r="FI30" s="28">
        <v>1547021.3436380001</v>
      </c>
    </row>
    <row r="31" spans="2:165"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row>
    <row r="32" spans="2:165"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row>
    <row r="33" spans="2:165"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c r="FH33" s="29">
        <v>8671863.1255319994</v>
      </c>
      <c r="FI33" s="29">
        <v>9336872.6919630002</v>
      </c>
    </row>
    <row r="34" spans="2:165" s="16" customFormat="1" ht="2.1" customHeight="1"/>
    <row r="35" spans="2:165"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5"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5"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5" ht="27">
      <c r="B38" s="52" t="s">
        <v>110</v>
      </c>
    </row>
    <row r="39" spans="2:165">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Tamara Godoy J.</cp:lastModifiedBy>
  <cp:lastPrinted>2021-04-22T22:30:34Z</cp:lastPrinted>
  <dcterms:created xsi:type="dcterms:W3CDTF">2013-04-29T13:45:37Z</dcterms:created>
  <dcterms:modified xsi:type="dcterms:W3CDTF">2021-09-21T19:12:28Z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