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Comunicación externa/Gráficos Web/"/>
    </mc:Choice>
  </mc:AlternateContent>
  <xr:revisionPtr revIDLastSave="399" documentId="13_ncr:101_{97D20AD1-37FF-4DB6-85B9-22002FBD1127}" xr6:coauthVersionLast="46" xr6:coauthVersionMax="46" xr10:uidLastSave="{88A2B576-A9DE-42E2-9672-D90635BA0296}"/>
  <bookViews>
    <workbookView xWindow="-120" yWindow="-120" windowWidth="29040" windowHeight="15840" tabRatio="744" xr2:uid="{3BFDE01B-E98E-4828-B5A9-6D78A5B46F9E}"/>
  </bookViews>
  <sheets>
    <sheet name="G V.1" sheetId="17" r:id="rId1"/>
    <sheet name="G V.2" sheetId="27" r:id="rId2"/>
    <sheet name="G V.3" sheetId="25" r:id="rId3"/>
    <sheet name="tabla V.1" sheetId="21" r:id="rId4"/>
    <sheet name="G V.4" sheetId="5" r:id="rId5"/>
    <sheet name="Tabla V.2" sheetId="22" r:id="rId6"/>
    <sheet name="Tabla V.3" sheetId="23" r:id="rId7"/>
    <sheet name="G V.5" sheetId="6" r:id="rId8"/>
    <sheet name="G V.6" sheetId="9" r:id="rId9"/>
    <sheet name="G V.7" sheetId="26" r:id="rId10"/>
    <sheet name="Tabla V.4" sheetId="24" r:id="rId11"/>
    <sheet name="G V.8" sheetId="11" r:id="rId12"/>
    <sheet name="G V.9"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 localSheetId="7" hidden="1">#REF!</definedName>
    <definedName name="_" localSheetId="8" hidden="1">#REF!</definedName>
    <definedName name="_" localSheetId="11" hidden="1">#REF!</definedName>
    <definedName name="_" localSheetId="12" hidden="1">#REF!</definedName>
    <definedName name="_" hidden="1">#REF!</definedName>
    <definedName name="_______h9" localSheetId="4"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7" hidden="1">#REF!</definedName>
    <definedName name="______g1" localSheetId="8" hidden="1">#REF!</definedName>
    <definedName name="______g1" localSheetId="11" hidden="1">#REF!</definedName>
    <definedName name="______g1" localSheetId="12" hidden="1">#REF!</definedName>
    <definedName name="______g1" hidden="1">#REF!</definedName>
    <definedName name="______h9" localSheetId="4"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7" hidden="1">#REF!</definedName>
    <definedName name="_____g1" localSheetId="8" hidden="1">#REF!</definedName>
    <definedName name="_____g1" localSheetId="11" hidden="1">#REF!</definedName>
    <definedName name="_____g1" localSheetId="12" hidden="1">#REF!</definedName>
    <definedName name="_____g1" hidden="1">#REF!</definedName>
    <definedName name="_____h9" localSheetId="4"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7" hidden="1">#REF!</definedName>
    <definedName name="____g1" localSheetId="8" hidden="1">#REF!</definedName>
    <definedName name="____g1" localSheetId="11" hidden="1">#REF!</definedName>
    <definedName name="____g1" localSheetId="12" hidden="1">#REF!</definedName>
    <definedName name="____g1" hidden="1">#REF!</definedName>
    <definedName name="____h9" localSheetId="4"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7" hidden="1">#REF!</definedName>
    <definedName name="___g1" localSheetId="8" hidden="1">#REF!</definedName>
    <definedName name="___g1" localSheetId="11" hidden="1">#REF!</definedName>
    <definedName name="___g1" localSheetId="12" hidden="1">#REF!</definedName>
    <definedName name="___g1" hidden="1">#REF!</definedName>
    <definedName name="___h9" localSheetId="4"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7" hidden="1">#REF!</definedName>
    <definedName name="__1__123Graph_AGRßFICO_1B" localSheetId="8" hidden="1">#REF!</definedName>
    <definedName name="__1__123Graph_AGRßFICO_1B" localSheetId="11" hidden="1">#REF!</definedName>
    <definedName name="__1__123Graph_AGRßFICO_1B" localSheetId="12" hidden="1">#REF!</definedName>
    <definedName name="__1__123Graph_AGRßFICO_1B" hidden="1">#REF!</definedName>
    <definedName name="__123Graph_A" localSheetId="7" hidden="1">#REF!</definedName>
    <definedName name="__123Graph_A" localSheetId="8" hidden="1">#REF!</definedName>
    <definedName name="__123Graph_A" localSheetId="11" hidden="1">#REF!</definedName>
    <definedName name="__123Graph_A" localSheetId="12"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7" hidden="1">'[4]Table 4'!#REF!</definedName>
    <definedName name="__123Graph_AMONEY" localSheetId="8" hidden="1">'[4]Table 4'!#REF!</definedName>
    <definedName name="__123Graph_AMONEY" localSheetId="11"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7" hidden="1">[5]GDEr!#REF!</definedName>
    <definedName name="__123Graph_B" localSheetId="8" hidden="1">[5]GDEr!#REF!</definedName>
    <definedName name="__123Graph_B" localSheetId="11" hidden="1">[5]GDEr!#REF!</definedName>
    <definedName name="__123Graph_B" hidden="1">[5]GDEr!#REF!</definedName>
    <definedName name="__123Graph_BCOMPEXP" localSheetId="7" hidden="1">[6]OUT!#REF!</definedName>
    <definedName name="__123Graph_BCOMPEXP" localSheetId="8" hidden="1">[6]OUT!#REF!</definedName>
    <definedName name="__123Graph_BCOMPEXP" localSheetId="11"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7" hidden="1">[6]OUT!#REF!</definedName>
    <definedName name="__123Graph_BINVEST" localSheetId="8" hidden="1">[6]OUT!#REF!</definedName>
    <definedName name="__123Graph_BINVEST" localSheetId="11" hidden="1">[6]OUT!#REF!</definedName>
    <definedName name="__123Graph_BINVEST" hidden="1">[6]OUT!#REF!</definedName>
    <definedName name="__123Graph_BIP" hidden="1">[2]Monthly!#REF!</definedName>
    <definedName name="__123Graph_BKUWAIT6" localSheetId="7" hidden="1">[6]OUT!#REF!</definedName>
    <definedName name="__123Graph_BKUWAIT6" localSheetId="8" hidden="1">[6]OUT!#REF!</definedName>
    <definedName name="__123Graph_BKUWAIT6" localSheetId="11" hidden="1">[6]OUT!#REF!</definedName>
    <definedName name="__123Graph_BKUWAIT6" hidden="1">[6]OUT!#REF!</definedName>
    <definedName name="__123Graph_BM2" hidden="1">[2]Monthly!$D$26:$AL$26</definedName>
    <definedName name="__123Graph_BMONEY" localSheetId="7" hidden="1">'[4]Table 4'!#REF!</definedName>
    <definedName name="__123Graph_BMONEY" localSheetId="8" hidden="1">'[4]Table 4'!#REF!</definedName>
    <definedName name="__123Graph_BMONEY" localSheetId="11" hidden="1">'[4]Table 4'!#REF!</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7" hidden="1">#REF!</definedName>
    <definedName name="__123Graph_C" localSheetId="8" hidden="1">#REF!</definedName>
    <definedName name="__123Graph_C" localSheetId="11" hidden="1">#REF!</definedName>
    <definedName name="__123Graph_C" localSheetId="12" hidden="1">#REF!</definedName>
    <definedName name="__123Graph_C" hidden="1">#REF!</definedName>
    <definedName name="__123Graph_CCPIWAGES" hidden="1">[2]Monthly!#REF!</definedName>
    <definedName name="__123Graph_CEXCHRATE2" hidden="1">[2]Monthly!$D$53:$AY$53</definedName>
    <definedName name="__123Graph_CINTRATES" hidden="1">[2]Monthly!#REF!</definedName>
    <definedName name="__123Graph_CMONEY" localSheetId="7" hidden="1">'[4]Table 4'!#REF!</definedName>
    <definedName name="__123Graph_CMONEY" localSheetId="8" hidden="1">'[4]Table 4'!#REF!</definedName>
    <definedName name="__123Graph_CMONEY" localSheetId="11" hidden="1">'[4]Table 4'!#REF!</definedName>
    <definedName name="__123Graph_CMONEY" localSheetId="12"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7" hidden="1">[6]OUT!#REF!</definedName>
    <definedName name="__123Graph_DFISCDEV1" localSheetId="8" hidden="1">[6]OUT!#REF!</definedName>
    <definedName name="__123Graph_DFISCDEV1" localSheetId="11" hidden="1">[6]OUT!#REF!</definedName>
    <definedName name="__123Graph_DFISCDEV1" hidden="1">[6]OUT!#REF!</definedName>
    <definedName name="__123Graph_DINTRATES" hidden="1">[2]Monthly!#REF!</definedName>
    <definedName name="__123Graph_DINVEST" localSheetId="7" hidden="1">[6]OUT!#REF!</definedName>
    <definedName name="__123Graph_DINVEST" localSheetId="8" hidden="1">[6]OUT!#REF!</definedName>
    <definedName name="__123Graph_DINVEST" localSheetId="11" hidden="1">[6]OUT!#REF!</definedName>
    <definedName name="__123Graph_DINVEST" hidden="1">[6]OUT!#REF!</definedName>
    <definedName name="__123Graph_DKUWAIT5" localSheetId="7" hidden="1">[6]OUT!#REF!</definedName>
    <definedName name="__123Graph_DKUWAIT5" localSheetId="8" hidden="1">[6]OUT!#REF!</definedName>
    <definedName name="__123Graph_DKUWAIT5" localSheetId="11" hidden="1">[6]OUT!#REF!</definedName>
    <definedName name="__123Graph_DKUWAIT5" hidden="1">[6]OUT!#REF!</definedName>
    <definedName name="__123Graph_DMONEY" localSheetId="7" hidden="1">'[4]Table 4'!#REF!</definedName>
    <definedName name="__123Graph_DMONEY" localSheetId="8" hidden="1">'[4]Table 4'!#REF!</definedName>
    <definedName name="__123Graph_DMONEY" localSheetId="11"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7" hidden="1">[6]OUT!#REF!</definedName>
    <definedName name="__123Graph_EFISCDEV1" localSheetId="8" hidden="1">[6]OUT!#REF!</definedName>
    <definedName name="__123Graph_EFISCDEV1" localSheetId="11" hidden="1">[6]OUT!#REF!</definedName>
    <definedName name="__123Graph_EFISCDEV1" hidden="1">[6]OUT!#REF!</definedName>
    <definedName name="__123Graph_EINVEST" localSheetId="7" hidden="1">[6]OUT!#REF!</definedName>
    <definedName name="__123Graph_EINVEST" localSheetId="8" hidden="1">[6]OUT!#REF!</definedName>
    <definedName name="__123Graph_EINVEST" localSheetId="11" hidden="1">[6]OUT!#REF!</definedName>
    <definedName name="__123Graph_EINVEST" hidden="1">[6]OUT!#REF!</definedName>
    <definedName name="__123Graph_EKUWAIT5" localSheetId="7" hidden="1">[6]OUT!#REF!</definedName>
    <definedName name="__123Graph_EKUWAIT5" localSheetId="8" hidden="1">[6]OUT!#REF!</definedName>
    <definedName name="__123Graph_EKUWAIT5" localSheetId="11" hidden="1">[6]OUT!#REF!</definedName>
    <definedName name="__123Graph_EKUWAIT5" hidden="1">[6]OUT!#REF!</definedName>
    <definedName name="__123Graph_F" hidden="1">[8]Database!$H$59:$H$63</definedName>
    <definedName name="__123Graph_LBL_Atcr" hidden="1">[3]Datos!$D$165:$K$165</definedName>
    <definedName name="__123Graph_X" localSheetId="7" hidden="1">[9]BOP!#REF!</definedName>
    <definedName name="__123Graph_X" localSheetId="8" hidden="1">[9]BOP!#REF!</definedName>
    <definedName name="__123Graph_X" localSheetId="11"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7" hidden="1">[9]BOP!#REF!</definedName>
    <definedName name="__123Graph_XGRAPH1" localSheetId="8" hidden="1">[9]BOP!#REF!</definedName>
    <definedName name="__123Graph_XGRAPH1" localSheetId="11"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7" hidden="1">#REF!</definedName>
    <definedName name="__2__123Graph_AGRßFICO_1B" localSheetId="8" hidden="1">#REF!</definedName>
    <definedName name="__2__123Graph_AGRßFICO_1B" localSheetId="11" hidden="1">#REF!</definedName>
    <definedName name="__2__123Graph_AGRßFICO_1B" localSheetId="12" hidden="1">#REF!</definedName>
    <definedName name="__2__123Graph_AGRßFICO_1B" hidden="1">#REF!</definedName>
    <definedName name="__2__123Graph_XGRßFICO_1B" localSheetId="7" hidden="1">#REF!</definedName>
    <definedName name="__2__123Graph_XGRßFICO_1B" localSheetId="8" hidden="1">#REF!</definedName>
    <definedName name="__2__123Graph_XGRßFICO_1B" localSheetId="11" hidden="1">#REF!</definedName>
    <definedName name="__2__123Graph_XGRßFICO_1B" localSheetId="12" hidden="1">#REF!</definedName>
    <definedName name="__2__123Graph_XGRßFICO_1B" hidden="1">#REF!</definedName>
    <definedName name="__4__123Graph_XGRßFICO_1B" localSheetId="7" hidden="1">#REF!</definedName>
    <definedName name="__4__123Graph_XGRßFICO_1B" localSheetId="8" hidden="1">#REF!</definedName>
    <definedName name="__4__123Graph_XGRßFICO_1B" localSheetId="11" hidden="1">#REF!</definedName>
    <definedName name="__4__123Graph_XGRßFICO_1B" localSheetId="12" hidden="1">#REF!</definedName>
    <definedName name="__4__123Graph_XGRßFICO_1B" hidden="1">#REF!</definedName>
    <definedName name="__FDS_HYPERLINK_TOGGLE_STATE__" hidden="1">"ON"</definedName>
    <definedName name="__g1" localSheetId="7" hidden="1">#REF!</definedName>
    <definedName name="__g1" localSheetId="11" hidden="1">#REF!</definedName>
    <definedName name="__g1" localSheetId="12" hidden="1">#REF!</definedName>
    <definedName name="__g1" hidden="1">#REF!</definedName>
    <definedName name="__xlfn.RTD" hidden="1">#NAME?</definedName>
    <definedName name="_1______123Graph_XGRßFICO_1B" localSheetId="7" hidden="1">#REF!</definedName>
    <definedName name="_1______123Graph_XGRßFICO_1B" localSheetId="8" hidden="1">#REF!</definedName>
    <definedName name="_1______123Graph_XGRßFICO_1B" localSheetId="11" hidden="1">#REF!</definedName>
    <definedName name="_1______123Graph_XGRßFICO_1B" localSheetId="12" hidden="1">#REF!</definedName>
    <definedName name="_1______123Graph_XGRßFICO_1B" hidden="1">#REF!</definedName>
    <definedName name="_1____123Graph_AGRßFICO_1B" localSheetId="7" hidden="1">#REF!</definedName>
    <definedName name="_1____123Graph_AGRßFICO_1B" localSheetId="8" hidden="1">#REF!</definedName>
    <definedName name="_1____123Graph_AGRßFICO_1B" localSheetId="11" hidden="1">#REF!</definedName>
    <definedName name="_1____123Graph_AGRßFICO_1B" localSheetId="12" hidden="1">#REF!</definedName>
    <definedName name="_1____123Graph_AGRßFICO_1B" hidden="1">#REF!</definedName>
    <definedName name="_1__123Graph_ACHART_2" localSheetId="7" hidden="1">#REF!</definedName>
    <definedName name="_1__123Graph_ACHART_2" localSheetId="8" hidden="1">#REF!</definedName>
    <definedName name="_1__123Graph_ACHART_2" localSheetId="11" hidden="1">#REF!</definedName>
    <definedName name="_1__123Graph_ACHART_2" localSheetId="12" hidden="1">#REF!</definedName>
    <definedName name="_1__123Graph_ACHART_2" hidden="1">#REF!</definedName>
    <definedName name="_1__123Graph_AGRßFICO_1B" localSheetId="7" hidden="1">#REF!</definedName>
    <definedName name="_1__123Graph_AGRßFICO_1B" localSheetId="11" hidden="1">#REF!</definedName>
    <definedName name="_1__123Graph_AGRßFICO_1B" localSheetId="12" hidden="1">#REF!</definedName>
    <definedName name="_1__123Graph_AGRßFICO_1B" hidden="1">#REF!</definedName>
    <definedName name="_10__123Graph_ECHART_4" localSheetId="7" hidden="1">#REF!</definedName>
    <definedName name="_10__123Graph_ECHART_4" localSheetId="11" hidden="1">#REF!</definedName>
    <definedName name="_10__123Graph_ECHART_4" localSheetId="12" hidden="1">#REF!</definedName>
    <definedName name="_10__123Graph_ECHART_4" hidden="1">#REF!</definedName>
    <definedName name="_10__123Graph_FCHART_4" localSheetId="7" hidden="1">#REF!</definedName>
    <definedName name="_10__123Graph_FCHART_4" localSheetId="11" hidden="1">#REF!</definedName>
    <definedName name="_10__123Graph_FCHART_4" localSheetId="12" hidden="1">#REF!</definedName>
    <definedName name="_10__123Graph_FCHART_4" hidden="1">#REF!</definedName>
    <definedName name="_11__123Graph_FCHART_4" localSheetId="7" hidden="1">#REF!</definedName>
    <definedName name="_11__123Graph_FCHART_4" localSheetId="11" hidden="1">#REF!</definedName>
    <definedName name="_11__123Graph_FCHART_4" localSheetId="12" hidden="1">#REF!</definedName>
    <definedName name="_11__123Graph_FCHART_4" hidden="1">#REF!</definedName>
    <definedName name="_11__123Graph_XCHART_3" localSheetId="7" hidden="1">#REF!</definedName>
    <definedName name="_11__123Graph_XCHART_3" localSheetId="11" hidden="1">#REF!</definedName>
    <definedName name="_11__123Graph_XCHART_3" localSheetId="12" hidden="1">#REF!</definedName>
    <definedName name="_11__123Graph_XCHART_3" hidden="1">#REF!</definedName>
    <definedName name="_11__123Graph_XGRßFICO_1B" localSheetId="7" hidden="1">#REF!</definedName>
    <definedName name="_11__123Graph_XGRßFICO_1B" localSheetId="11" hidden="1">#REF!</definedName>
    <definedName name="_11__123Graph_XGRßFICO_1B" localSheetId="12" hidden="1">#REF!</definedName>
    <definedName name="_11__123Graph_XGRßFICO_1B" hidden="1">#REF!</definedName>
    <definedName name="_12__123Graph_AGRßFICO_1B" localSheetId="7" hidden="1">#REF!</definedName>
    <definedName name="_12__123Graph_AGRßFICO_1B" localSheetId="11" hidden="1">#REF!</definedName>
    <definedName name="_12__123Graph_AGRßFICO_1B" localSheetId="12" hidden="1">#REF!</definedName>
    <definedName name="_12__123Graph_AGRßFICO_1B" hidden="1">#REF!</definedName>
    <definedName name="_12__123Graph_XCHART_3" localSheetId="7" hidden="1">#REF!</definedName>
    <definedName name="_12__123Graph_XCHART_3" localSheetId="11" hidden="1">#REF!</definedName>
    <definedName name="_12__123Graph_XCHART_3" localSheetId="12" hidden="1">#REF!</definedName>
    <definedName name="_12__123Graph_XCHART_3" hidden="1">#REF!</definedName>
    <definedName name="_12__123Graph_XCHART_4" localSheetId="7" hidden="1">#REF!</definedName>
    <definedName name="_12__123Graph_XCHART_4" localSheetId="11" hidden="1">#REF!</definedName>
    <definedName name="_12__123Graph_XCHART_4" localSheetId="12" hidden="1">#REF!</definedName>
    <definedName name="_12__123Graph_XCHART_4" hidden="1">#REF!</definedName>
    <definedName name="_12__123Graph_XGRßFICO_1B" localSheetId="7" hidden="1">#REF!</definedName>
    <definedName name="_12__123Graph_XGRßFICO_1B" localSheetId="11" hidden="1">#REF!</definedName>
    <definedName name="_12__123Graph_XGRßFICO_1B" localSheetId="12" hidden="1">#REF!</definedName>
    <definedName name="_12__123Graph_XGRßFICO_1B" hidden="1">#REF!</definedName>
    <definedName name="_13__123Graph_XCHART_4" localSheetId="7" hidden="1">#REF!</definedName>
    <definedName name="_13__123Graph_XCHART_4" localSheetId="11" hidden="1">#REF!</definedName>
    <definedName name="_13__123Graph_XCHART_4" localSheetId="12" hidden="1">#REF!</definedName>
    <definedName name="_13__123Graph_XCHART_4" hidden="1">#REF!</definedName>
    <definedName name="_14__123Graph_XGRßFICO_1B" localSheetId="7" hidden="1">#REF!</definedName>
    <definedName name="_14__123Graph_XGRßFICO_1B" localSheetId="11" hidden="1">#REF!</definedName>
    <definedName name="_14__123Graph_XGRßFICO_1B" localSheetId="12" hidden="1">#REF!</definedName>
    <definedName name="_14__123Graph_XGRßFICO_1B" hidden="1">#REF!</definedName>
    <definedName name="_17__123Graph_XGRßFICO_1B" localSheetId="7" hidden="1">#REF!</definedName>
    <definedName name="_17__123Graph_XGRßFICO_1B" localSheetId="11" hidden="1">#REF!</definedName>
    <definedName name="_17__123Graph_XGRßFICO_1B" localSheetId="12" hidden="1">#REF!</definedName>
    <definedName name="_17__123Graph_XGRßFICO_1B" hidden="1">#REF!</definedName>
    <definedName name="_2_____123Graph_AGRßFICO_1B" localSheetId="7" hidden="1">#REF!</definedName>
    <definedName name="_2_____123Graph_AGRßFICO_1B" localSheetId="11" hidden="1">#REF!</definedName>
    <definedName name="_2_____123Graph_AGRßFICO_1B" localSheetId="12" hidden="1">#REF!</definedName>
    <definedName name="_2_____123Graph_AGRßFICO_1B" hidden="1">#REF!</definedName>
    <definedName name="_2____123Graph_XGRßFICO_1B" localSheetId="7" hidden="1">#REF!</definedName>
    <definedName name="_2____123Graph_XGRßFICO_1B" localSheetId="11" hidden="1">#REF!</definedName>
    <definedName name="_2____123Graph_XGRßFICO_1B" localSheetId="12" hidden="1">#REF!</definedName>
    <definedName name="_2____123Graph_XGRßFICO_1B" hidden="1">#REF!</definedName>
    <definedName name="_2__123Graph_ACHART_3" localSheetId="7" hidden="1">#REF!</definedName>
    <definedName name="_2__123Graph_ACHART_3" localSheetId="11" hidden="1">#REF!</definedName>
    <definedName name="_2__123Graph_ACHART_3" localSheetId="12" hidden="1">#REF!</definedName>
    <definedName name="_2__123Graph_ACHART_3" hidden="1">#REF!</definedName>
    <definedName name="_2__123Graph_AGRßFICO_1B" localSheetId="7" hidden="1">#REF!</definedName>
    <definedName name="_2__123Graph_AGRßFICO_1B" localSheetId="11" hidden="1">#REF!</definedName>
    <definedName name="_2__123Graph_AGRßFICO_1B" localSheetId="12" hidden="1">#REF!</definedName>
    <definedName name="_2__123Graph_AGRßFICO_1B" hidden="1">#REF!</definedName>
    <definedName name="_2__123Graph_XGRßFICO_1B" localSheetId="7" hidden="1">#REF!</definedName>
    <definedName name="_2__123Graph_XGRßFICO_1B" localSheetId="11" hidden="1">#REF!</definedName>
    <definedName name="_2__123Graph_XGRßFICO_1B" localSheetId="12" hidden="1">#REF!</definedName>
    <definedName name="_2__123Graph_XGRßFICO_1B" hidden="1">#REF!</definedName>
    <definedName name="_3_____123Graph_XGRßFICO_1B" localSheetId="7" hidden="1">#REF!</definedName>
    <definedName name="_3_____123Graph_XGRßFICO_1B" localSheetId="11" hidden="1">#REF!</definedName>
    <definedName name="_3_____123Graph_XGRßFICO_1B" localSheetId="12" hidden="1">#REF!</definedName>
    <definedName name="_3_____123Graph_XGRßFICO_1B" hidden="1">#REF!</definedName>
    <definedName name="_3__123Graph_ACHART_4" localSheetId="7" hidden="1">#REF!</definedName>
    <definedName name="_3__123Graph_ACHART_4" localSheetId="11" hidden="1">#REF!</definedName>
    <definedName name="_3__123Graph_ACHART_4" localSheetId="12" hidden="1">#REF!</definedName>
    <definedName name="_3__123Graph_ACHART_4" hidden="1">#REF!</definedName>
    <definedName name="_3__123Graph_AGRßFICO_1B" localSheetId="7" hidden="1">#REF!</definedName>
    <definedName name="_3__123Graph_AGRßFICO_1B" localSheetId="11" hidden="1">#REF!</definedName>
    <definedName name="_3__123Graph_AGRßFICO_1B" localSheetId="12" hidden="1">#REF!</definedName>
    <definedName name="_3__123Graph_AGRßFICO_1B" hidden="1">#REF!</definedName>
    <definedName name="_4____123Graph_AGRßFICO_1B" localSheetId="7" hidden="1">#REF!</definedName>
    <definedName name="_4____123Graph_AGRßFICO_1B" localSheetId="11" hidden="1">#REF!</definedName>
    <definedName name="_4____123Graph_AGRßFICO_1B" localSheetId="12" hidden="1">#REF!</definedName>
    <definedName name="_4____123Graph_AGRßFICO_1B" hidden="1">#REF!</definedName>
    <definedName name="_4__123Graph_AGRßFICO_1B" localSheetId="7" hidden="1">#REF!</definedName>
    <definedName name="_4__123Graph_AGRßFICO_1B" localSheetId="11" hidden="1">#REF!</definedName>
    <definedName name="_4__123Graph_AGRßFICO_1B" localSheetId="12" hidden="1">#REF!</definedName>
    <definedName name="_4__123Graph_AGRßFICO_1B" hidden="1">#REF!</definedName>
    <definedName name="_4__123Graph_BCHART_2" localSheetId="7" hidden="1">#REF!</definedName>
    <definedName name="_4__123Graph_BCHART_2" localSheetId="11" hidden="1">#REF!</definedName>
    <definedName name="_4__123Graph_BCHART_2" localSheetId="12" hidden="1">#REF!</definedName>
    <definedName name="_4__123Graph_BCHART_2" hidden="1">#REF!</definedName>
    <definedName name="_4__123Graph_XGRßFICO_1B" localSheetId="7" hidden="1">#REF!</definedName>
    <definedName name="_4__123Graph_XGRßFICO_1B" localSheetId="11" hidden="1">#REF!</definedName>
    <definedName name="_4__123Graph_XGRßFICO_1B" localSheetId="12" hidden="1">#REF!</definedName>
    <definedName name="_4__123Graph_XGRßFICO_1B" hidden="1">#REF!</definedName>
    <definedName name="_5____123Graph_XGRßFICO_1B" localSheetId="7" hidden="1">#REF!</definedName>
    <definedName name="_5____123Graph_XGRßFICO_1B" localSheetId="11" hidden="1">#REF!</definedName>
    <definedName name="_5____123Graph_XGRßFICO_1B" localSheetId="12" hidden="1">#REF!</definedName>
    <definedName name="_5____123Graph_XGRßFICO_1B" hidden="1">#REF!</definedName>
    <definedName name="_5__123Graph_BCHART_2" localSheetId="7" hidden="1">#REF!</definedName>
    <definedName name="_5__123Graph_BCHART_2" localSheetId="11" hidden="1">#REF!</definedName>
    <definedName name="_5__123Graph_BCHART_2" localSheetId="12" hidden="1">#REF!</definedName>
    <definedName name="_5__123Graph_BCHART_2" hidden="1">#REF!</definedName>
    <definedName name="_5__123Graph_BCHART_3" localSheetId="7" hidden="1">#REF!</definedName>
    <definedName name="_5__123Graph_BCHART_3" localSheetId="11" hidden="1">#REF!</definedName>
    <definedName name="_5__123Graph_BCHART_3" localSheetId="12" hidden="1">#REF!</definedName>
    <definedName name="_5__123Graph_BCHART_3" hidden="1">#REF!</definedName>
    <definedName name="_6___123Graph_AGRßFICO_1B" localSheetId="7" hidden="1">#REF!</definedName>
    <definedName name="_6___123Graph_AGRßFICO_1B" localSheetId="11" hidden="1">#REF!</definedName>
    <definedName name="_6___123Graph_AGRßFICO_1B" localSheetId="12" hidden="1">#REF!</definedName>
    <definedName name="_6___123Graph_AGRßFICO_1B" hidden="1">#REF!</definedName>
    <definedName name="_6__123Graph_AGRßFICO_1B" localSheetId="7" hidden="1">#REF!</definedName>
    <definedName name="_6__123Graph_AGRßFICO_1B" localSheetId="11" hidden="1">#REF!</definedName>
    <definedName name="_6__123Graph_AGRßFICO_1B" localSheetId="12" hidden="1">#REF!</definedName>
    <definedName name="_6__123Graph_AGRßFICO_1B" hidden="1">#REF!</definedName>
    <definedName name="_6__123Graph_BCHART_3" localSheetId="7" hidden="1">#REF!</definedName>
    <definedName name="_6__123Graph_BCHART_3" localSheetId="11" hidden="1">#REF!</definedName>
    <definedName name="_6__123Graph_BCHART_3" localSheetId="12" hidden="1">#REF!</definedName>
    <definedName name="_6__123Graph_BCHART_3" hidden="1">#REF!</definedName>
    <definedName name="_6__123Graph_BCHART_4" localSheetId="7" hidden="1">#REF!</definedName>
    <definedName name="_6__123Graph_BCHART_4" localSheetId="11" hidden="1">#REF!</definedName>
    <definedName name="_6__123Graph_BCHART_4" localSheetId="12" hidden="1">#REF!</definedName>
    <definedName name="_6__123Graph_BCHART_4" hidden="1">#REF!</definedName>
    <definedName name="_6__123Graph_XGRßFICO_1B" localSheetId="7" hidden="1">#REF!</definedName>
    <definedName name="_6__123Graph_XGRßFICO_1B" localSheetId="11" hidden="1">#REF!</definedName>
    <definedName name="_6__123Graph_XGRßFICO_1B" localSheetId="12" hidden="1">#REF!</definedName>
    <definedName name="_6__123Graph_XGRßFICO_1B" hidden="1">#REF!</definedName>
    <definedName name="_7___123Graph_XGRßFICO_1B" localSheetId="7" hidden="1">#REF!</definedName>
    <definedName name="_7___123Graph_XGRßFICO_1B" localSheetId="11" hidden="1">#REF!</definedName>
    <definedName name="_7___123Graph_XGRßFICO_1B" localSheetId="12" hidden="1">#REF!</definedName>
    <definedName name="_7___123Graph_XGRßFICO_1B" hidden="1">#REF!</definedName>
    <definedName name="_7__123Graph_AGRßFICO_1B" localSheetId="7" hidden="1">#REF!</definedName>
    <definedName name="_7__123Graph_AGRßFICO_1B" localSheetId="11" hidden="1">#REF!</definedName>
    <definedName name="_7__123Graph_AGRßFICO_1B" localSheetId="12" hidden="1">#REF!</definedName>
    <definedName name="_7__123Graph_AGRßFICO_1B" hidden="1">#REF!</definedName>
    <definedName name="_7__123Graph_BCHART_4" localSheetId="7" hidden="1">#REF!</definedName>
    <definedName name="_7__123Graph_BCHART_4" localSheetId="11" hidden="1">#REF!</definedName>
    <definedName name="_7__123Graph_BCHART_4" localSheetId="12" hidden="1">#REF!</definedName>
    <definedName name="_7__123Graph_BCHART_4" hidden="1">#REF!</definedName>
    <definedName name="_7__123Graph_CCHART_2" localSheetId="7" hidden="1">#REF!</definedName>
    <definedName name="_7__123Graph_CCHART_2" localSheetId="11" hidden="1">#REF!</definedName>
    <definedName name="_7__123Graph_CCHART_2" localSheetId="12" hidden="1">#REF!</definedName>
    <definedName name="_7__123Graph_CCHART_2" hidden="1">#REF!</definedName>
    <definedName name="_8__123Graph_AGRßFICO_1B" localSheetId="7" hidden="1">#REF!</definedName>
    <definedName name="_8__123Graph_AGRßFICO_1B" localSheetId="11" hidden="1">#REF!</definedName>
    <definedName name="_8__123Graph_AGRßFICO_1B" localSheetId="12" hidden="1">#REF!</definedName>
    <definedName name="_8__123Graph_AGRßFICO_1B" hidden="1">#REF!</definedName>
    <definedName name="_8__123Graph_CCHART_2" localSheetId="7" hidden="1">#REF!</definedName>
    <definedName name="_8__123Graph_CCHART_2" localSheetId="11" hidden="1">#REF!</definedName>
    <definedName name="_8__123Graph_CCHART_2" localSheetId="12" hidden="1">#REF!</definedName>
    <definedName name="_8__123Graph_CCHART_2" hidden="1">#REF!</definedName>
    <definedName name="_8__123Graph_CCHART_3" localSheetId="7" hidden="1">#REF!</definedName>
    <definedName name="_8__123Graph_CCHART_3" localSheetId="11" hidden="1">#REF!</definedName>
    <definedName name="_8__123Graph_CCHART_3" localSheetId="12" hidden="1">#REF!</definedName>
    <definedName name="_8__123Graph_CCHART_3" hidden="1">#REF!</definedName>
    <definedName name="_8__123Graph_XGRßFICO_1B" localSheetId="7" hidden="1">#REF!</definedName>
    <definedName name="_8__123Graph_XGRßFICO_1B" localSheetId="11" hidden="1">#REF!</definedName>
    <definedName name="_8__123Graph_XGRßFICO_1B" localSheetId="12" hidden="1">#REF!</definedName>
    <definedName name="_8__123Graph_XGRßFICO_1B" hidden="1">#REF!</definedName>
    <definedName name="_9__123Graph_AGRßFICO_1B" localSheetId="7" hidden="1">#REF!</definedName>
    <definedName name="_9__123Graph_AGRßFICO_1B" localSheetId="11" hidden="1">#REF!</definedName>
    <definedName name="_9__123Graph_AGRßFICO_1B" localSheetId="12" hidden="1">#REF!</definedName>
    <definedName name="_9__123Graph_AGRßFICO_1B" hidden="1">#REF!</definedName>
    <definedName name="_9__123Graph_CCHART_3" localSheetId="7" hidden="1">#REF!</definedName>
    <definedName name="_9__123Graph_CCHART_3" localSheetId="11" hidden="1">#REF!</definedName>
    <definedName name="_9__123Graph_CCHART_3" localSheetId="12" hidden="1">#REF!</definedName>
    <definedName name="_9__123Graph_CCHART_3" hidden="1">#REF!</definedName>
    <definedName name="_9__123Graph_ECHART_4" localSheetId="7" hidden="1">#REF!</definedName>
    <definedName name="_9__123Graph_ECHART_4" localSheetId="11" hidden="1">#REF!</definedName>
    <definedName name="_9__123Graph_ECHART_4" localSheetId="12" hidden="1">#REF!</definedName>
    <definedName name="_9__123Graph_ECHART_4" hidden="1">#REF!</definedName>
    <definedName name="_9__123Graph_XGRßFICO_1B" localSheetId="7" hidden="1">#REF!</definedName>
    <definedName name="_9__123Graph_XGRßFICO_1B" localSheetId="11" hidden="1">#REF!</definedName>
    <definedName name="_9__123Graph_XGRßFICO_1B" localSheetId="12"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4" hidden="1">{"'előző év december'!$A$2:$CP$214"}</definedName>
    <definedName name="_cp10" localSheetId="7" hidden="1">{"'előző év december'!$A$2:$CP$214"}</definedName>
    <definedName name="_cp10" localSheetId="8" hidden="1">{"'előző év december'!$A$2:$CP$214"}</definedName>
    <definedName name="_cp10" localSheetId="11" hidden="1">{"'előző év december'!$A$2:$CP$214"}</definedName>
    <definedName name="_cp10" localSheetId="12" hidden="1">{"'előző év december'!$A$2:$CP$214"}</definedName>
    <definedName name="_cp10" hidden="1">{"'előző év december'!$A$2:$CP$214"}</definedName>
    <definedName name="_cp11" localSheetId="4" hidden="1">{"'előző év december'!$A$2:$CP$214"}</definedName>
    <definedName name="_cp11" localSheetId="7" hidden="1">{"'előző év december'!$A$2:$CP$214"}</definedName>
    <definedName name="_cp11" localSheetId="8" hidden="1">{"'előző év december'!$A$2:$CP$214"}</definedName>
    <definedName name="_cp11" localSheetId="11" hidden="1">{"'előző év december'!$A$2:$CP$214"}</definedName>
    <definedName name="_cp11" localSheetId="12" hidden="1">{"'előző év december'!$A$2:$CP$214"}</definedName>
    <definedName name="_cp11" hidden="1">{"'előző év december'!$A$2:$CP$214"}</definedName>
    <definedName name="_cp2" localSheetId="4" hidden="1">{"'előző év december'!$A$2:$CP$214"}</definedName>
    <definedName name="_cp2" localSheetId="7" hidden="1">{"'előző év december'!$A$2:$CP$214"}</definedName>
    <definedName name="_cp2" localSheetId="8" hidden="1">{"'előző év december'!$A$2:$CP$214"}</definedName>
    <definedName name="_cp2" localSheetId="11" hidden="1">{"'előző év december'!$A$2:$CP$214"}</definedName>
    <definedName name="_cp2" localSheetId="12" hidden="1">{"'előző év december'!$A$2:$CP$214"}</definedName>
    <definedName name="_cp2" hidden="1">{"'előző év december'!$A$2:$CP$214"}</definedName>
    <definedName name="_cp3" localSheetId="4" hidden="1">{"'előző év december'!$A$2:$CP$214"}</definedName>
    <definedName name="_cp3" localSheetId="7" hidden="1">{"'előző év december'!$A$2:$CP$214"}</definedName>
    <definedName name="_cp3" localSheetId="8" hidden="1">{"'előző év december'!$A$2:$CP$214"}</definedName>
    <definedName name="_cp3" localSheetId="11" hidden="1">{"'előző év december'!$A$2:$CP$214"}</definedName>
    <definedName name="_cp3" localSheetId="12" hidden="1">{"'előző év december'!$A$2:$CP$214"}</definedName>
    <definedName name="_cp3" hidden="1">{"'előző év december'!$A$2:$CP$214"}</definedName>
    <definedName name="_cp4" localSheetId="4" hidden="1">{"'előző év december'!$A$2:$CP$214"}</definedName>
    <definedName name="_cp4" localSheetId="7" hidden="1">{"'előző év december'!$A$2:$CP$214"}</definedName>
    <definedName name="_cp4" localSheetId="8" hidden="1">{"'előző év december'!$A$2:$CP$214"}</definedName>
    <definedName name="_cp4" localSheetId="11" hidden="1">{"'előző év december'!$A$2:$CP$214"}</definedName>
    <definedName name="_cp4" localSheetId="12" hidden="1">{"'előző év december'!$A$2:$CP$214"}</definedName>
    <definedName name="_cp4" hidden="1">{"'előző év december'!$A$2:$CP$214"}</definedName>
    <definedName name="_cp5" localSheetId="4" hidden="1">{"'előző év december'!$A$2:$CP$214"}</definedName>
    <definedName name="_cp5" localSheetId="7" hidden="1">{"'előző év december'!$A$2:$CP$214"}</definedName>
    <definedName name="_cp5" localSheetId="8" hidden="1">{"'előző év december'!$A$2:$CP$214"}</definedName>
    <definedName name="_cp5" localSheetId="11" hidden="1">{"'előző év december'!$A$2:$CP$214"}</definedName>
    <definedName name="_cp5" localSheetId="12" hidden="1">{"'előző év december'!$A$2:$CP$214"}</definedName>
    <definedName name="_cp5" hidden="1">{"'előző év december'!$A$2:$CP$214"}</definedName>
    <definedName name="_cp6" localSheetId="4" hidden="1">{"'előző év december'!$A$2:$CP$214"}</definedName>
    <definedName name="_cp6" localSheetId="7" hidden="1">{"'előző év december'!$A$2:$CP$214"}</definedName>
    <definedName name="_cp6" localSheetId="8" hidden="1">{"'előző év december'!$A$2:$CP$214"}</definedName>
    <definedName name="_cp6" localSheetId="11" hidden="1">{"'előző év december'!$A$2:$CP$214"}</definedName>
    <definedName name="_cp6" localSheetId="12" hidden="1">{"'előző év december'!$A$2:$CP$214"}</definedName>
    <definedName name="_cp6" hidden="1">{"'előző év december'!$A$2:$CP$214"}</definedName>
    <definedName name="_cp7" localSheetId="4" hidden="1">{"'előző év december'!$A$2:$CP$214"}</definedName>
    <definedName name="_cp7" localSheetId="7" hidden="1">{"'előző év december'!$A$2:$CP$214"}</definedName>
    <definedName name="_cp7" localSheetId="8" hidden="1">{"'előző év december'!$A$2:$CP$214"}</definedName>
    <definedName name="_cp7" localSheetId="11" hidden="1">{"'előző év december'!$A$2:$CP$214"}</definedName>
    <definedName name="_cp7" localSheetId="12" hidden="1">{"'előző év december'!$A$2:$CP$214"}</definedName>
    <definedName name="_cp7" hidden="1">{"'előző év december'!$A$2:$CP$214"}</definedName>
    <definedName name="_cp8" localSheetId="4" hidden="1">{"'előző év december'!$A$2:$CP$214"}</definedName>
    <definedName name="_cp8" localSheetId="7" hidden="1">{"'előző év december'!$A$2:$CP$214"}</definedName>
    <definedName name="_cp8" localSheetId="8" hidden="1">{"'előző év december'!$A$2:$CP$214"}</definedName>
    <definedName name="_cp8" localSheetId="11" hidden="1">{"'előző év december'!$A$2:$CP$214"}</definedName>
    <definedName name="_cp8" localSheetId="12" hidden="1">{"'előző év december'!$A$2:$CP$214"}</definedName>
    <definedName name="_cp8" hidden="1">{"'előző év december'!$A$2:$CP$214"}</definedName>
    <definedName name="_cp9" localSheetId="4" hidden="1">{"'előző év december'!$A$2:$CP$214"}</definedName>
    <definedName name="_cp9" localSheetId="7" hidden="1">{"'előző év december'!$A$2:$CP$214"}</definedName>
    <definedName name="_cp9" localSheetId="8" hidden="1">{"'előző év december'!$A$2:$CP$214"}</definedName>
    <definedName name="_cp9" localSheetId="11" hidden="1">{"'előző év december'!$A$2:$CP$214"}</definedName>
    <definedName name="_cp9" localSheetId="12" hidden="1">{"'előző év december'!$A$2:$CP$214"}</definedName>
    <definedName name="_cp9" hidden="1">{"'előző év december'!$A$2:$CP$214"}</definedName>
    <definedName name="_cpr2" localSheetId="4" hidden="1">{"'előző év december'!$A$2:$CP$214"}</definedName>
    <definedName name="_cpr2" localSheetId="7" hidden="1">{"'előző év december'!$A$2:$CP$214"}</definedName>
    <definedName name="_cpr2" localSheetId="8" hidden="1">{"'előző év december'!$A$2:$CP$214"}</definedName>
    <definedName name="_cpr2" localSheetId="11" hidden="1">{"'előző év december'!$A$2:$CP$214"}</definedName>
    <definedName name="_cpr2" localSheetId="12" hidden="1">{"'előző év december'!$A$2:$CP$214"}</definedName>
    <definedName name="_cpr2" hidden="1">{"'előző év december'!$A$2:$CP$214"}</definedName>
    <definedName name="_cpr3" localSheetId="4" hidden="1">{"'előző év december'!$A$2:$CP$214"}</definedName>
    <definedName name="_cpr3" localSheetId="7" hidden="1">{"'előző év december'!$A$2:$CP$214"}</definedName>
    <definedName name="_cpr3" localSheetId="8" hidden="1">{"'előző év december'!$A$2:$CP$214"}</definedName>
    <definedName name="_cpr3" localSheetId="11" hidden="1">{"'előző év december'!$A$2:$CP$214"}</definedName>
    <definedName name="_cpr3" localSheetId="12" hidden="1">{"'előző év december'!$A$2:$CP$214"}</definedName>
    <definedName name="_cpr3" hidden="1">{"'előző év december'!$A$2:$CP$214"}</definedName>
    <definedName name="_cpr4" localSheetId="4" hidden="1">{"'előző év december'!$A$2:$CP$214"}</definedName>
    <definedName name="_cpr4" localSheetId="7" hidden="1">{"'előző év december'!$A$2:$CP$214"}</definedName>
    <definedName name="_cpr4" localSheetId="8" hidden="1">{"'előző év december'!$A$2:$CP$214"}</definedName>
    <definedName name="_cpr4" localSheetId="11" hidden="1">{"'előző év december'!$A$2:$CP$214"}</definedName>
    <definedName name="_cpr4" localSheetId="12" hidden="1">{"'előző év december'!$A$2:$CP$214"}</definedName>
    <definedName name="_cpr4" hidden="1">{"'előző év december'!$A$2:$CP$214"}</definedName>
    <definedName name="_f" localSheetId="4" hidden="1">{"'előző év december'!$A$2:$CP$214"}</definedName>
    <definedName name="_f" localSheetId="7" hidden="1">{"'előző év december'!$A$2:$CP$214"}</definedName>
    <definedName name="_f" localSheetId="8" hidden="1">{"'előző év december'!$A$2:$CP$214"}</definedName>
    <definedName name="_f" localSheetId="11" hidden="1">{"'előző év december'!$A$2:$CP$214"}</definedName>
    <definedName name="_f" localSheetId="12" hidden="1">{"'előző év december'!$A$2:$CP$214"}</definedName>
    <definedName name="_f" hidden="1">{"'előző év december'!$A$2:$CP$214"}</definedName>
    <definedName name="_Fill" localSheetId="7" hidden="1">#REF!</definedName>
    <definedName name="_Fill" localSheetId="11" hidden="1">#REF!</definedName>
    <definedName name="_Fill" localSheetId="12" hidden="1">#REF!</definedName>
    <definedName name="_Fill" hidden="1">#REF!</definedName>
    <definedName name="_g1" localSheetId="7" hidden="1">#REF!</definedName>
    <definedName name="_g1" localSheetId="11" hidden="1">#REF!</definedName>
    <definedName name="_g1" localSheetId="12" hidden="1">#REF!</definedName>
    <definedName name="_g1" hidden="1">#REF!</definedName>
    <definedName name="_h9" localSheetId="4"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7" hidden="1">#REF!</definedName>
    <definedName name="_Key1" localSheetId="8" hidden="1">#REF!</definedName>
    <definedName name="_Key1" localSheetId="11" hidden="1">#REF!</definedName>
    <definedName name="_Key1" localSheetId="12" hidden="1">#REF!</definedName>
    <definedName name="_Key1" hidden="1">#REF!</definedName>
    <definedName name="_Key2" localSheetId="7" hidden="1">#REF!</definedName>
    <definedName name="_Key2" localSheetId="8" hidden="1">#REF!</definedName>
    <definedName name="_Key2" localSheetId="11" hidden="1">#REF!</definedName>
    <definedName name="_Key2" localSheetId="12"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7" hidden="1">#REF!</definedName>
    <definedName name="_Sort" localSheetId="8" hidden="1">#REF!</definedName>
    <definedName name="_Sort" localSheetId="11" hidden="1">#REF!</definedName>
    <definedName name="_Sort" localSheetId="12" hidden="1">#REF!</definedName>
    <definedName name="_Sort" hidden="1">#REF!</definedName>
    <definedName name="aa" localSheetId="7" hidden="1">#REF!</definedName>
    <definedName name="aa" localSheetId="8" hidden="1">#REF!</definedName>
    <definedName name="aa" localSheetId="11" hidden="1">#REF!</definedName>
    <definedName name="aa" localSheetId="12" hidden="1">#REF!</definedName>
    <definedName name="aa" hidden="1">#REF!</definedName>
    <definedName name="aaaaa" localSheetId="4"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hidden="1">#REF!</definedName>
    <definedName name="aaaaaaaaaaaa" localSheetId="7" hidden="1">'[11]Grafico I.5 C. Neg'!#REF!</definedName>
    <definedName name="aaaaaaaaaaaa" localSheetId="11" hidden="1">'[11]Grafico I.5 C. Neg'!#REF!</definedName>
    <definedName name="aaaaaaaaaaaa" hidden="1">'[11]Grafico I.5 C. Neg'!#REF!</definedName>
    <definedName name="aaaaaaaaaaaaaaaaa" hidden="1">'[12]Grafico I.5 C. Neg'!#REF!</definedName>
    <definedName name="aaaaaaaaaaaaaaaaaaaaaa" localSheetId="7" hidden="1">#REF!</definedName>
    <definedName name="aaaaaaaaaaaaaaaaaaaaaa" localSheetId="8" hidden="1">#REF!</definedName>
    <definedName name="aaaaaaaaaaaaaaaaaaaaaa" localSheetId="11" hidden="1">#REF!</definedName>
    <definedName name="aaaaaaaaaaaaaaaaaaaaaa" localSheetId="12" hidden="1">#REF!</definedName>
    <definedName name="aaaaaaaaaaaaaaaaaaaaaa" hidden="1">#REF!</definedName>
    <definedName name="aadd" localSheetId="7" hidden="1">#REF!</definedName>
    <definedName name="aadd" localSheetId="8" hidden="1">#REF!</definedName>
    <definedName name="aadd" localSheetId="11" hidden="1">#REF!</definedName>
    <definedName name="aadd" localSheetId="12" hidden="1">#REF!</definedName>
    <definedName name="aadd" hidden="1">#REF!</definedName>
    <definedName name="anscount" hidden="1">2</definedName>
    <definedName name="ar_7" localSheetId="4"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4"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7" hidden="1">#REF!</definedName>
    <definedName name="asca" localSheetId="8" hidden="1">#REF!</definedName>
    <definedName name="asca" localSheetId="11" hidden="1">#REF!</definedName>
    <definedName name="asca" localSheetId="12" hidden="1">#REF!</definedName>
    <definedName name="asca" hidden="1">#REF!</definedName>
    <definedName name="ascfa" localSheetId="7" hidden="1">#REF!</definedName>
    <definedName name="ascfa" localSheetId="8" hidden="1">#REF!</definedName>
    <definedName name="ascfa" localSheetId="11" hidden="1">#REF!</definedName>
    <definedName name="ascfa" localSheetId="12" hidden="1">#REF!</definedName>
    <definedName name="ascfa" hidden="1">#REF!</definedName>
    <definedName name="asd" localSheetId="7" hidden="1">#REF!</definedName>
    <definedName name="asd" localSheetId="8" hidden="1">#REF!</definedName>
    <definedName name="asd" localSheetId="11" hidden="1">#REF!</definedName>
    <definedName name="asd" localSheetId="12" hidden="1">#REF!</definedName>
    <definedName name="asd" hidden="1">#REF!</definedName>
    <definedName name="asda" localSheetId="7" hidden="1">#REF!</definedName>
    <definedName name="asda" localSheetId="11" hidden="1">#REF!</definedName>
    <definedName name="asda" localSheetId="12" hidden="1">#REF!</definedName>
    <definedName name="asda" hidden="1">#REF!</definedName>
    <definedName name="asdad" localSheetId="7" hidden="1">#REF!</definedName>
    <definedName name="asdad" localSheetId="11" hidden="1">#REF!</definedName>
    <definedName name="asdad" localSheetId="12" hidden="1">#REF!</definedName>
    <definedName name="asdad" hidden="1">#REF!</definedName>
    <definedName name="asdfasd" localSheetId="4" hidden="1">{"'előző év december'!$A$2:$CP$214"}</definedName>
    <definedName name="asdfasd" localSheetId="7" hidden="1">{"'előző év december'!$A$2:$CP$214"}</definedName>
    <definedName name="asdfasd" localSheetId="8" hidden="1">{"'előző év december'!$A$2:$CP$214"}</definedName>
    <definedName name="asdfasd" localSheetId="11" hidden="1">{"'előző év december'!$A$2:$CP$214"}</definedName>
    <definedName name="asdfasd" localSheetId="12" hidden="1">{"'előző év december'!$A$2:$CP$214"}</definedName>
    <definedName name="asdfasd" hidden="1">{"'előző év december'!$A$2:$CP$214"}</definedName>
    <definedName name="asl" localSheetId="7" hidden="1">#REF!</definedName>
    <definedName name="asl" localSheetId="11" hidden="1">#REF!</definedName>
    <definedName name="asl" localSheetId="12" hidden="1">#REF!</definedName>
    <definedName name="asl" hidden="1">#REF!</definedName>
    <definedName name="awda" localSheetId="4"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7" hidden="1">#REF!</definedName>
    <definedName name="bb" localSheetId="8" hidden="1">#REF!</definedName>
    <definedName name="bb" localSheetId="11" hidden="1">#REF!</definedName>
    <definedName name="bb" localSheetId="12" hidden="1">#REF!</definedName>
    <definedName name="bb" hidden="1">#REF!</definedName>
    <definedName name="bgfdg" localSheetId="4" hidden="1">{"'Hoja1'!$A$2:$O$33"}</definedName>
    <definedName name="bgfdg" localSheetId="7" hidden="1">{"'Hoja1'!$A$2:$O$33"}</definedName>
    <definedName name="bgfdg" localSheetId="8" hidden="1">{"'Hoja1'!$A$2:$O$33"}</definedName>
    <definedName name="bgfdg" localSheetId="11" hidden="1">{"'Hoja1'!$A$2:$O$33"}</definedName>
    <definedName name="bgfdg" localSheetId="12" hidden="1">{"'Hoja1'!$A$2:$O$33"}</definedName>
    <definedName name="bgfdg" hidden="1">{"'Hoja1'!$A$2:$O$33"}</definedName>
    <definedName name="bghjsiofhdfjj67776" localSheetId="7" hidden="1">#REF!</definedName>
    <definedName name="bghjsiofhdfjj67776" localSheetId="11" hidden="1">#REF!</definedName>
    <definedName name="bghjsiofhdfjj67776" localSheetId="12" hidden="1">#REF!</definedName>
    <definedName name="bghjsiofhdfjj67776" hidden="1">#REF!</definedName>
    <definedName name="BLPH1" localSheetId="7" hidden="1">#REF!</definedName>
    <definedName name="BLPH1" localSheetId="8" hidden="1">#REF!</definedName>
    <definedName name="BLPH1" localSheetId="11" hidden="1">#REF!</definedName>
    <definedName name="BLPH1" localSheetId="12" hidden="1">#REF!</definedName>
    <definedName name="BLPH1" hidden="1">#REF!</definedName>
    <definedName name="BLPH10" localSheetId="11" hidden="1">'[13]Base Comm'!$E$31</definedName>
    <definedName name="BLPH10" hidden="1">'[14]Base Comm'!$E$31</definedName>
    <definedName name="BLPH11" localSheetId="7" hidden="1">#REF!</definedName>
    <definedName name="BLPH11" localSheetId="8" hidden="1">#REF!</definedName>
    <definedName name="BLPH11" localSheetId="11" hidden="1">#REF!</definedName>
    <definedName name="BLPH11" localSheetId="12" hidden="1">#REF!</definedName>
    <definedName name="BLPH11" hidden="1">#REF!</definedName>
    <definedName name="BLPH12" localSheetId="7" hidden="1">#REF!</definedName>
    <definedName name="BLPH12" localSheetId="8" hidden="1">#REF!</definedName>
    <definedName name="BLPH12" localSheetId="11" hidden="1">#REF!</definedName>
    <definedName name="BLPH12" localSheetId="12" hidden="1">#REF!</definedName>
    <definedName name="BLPH12" hidden="1">#REF!</definedName>
    <definedName name="BLPH13" localSheetId="7" hidden="1">#REF!</definedName>
    <definedName name="BLPH13" localSheetId="8" hidden="1">#REF!</definedName>
    <definedName name="BLPH13" localSheetId="11" hidden="1">#REF!</definedName>
    <definedName name="BLPH13" localSheetId="12" hidden="1">#REF!</definedName>
    <definedName name="BLPH13" hidden="1">#REF!</definedName>
    <definedName name="BLPH14" localSheetId="7" hidden="1">#REF!</definedName>
    <definedName name="BLPH14" localSheetId="8" hidden="1">#REF!</definedName>
    <definedName name="BLPH14" localSheetId="11" hidden="1">#REF!</definedName>
    <definedName name="BLPH14" localSheetId="12" hidden="1">#REF!</definedName>
    <definedName name="BLPH14" hidden="1">#REF!</definedName>
    <definedName name="BLPH15" localSheetId="7" hidden="1">#REF!</definedName>
    <definedName name="BLPH15" localSheetId="8" hidden="1">#REF!</definedName>
    <definedName name="BLPH15" localSheetId="11" hidden="1">#REF!</definedName>
    <definedName name="BLPH15" localSheetId="12" hidden="1">#REF!</definedName>
    <definedName name="BLPH15" hidden="1">#REF!</definedName>
    <definedName name="BLPH16" localSheetId="7" hidden="1">#REF!</definedName>
    <definedName name="BLPH16" localSheetId="8" hidden="1">#REF!</definedName>
    <definedName name="BLPH16" localSheetId="11" hidden="1">#REF!</definedName>
    <definedName name="BLPH16" localSheetId="12" hidden="1">#REF!</definedName>
    <definedName name="BLPH16" hidden="1">#REF!</definedName>
    <definedName name="BLPH17" localSheetId="7" hidden="1">#REF!</definedName>
    <definedName name="BLPH17" localSheetId="8" hidden="1">#REF!</definedName>
    <definedName name="BLPH17" localSheetId="11" hidden="1">#REF!</definedName>
    <definedName name="BLPH17" localSheetId="12" hidden="1">#REF!</definedName>
    <definedName name="BLPH17" hidden="1">#REF!</definedName>
    <definedName name="BLPH18" localSheetId="7" hidden="1">#REF!</definedName>
    <definedName name="BLPH18" localSheetId="8" hidden="1">#REF!</definedName>
    <definedName name="BLPH18" localSheetId="11" hidden="1">#REF!</definedName>
    <definedName name="BLPH18" localSheetId="12" hidden="1">#REF!</definedName>
    <definedName name="BLPH18" hidden="1">#REF!</definedName>
    <definedName name="BLPH19" localSheetId="7" hidden="1">#REF!</definedName>
    <definedName name="BLPH19" localSheetId="8" hidden="1">#REF!</definedName>
    <definedName name="BLPH19" localSheetId="11" hidden="1">#REF!</definedName>
    <definedName name="BLPH19" localSheetId="12" hidden="1">#REF!</definedName>
    <definedName name="BLPH19" hidden="1">#REF!</definedName>
    <definedName name="BLPH2" localSheetId="7" hidden="1">#REF!</definedName>
    <definedName name="BLPH2" localSheetId="8" hidden="1">#REF!</definedName>
    <definedName name="BLPH2" localSheetId="11" hidden="1">#REF!</definedName>
    <definedName name="BLPH2" localSheetId="12" hidden="1">#REF!</definedName>
    <definedName name="BLPH2" hidden="1">#REF!</definedName>
    <definedName name="BLPH20" localSheetId="7" hidden="1">#REF!</definedName>
    <definedName name="BLPH20" localSheetId="8" hidden="1">#REF!</definedName>
    <definedName name="BLPH20" localSheetId="11" hidden="1">#REF!</definedName>
    <definedName name="BLPH20" localSheetId="12" hidden="1">#REF!</definedName>
    <definedName name="BLPH20" hidden="1">#REF!</definedName>
    <definedName name="BLPH21" localSheetId="7" hidden="1">#REF!</definedName>
    <definedName name="BLPH21" localSheetId="8" hidden="1">#REF!</definedName>
    <definedName name="BLPH21" localSheetId="11" hidden="1">#REF!</definedName>
    <definedName name="BLPH21" localSheetId="12" hidden="1">#REF!</definedName>
    <definedName name="BLPH21" hidden="1">#REF!</definedName>
    <definedName name="BLPH22" localSheetId="7" hidden="1">#REF!</definedName>
    <definedName name="BLPH22" localSheetId="8" hidden="1">#REF!</definedName>
    <definedName name="BLPH22" localSheetId="11" hidden="1">#REF!</definedName>
    <definedName name="BLPH22" localSheetId="12" hidden="1">#REF!</definedName>
    <definedName name="BLPH22" hidden="1">#REF!</definedName>
    <definedName name="BLPH23" localSheetId="7" hidden="1">#REF!</definedName>
    <definedName name="BLPH23" localSheetId="11" hidden="1">#REF!</definedName>
    <definedName name="BLPH23" localSheetId="12" hidden="1">#REF!</definedName>
    <definedName name="BLPH23" hidden="1">#REF!</definedName>
    <definedName name="BLPH24" localSheetId="7" hidden="1">#REF!</definedName>
    <definedName name="BLPH24" localSheetId="11" hidden="1">#REF!</definedName>
    <definedName name="BLPH24" localSheetId="12" hidden="1">#REF!</definedName>
    <definedName name="BLPH24" hidden="1">#REF!</definedName>
    <definedName name="BLPH25" localSheetId="7" hidden="1">'[15]Grafico I.5 C. Neg'!#REF!</definedName>
    <definedName name="BLPH25" localSheetId="11" hidden="1">'[16]Grafico I.5 C. Neg'!#REF!</definedName>
    <definedName name="BLPH25" localSheetId="12" hidden="1">'[15]Grafico I.5 C. Neg'!#REF!</definedName>
    <definedName name="BLPH25" hidden="1">'[15]Grafico I.5 C. Neg'!#REF!</definedName>
    <definedName name="BLPH26" localSheetId="7" hidden="1">'[15]Grafico I.5 C. Neg'!#REF!</definedName>
    <definedName name="BLPH26" localSheetId="11" hidden="1">'[16]Grafico I.5 C. Neg'!#REF!</definedName>
    <definedName name="BLPH26" hidden="1">'[15]Grafico I.5 C. Neg'!#REF!</definedName>
    <definedName name="BLPH27" localSheetId="7" hidden="1">#REF!</definedName>
    <definedName name="BLPH27" localSheetId="8" hidden="1">#REF!</definedName>
    <definedName name="BLPH27" localSheetId="11" hidden="1">#REF!</definedName>
    <definedName name="BLPH27" localSheetId="12" hidden="1">#REF!</definedName>
    <definedName name="BLPH27" hidden="1">#REF!</definedName>
    <definedName name="BLPH28" localSheetId="7" hidden="1">#REF!</definedName>
    <definedName name="BLPH28" localSheetId="8" hidden="1">#REF!</definedName>
    <definedName name="BLPH28" localSheetId="11" hidden="1">#REF!</definedName>
    <definedName name="BLPH28" localSheetId="12" hidden="1">#REF!</definedName>
    <definedName name="BLPH28" hidden="1">#REF!</definedName>
    <definedName name="BLPH29" localSheetId="7" hidden="1">#REF!</definedName>
    <definedName name="BLPH29" localSheetId="8" hidden="1">#REF!</definedName>
    <definedName name="BLPH29" localSheetId="11" hidden="1">#REF!</definedName>
    <definedName name="BLPH29" localSheetId="12" hidden="1">#REF!</definedName>
    <definedName name="BLPH29" hidden="1">#REF!</definedName>
    <definedName name="BLPH3" localSheetId="7" hidden="1">#REF!</definedName>
    <definedName name="BLPH3" localSheetId="8" hidden="1">#REF!</definedName>
    <definedName name="BLPH3" localSheetId="11" hidden="1">#REF!</definedName>
    <definedName name="BLPH3" localSheetId="12" hidden="1">#REF!</definedName>
    <definedName name="BLPH3" hidden="1">#REF!</definedName>
    <definedName name="BLPH32" localSheetId="7" hidden="1">'[15]Grafico I.5 C. Neg'!#REF!</definedName>
    <definedName name="BLPH32" localSheetId="11" hidden="1">'[16]Grafico I.5 C. Neg'!#REF!</definedName>
    <definedName name="BLPH32" localSheetId="12" hidden="1">'[15]Grafico I.5 C. Neg'!#REF!</definedName>
    <definedName name="BLPH32" hidden="1">'[15]Grafico I.5 C. Neg'!#REF!</definedName>
    <definedName name="BLPH33" localSheetId="7" hidden="1">'[15]Grafico I.5 C. Neg'!#REF!</definedName>
    <definedName name="BLPH33" localSheetId="11" hidden="1">'[16]Grafico I.5 C. Neg'!#REF!</definedName>
    <definedName name="BLPH33" hidden="1">'[15]Grafico I.5 C. Neg'!#REF!</definedName>
    <definedName name="BLPH34" localSheetId="7" hidden="1">'[15]Grafico I.5 C. Neg'!#REF!</definedName>
    <definedName name="BLPH34" localSheetId="11" hidden="1">'[16]Grafico I.5 C. Neg'!#REF!</definedName>
    <definedName name="BLPH34" hidden="1">'[15]Grafico I.5 C. Neg'!#REF!</definedName>
    <definedName name="BLPH35" localSheetId="7" hidden="1">#REF!</definedName>
    <definedName name="BLPH35" localSheetId="8" hidden="1">#REF!</definedName>
    <definedName name="BLPH35" localSheetId="11" hidden="1">#REF!</definedName>
    <definedName name="BLPH35" localSheetId="12" hidden="1">#REF!</definedName>
    <definedName name="BLPH35" hidden="1">#REF!</definedName>
    <definedName name="BLPH36" localSheetId="7" hidden="1">#REF!</definedName>
    <definedName name="BLPH36" localSheetId="8" hidden="1">#REF!</definedName>
    <definedName name="BLPH36" localSheetId="11" hidden="1">#REF!</definedName>
    <definedName name="BLPH36" localSheetId="12" hidden="1">#REF!</definedName>
    <definedName name="BLPH36" hidden="1">#REF!</definedName>
    <definedName name="BLPH37" localSheetId="7" hidden="1">'[15]Grafico I.5 C. Neg'!#REF!</definedName>
    <definedName name="BLPH37" localSheetId="8" hidden="1">'[15]Grafico I.5 C. Neg'!#REF!</definedName>
    <definedName name="BLPH37" localSheetId="11" hidden="1">'[16]Grafico I.5 C. Neg'!#REF!</definedName>
    <definedName name="BLPH37" localSheetId="12" hidden="1">'[15]Grafico I.5 C. Neg'!#REF!</definedName>
    <definedName name="BLPH37" hidden="1">'[15]Grafico I.5 C. Neg'!#REF!</definedName>
    <definedName name="BLPH38" localSheetId="7" hidden="1">'[15]Grafico I.5 C. Neg'!#REF!</definedName>
    <definedName name="BLPH38" localSheetId="8" hidden="1">'[15]Grafico I.5 C. Neg'!#REF!</definedName>
    <definedName name="BLPH38" localSheetId="11" hidden="1">'[16]Grafico I.5 C. Neg'!#REF!</definedName>
    <definedName name="BLPH38" hidden="1">'[15]Grafico I.5 C. Neg'!#REF!</definedName>
    <definedName name="BLPH39" localSheetId="7" hidden="1">'[15]Grafico I.5 C. Neg'!#REF!</definedName>
    <definedName name="BLPH39" localSheetId="11" hidden="1">'[16]Grafico I.5 C. Neg'!#REF!</definedName>
    <definedName name="BLPH39" hidden="1">'[15]Grafico I.5 C. Neg'!#REF!</definedName>
    <definedName name="BLPH4" localSheetId="7" hidden="1">#REF!</definedName>
    <definedName name="BLPH4" localSheetId="8" hidden="1">#REF!</definedName>
    <definedName name="BLPH4" localSheetId="11" hidden="1">#REF!</definedName>
    <definedName name="BLPH4" localSheetId="12" hidden="1">#REF!</definedName>
    <definedName name="BLPH4" hidden="1">#REF!</definedName>
    <definedName name="BLPH40" localSheetId="7" hidden="1">'[15]Grafico I.5 C. Neg'!#REF!</definedName>
    <definedName name="BLPH40" localSheetId="11" hidden="1">'[16]Grafico I.5 C. Neg'!#REF!</definedName>
    <definedName name="BLPH40" localSheetId="12" hidden="1">'[15]Grafico I.5 C. Neg'!#REF!</definedName>
    <definedName name="BLPH40" hidden="1">'[15]Grafico I.5 C. Neg'!#REF!</definedName>
    <definedName name="BLPH41" localSheetId="7" hidden="1">'[15]Grafico I.5 C. Neg'!#REF!</definedName>
    <definedName name="BLPH41" localSheetId="11" hidden="1">'[16]Grafico I.5 C. Neg'!#REF!</definedName>
    <definedName name="BLPH41" hidden="1">'[15]Grafico I.5 C. Neg'!#REF!</definedName>
    <definedName name="BLPH42" localSheetId="7" hidden="1">'[15]Grafico I.5 C. Neg'!#REF!</definedName>
    <definedName name="BLPH42" localSheetId="11" hidden="1">'[16]Grafico I.5 C. Neg'!#REF!</definedName>
    <definedName name="BLPH42" hidden="1">'[15]Grafico I.5 C. Neg'!#REF!</definedName>
    <definedName name="BLPH43" localSheetId="7" hidden="1">'[15]Grafico I.5 C. Neg'!#REF!</definedName>
    <definedName name="BLPH43" localSheetId="11" hidden="1">'[16]Grafico I.5 C. Neg'!#REF!</definedName>
    <definedName name="BLPH43" hidden="1">'[15]Grafico I.5 C. Neg'!#REF!</definedName>
    <definedName name="BLPH44" localSheetId="7" hidden="1">'[15]Grafico I.5 C. Neg'!#REF!</definedName>
    <definedName name="BLPH44" localSheetId="11" hidden="1">'[16]Grafico I.5 C. Neg'!#REF!</definedName>
    <definedName name="BLPH44" hidden="1">'[15]Grafico I.5 C. Neg'!#REF!</definedName>
    <definedName name="BLPH45" localSheetId="7" hidden="1">'[15]Grafico I.5 C. Neg'!#REF!</definedName>
    <definedName name="BLPH45" localSheetId="11" hidden="1">'[16]Grafico I.5 C. Neg'!#REF!</definedName>
    <definedName name="BLPH45" hidden="1">'[15]Grafico I.5 C. Neg'!#REF!</definedName>
    <definedName name="BLPH46" localSheetId="7" hidden="1">'[15]Grafico I.5 C. Neg'!#REF!</definedName>
    <definedName name="BLPH46" localSheetId="11" hidden="1">'[16]Grafico I.5 C. Neg'!#REF!</definedName>
    <definedName name="BLPH46" hidden="1">'[15]Grafico I.5 C. Neg'!#REF!</definedName>
    <definedName name="BLPH47" localSheetId="7" hidden="1">'[15]Grafico I.5 C. Neg'!#REF!</definedName>
    <definedName name="BLPH47" localSheetId="11" hidden="1">'[16]Grafico I.5 C. Neg'!#REF!</definedName>
    <definedName name="BLPH47" hidden="1">'[15]Grafico I.5 C. Neg'!#REF!</definedName>
    <definedName name="BLPH48" localSheetId="7" hidden="1">'[15]Grafico I.5 C. Neg'!#REF!</definedName>
    <definedName name="BLPH48" localSheetId="11" hidden="1">'[16]Grafico I.5 C. Neg'!#REF!</definedName>
    <definedName name="BLPH48" hidden="1">'[15]Grafico I.5 C. Neg'!#REF!</definedName>
    <definedName name="BLPH49" localSheetId="7" hidden="1">'[15]Grafico I.5 C. Neg'!#REF!</definedName>
    <definedName name="BLPH49" localSheetId="11" hidden="1">'[16]Grafico I.5 C. Neg'!#REF!</definedName>
    <definedName name="BLPH49" hidden="1">'[15]Grafico I.5 C. Neg'!#REF!</definedName>
    <definedName name="BLPH5" localSheetId="7" hidden="1">#REF!</definedName>
    <definedName name="BLPH5" localSheetId="8" hidden="1">#REF!</definedName>
    <definedName name="BLPH5" localSheetId="11" hidden="1">#REF!</definedName>
    <definedName name="BLPH5" localSheetId="12" hidden="1">#REF!</definedName>
    <definedName name="BLPH5" hidden="1">#REF!</definedName>
    <definedName name="BLPH50" localSheetId="7" hidden="1">'[15]Grafico I.5 C. Neg'!#REF!</definedName>
    <definedName name="BLPH50" localSheetId="11" hidden="1">'[16]Grafico I.5 C. Neg'!#REF!</definedName>
    <definedName name="BLPH50" localSheetId="12" hidden="1">'[15]Grafico I.5 C. Neg'!#REF!</definedName>
    <definedName name="BLPH50" hidden="1">'[15]Grafico I.5 C. Neg'!#REF!</definedName>
    <definedName name="BLPH51" localSheetId="7" hidden="1">'[15]Grafico I.5 C. Neg'!#REF!</definedName>
    <definedName name="BLPH51" localSheetId="11" hidden="1">'[16]Grafico I.5 C. Neg'!#REF!</definedName>
    <definedName name="BLPH51" hidden="1">'[15]Grafico I.5 C. Neg'!#REF!</definedName>
    <definedName name="BLPH52" localSheetId="11" hidden="1">'[16]Grafico I.5 C. Neg'!$D$5</definedName>
    <definedName name="BLPH52" hidden="1">'[15]Grafico I.5 C. Neg'!$D$5</definedName>
    <definedName name="BLPH53" localSheetId="7" hidden="1">'[15]Grafico I.5 C. Neg'!#REF!</definedName>
    <definedName name="BLPH53" localSheetId="8" hidden="1">'[15]Grafico I.5 C. Neg'!#REF!</definedName>
    <definedName name="BLPH53" localSheetId="11" hidden="1">'[16]Grafico I.5 C. Neg'!#REF!</definedName>
    <definedName name="BLPH53" hidden="1">'[15]Grafico I.5 C. Neg'!#REF!</definedName>
    <definedName name="BLPH54" localSheetId="7" hidden="1">'[15]Grafico I.5 C. Neg'!#REF!</definedName>
    <definedName name="BLPH54" localSheetId="8" hidden="1">'[15]Grafico I.5 C. Neg'!#REF!</definedName>
    <definedName name="BLPH54" localSheetId="11" hidden="1">'[16]Grafico I.5 C. Neg'!#REF!</definedName>
    <definedName name="BLPH54" hidden="1">'[15]Grafico I.5 C. Neg'!#REF!</definedName>
    <definedName name="BLPH55" localSheetId="7" hidden="1">'[15]Grafico I.5 C. Neg'!#REF!</definedName>
    <definedName name="BLPH55" localSheetId="8" hidden="1">'[15]Grafico I.5 C. Neg'!#REF!</definedName>
    <definedName name="BLPH55" localSheetId="11" hidden="1">'[16]Grafico I.5 C. Neg'!#REF!</definedName>
    <definedName name="BLPH55" hidden="1">'[15]Grafico I.5 C. Neg'!#REF!</definedName>
    <definedName name="BLPH56" localSheetId="7" hidden="1">'[15]Grafico I.5 C. Neg'!#REF!</definedName>
    <definedName name="BLPH56" localSheetId="8" hidden="1">'[15]Grafico I.5 C. Neg'!#REF!</definedName>
    <definedName name="BLPH56" localSheetId="11" hidden="1">'[16]Grafico I.5 C. Neg'!#REF!</definedName>
    <definedName name="BLPH56" hidden="1">'[15]Grafico I.5 C. Neg'!#REF!</definedName>
    <definedName name="BLPH57" localSheetId="7" hidden="1">'[15]Grafico I.5 C. Neg'!#REF!</definedName>
    <definedName name="BLPH57" localSheetId="11" hidden="1">'[16]Grafico I.5 C. Neg'!#REF!</definedName>
    <definedName name="BLPH57" hidden="1">'[15]Grafico I.5 C. Neg'!#REF!</definedName>
    <definedName name="BLPH58" localSheetId="7" hidden="1">'[15]Grafico I.5 C. Neg'!#REF!</definedName>
    <definedName name="BLPH58" localSheetId="11" hidden="1">'[16]Grafico I.5 C. Neg'!#REF!</definedName>
    <definedName name="BLPH58" hidden="1">'[15]Grafico I.5 C. Neg'!#REF!</definedName>
    <definedName name="BLPH59" localSheetId="7" hidden="1">'[15]Grafico I.5 C. Neg'!#REF!</definedName>
    <definedName name="BLPH59" localSheetId="11" hidden="1">'[16]Grafico I.5 C. Neg'!#REF!</definedName>
    <definedName name="BLPH59" hidden="1">'[15]Grafico I.5 C. Neg'!#REF!</definedName>
    <definedName name="BLPH6" localSheetId="7" hidden="1">#REF!</definedName>
    <definedName name="BLPH6" localSheetId="8" hidden="1">#REF!</definedName>
    <definedName name="BLPH6" localSheetId="11" hidden="1">#REF!</definedName>
    <definedName name="BLPH6" localSheetId="12" hidden="1">#REF!</definedName>
    <definedName name="BLPH6" hidden="1">#REF!</definedName>
    <definedName name="BLPH60" localSheetId="7" hidden="1">'[15]Grafico I.5 C. Neg'!#REF!</definedName>
    <definedName name="BLPH60" localSheetId="11" hidden="1">'[16]Grafico I.5 C. Neg'!#REF!</definedName>
    <definedName name="BLPH60" localSheetId="12" hidden="1">'[15]Grafico I.5 C. Neg'!#REF!</definedName>
    <definedName name="BLPH60" hidden="1">'[15]Grafico I.5 C. Neg'!#REF!</definedName>
    <definedName name="BLPH61" localSheetId="7" hidden="1">'[15]Grafico I.5 C. Neg'!#REF!</definedName>
    <definedName name="BLPH61" localSheetId="11" hidden="1">'[16]Grafico I.5 C. Neg'!#REF!</definedName>
    <definedName name="BLPH61" hidden="1">'[15]Grafico I.5 C. Neg'!#REF!</definedName>
    <definedName name="BLPH62" localSheetId="7" hidden="1">'[15]Grafico I.5 C. Neg'!#REF!</definedName>
    <definedName name="BLPH62" localSheetId="11" hidden="1">'[16]Grafico I.5 C. Neg'!#REF!</definedName>
    <definedName name="BLPH62" hidden="1">'[15]Grafico I.5 C. Neg'!#REF!</definedName>
    <definedName name="BLPH63" localSheetId="7" hidden="1">'[15]Grafico I.5 C. Neg'!#REF!</definedName>
    <definedName name="BLPH63" localSheetId="11" hidden="1">'[16]Grafico I.5 C. Neg'!#REF!</definedName>
    <definedName name="BLPH63" hidden="1">'[15]Grafico I.5 C. Neg'!#REF!</definedName>
    <definedName name="BLPH64" localSheetId="7" hidden="1">'[15]Grafico I.5 C. Neg'!#REF!</definedName>
    <definedName name="BLPH64" localSheetId="11" hidden="1">'[16]Grafico I.5 C. Neg'!#REF!</definedName>
    <definedName name="BLPH64" hidden="1">'[15]Grafico I.5 C. Neg'!#REF!</definedName>
    <definedName name="BLPH66" localSheetId="7" hidden="1">'[15]Grafico I.5 C. Neg'!#REF!</definedName>
    <definedName name="BLPH66" localSheetId="11" hidden="1">'[16]Grafico I.5 C. Neg'!#REF!</definedName>
    <definedName name="BLPH66" hidden="1">'[15]Grafico I.5 C. Neg'!#REF!</definedName>
    <definedName name="BLPH67" localSheetId="7" hidden="1">'[15]Grafico I.5 C. Neg'!#REF!</definedName>
    <definedName name="BLPH67" localSheetId="11" hidden="1">'[16]Grafico I.5 C. Neg'!#REF!</definedName>
    <definedName name="BLPH67" hidden="1">'[15]Grafico I.5 C. Neg'!#REF!</definedName>
    <definedName name="BLPH68" localSheetId="7" hidden="1">'[15]Grafico I.5 C. Neg'!#REF!</definedName>
    <definedName name="BLPH68" localSheetId="11" hidden="1">'[16]Grafico I.5 C. Neg'!#REF!</definedName>
    <definedName name="BLPH68" hidden="1">'[15]Grafico I.5 C. Neg'!#REF!</definedName>
    <definedName name="BLPH69" localSheetId="7" hidden="1">'[15]Grafico I.5 C. Neg'!#REF!</definedName>
    <definedName name="BLPH69" localSheetId="11" hidden="1">'[16]Grafico I.5 C. Neg'!#REF!</definedName>
    <definedName name="BLPH69" hidden="1">'[15]Grafico I.5 C. Neg'!#REF!</definedName>
    <definedName name="BLPH7" localSheetId="7" hidden="1">#REF!</definedName>
    <definedName name="BLPH7" localSheetId="8" hidden="1">#REF!</definedName>
    <definedName name="BLPH7" localSheetId="11" hidden="1">#REF!</definedName>
    <definedName name="BLPH7" localSheetId="12" hidden="1">#REF!</definedName>
    <definedName name="BLPH7" hidden="1">#REF!</definedName>
    <definedName name="BLPH70" localSheetId="7" hidden="1">'[15]Grafico I.5 C. Neg'!#REF!</definedName>
    <definedName name="BLPH70" localSheetId="11" hidden="1">'[16]Grafico I.5 C. Neg'!#REF!</definedName>
    <definedName name="BLPH70" localSheetId="12" hidden="1">'[15]Grafico I.5 C. Neg'!#REF!</definedName>
    <definedName name="BLPH70" hidden="1">'[15]Grafico I.5 C. Neg'!#REF!</definedName>
    <definedName name="BLPH71" localSheetId="7" hidden="1">'[15]Grafico I.5 C. Neg'!#REF!</definedName>
    <definedName name="BLPH71" localSheetId="11" hidden="1">'[16]Grafico I.5 C. Neg'!#REF!</definedName>
    <definedName name="BLPH71" hidden="1">'[15]Grafico I.5 C. Neg'!#REF!</definedName>
    <definedName name="BLPH72" localSheetId="7" hidden="1">'[15]Grafico I.5 C. Neg'!#REF!</definedName>
    <definedName name="BLPH72" localSheetId="11" hidden="1">'[16]Grafico I.5 C. Neg'!#REF!</definedName>
    <definedName name="BLPH72" hidden="1">'[15]Grafico I.5 C. Neg'!#REF!</definedName>
    <definedName name="BLPH73" localSheetId="7" hidden="1">'[15]Grafico I.5 C. Neg'!#REF!</definedName>
    <definedName name="BLPH73" localSheetId="11" hidden="1">'[16]Grafico I.5 C. Neg'!#REF!</definedName>
    <definedName name="BLPH73" hidden="1">'[15]Grafico I.5 C. Neg'!#REF!</definedName>
    <definedName name="BLPH74" localSheetId="7" hidden="1">'[15]Grafico I.5 C. Neg'!#REF!</definedName>
    <definedName name="BLPH74" localSheetId="11" hidden="1">'[16]Grafico I.5 C. Neg'!#REF!</definedName>
    <definedName name="BLPH74" hidden="1">'[15]Grafico I.5 C. Neg'!#REF!</definedName>
    <definedName name="BLPH8" localSheetId="7" hidden="1">#REF!</definedName>
    <definedName name="BLPH8" localSheetId="8" hidden="1">#REF!</definedName>
    <definedName name="BLPH8" localSheetId="11" hidden="1">#REF!</definedName>
    <definedName name="BLPH8" localSheetId="12" hidden="1">#REF!</definedName>
    <definedName name="BLPH8" hidden="1">#REF!</definedName>
    <definedName name="BLPH9" localSheetId="7" hidden="1">[17]italia!#REF!</definedName>
    <definedName name="BLPH9" localSheetId="11" hidden="1">'[13]Base Comm'!$S$31</definedName>
    <definedName name="BLPH9" hidden="1">[17]italia!#REF!</definedName>
    <definedName name="bn" localSheetId="4" hidden="1">{"'előző év december'!$A$2:$CP$214"}</definedName>
    <definedName name="bn" localSheetId="7" hidden="1">{"'előző év december'!$A$2:$CP$214"}</definedName>
    <definedName name="bn" localSheetId="8" hidden="1">{"'előző év december'!$A$2:$CP$214"}</definedName>
    <definedName name="bn" localSheetId="11" hidden="1">{"'előző év december'!$A$2:$CP$214"}</definedName>
    <definedName name="bn" localSheetId="12" hidden="1">{"'előző év december'!$A$2:$CP$214"}</definedName>
    <definedName name="bn" hidden="1">{"'előző év december'!$A$2:$CP$214"}</definedName>
    <definedName name="calamidad" localSheetId="7" hidden="1">#REF!</definedName>
    <definedName name="calamidad" localSheetId="11" hidden="1">#REF!</definedName>
    <definedName name="calamidad" localSheetId="12" hidden="1">#REF!</definedName>
    <definedName name="calamidad" hidden="1">#REF!</definedName>
    <definedName name="ccc" localSheetId="7" hidden="1">#REF!</definedName>
    <definedName name="ccc" localSheetId="11" hidden="1">#REF!</definedName>
    <definedName name="ccc" localSheetId="12" hidden="1">#REF!</definedName>
    <definedName name="ccc" hidden="1">#REF!</definedName>
    <definedName name="ccx" localSheetId="7" hidden="1">#REF!</definedName>
    <definedName name="ccx" localSheetId="11" hidden="1">#REF!</definedName>
    <definedName name="ccx" localSheetId="12" hidden="1">#REF!</definedName>
    <definedName name="ccx" hidden="1">#REF!</definedName>
    <definedName name="cdbdfb" localSheetId="7" hidden="1">'[18]Grafico I.5 C. Neg'!#REF!</definedName>
    <definedName name="cdbdfb" localSheetId="11" hidden="1">'[18]Grafico I.5 C. Neg'!#REF!</definedName>
    <definedName name="cdbdfb" localSheetId="12" hidden="1">'[18]Grafico I.5 C. Neg'!#REF!</definedName>
    <definedName name="cdbdfb" hidden="1">'[18]Grafico I.5 C. Neg'!#REF!</definedName>
    <definedName name="cpr" localSheetId="4" hidden="1">{"'előző év december'!$A$2:$CP$214"}</definedName>
    <definedName name="cpr" localSheetId="7" hidden="1">{"'előző év december'!$A$2:$CP$214"}</definedName>
    <definedName name="cpr" localSheetId="8" hidden="1">{"'előző év december'!$A$2:$CP$214"}</definedName>
    <definedName name="cpr" localSheetId="11" hidden="1">{"'előző év december'!$A$2:$CP$214"}</definedName>
    <definedName name="cpr" localSheetId="12" hidden="1">{"'előző év december'!$A$2:$CP$214"}</definedName>
    <definedName name="cpr" hidden="1">{"'előző év december'!$A$2:$CP$214"}</definedName>
    <definedName name="cprsa" localSheetId="4" hidden="1">{"'előző év december'!$A$2:$CP$214"}</definedName>
    <definedName name="cprsa" localSheetId="7" hidden="1">{"'előző év december'!$A$2:$CP$214"}</definedName>
    <definedName name="cprsa" localSheetId="8" hidden="1">{"'előző év december'!$A$2:$CP$214"}</definedName>
    <definedName name="cprsa" localSheetId="11" hidden="1">{"'előző év december'!$A$2:$CP$214"}</definedName>
    <definedName name="cprsa" localSheetId="12" hidden="1">{"'előző év december'!$A$2:$CP$214"}</definedName>
    <definedName name="cprsa" hidden="1">{"'előző év december'!$A$2:$CP$214"}</definedName>
    <definedName name="cx" localSheetId="4" hidden="1">{"'előző év december'!$A$2:$CP$214"}</definedName>
    <definedName name="cx" localSheetId="7" hidden="1">{"'előző év december'!$A$2:$CP$214"}</definedName>
    <definedName name="cx" localSheetId="8" hidden="1">{"'előző év december'!$A$2:$CP$214"}</definedName>
    <definedName name="cx" localSheetId="11" hidden="1">{"'előző év december'!$A$2:$CP$214"}</definedName>
    <definedName name="cx" localSheetId="12" hidden="1">{"'előző év december'!$A$2:$CP$214"}</definedName>
    <definedName name="cx" hidden="1">{"'előző év december'!$A$2:$CP$214"}</definedName>
    <definedName name="dasd3wqeqas" localSheetId="7" hidden="1">#REF!</definedName>
    <definedName name="dasd3wqeqas" localSheetId="11" hidden="1">#REF!</definedName>
    <definedName name="dasd3wqeqas" localSheetId="12" hidden="1">#REF!</definedName>
    <definedName name="dasd3wqeqas" hidden="1">#REF!</definedName>
    <definedName name="ddad" localSheetId="4"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4"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4"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7" hidden="1">#REF!</definedName>
    <definedName name="dfFAdfaF" localSheetId="8" hidden="1">#REF!</definedName>
    <definedName name="dfFAdfaF" localSheetId="11" hidden="1">#REF!</definedName>
    <definedName name="dfFAdfaF" localSheetId="12" hidden="1">#REF!</definedName>
    <definedName name="dfFAdfaF" hidden="1">#REF!</definedName>
    <definedName name="dfhdyjdrtgh" localSheetId="7" hidden="1">#REF!</definedName>
    <definedName name="dfhdyjdrtgh" localSheetId="8" hidden="1">#REF!</definedName>
    <definedName name="dfhdyjdrtgh" localSheetId="11" hidden="1">#REF!</definedName>
    <definedName name="dfhdyjdrtgh" localSheetId="12" hidden="1">#REF!</definedName>
    <definedName name="dfhdyjdrtgh" hidden="1">#REF!</definedName>
    <definedName name="dhjdhjg" localSheetId="7" hidden="1">#REF!</definedName>
    <definedName name="dhjdhjg" localSheetId="8" hidden="1">#REF!</definedName>
    <definedName name="dhjdhjg" localSheetId="11" hidden="1">#REF!</definedName>
    <definedName name="dhjdhjg" localSheetId="12" hidden="1">#REF!</definedName>
    <definedName name="dhjdhjg" hidden="1">#REF!</definedName>
    <definedName name="djd" hidden="1">'[19]Base Comm'!#REF!</definedName>
    <definedName name="dvds" localSheetId="4"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7" hidden="1">#REF!</definedName>
    <definedName name="dyj" localSheetId="8" hidden="1">#REF!</definedName>
    <definedName name="dyj" localSheetId="11" hidden="1">#REF!</definedName>
    <definedName name="dyj" localSheetId="12" hidden="1">#REF!</definedName>
    <definedName name="dyj" hidden="1">#REF!</definedName>
    <definedName name="dyjdtjdt" localSheetId="7" hidden="1">#REF!</definedName>
    <definedName name="dyjdtjdt" localSheetId="8" hidden="1">#REF!</definedName>
    <definedName name="dyjdtjdt" localSheetId="11" hidden="1">#REF!</definedName>
    <definedName name="dyjdtjdt" localSheetId="12" hidden="1">#REF!</definedName>
    <definedName name="dyjdtjdt" hidden="1">#REF!</definedName>
    <definedName name="e" localSheetId="4"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hidden="1">{"'Inversión Extranjera'!$A$1:$AG$74","'Inversión Extranjera'!$G$7:$AF$61"}</definedName>
    <definedName name="edr" localSheetId="4" hidden="1">{"'előző év december'!$A$2:$CP$214"}</definedName>
    <definedName name="edr" localSheetId="7" hidden="1">{"'előző év december'!$A$2:$CP$214"}</definedName>
    <definedName name="edr" localSheetId="8" hidden="1">{"'előző év december'!$A$2:$CP$214"}</definedName>
    <definedName name="edr" localSheetId="11" hidden="1">{"'előző év december'!$A$2:$CP$214"}</definedName>
    <definedName name="edr" localSheetId="12" hidden="1">{"'előző év december'!$A$2:$CP$214"}</definedName>
    <definedName name="edr" hidden="1">{"'előző év december'!$A$2:$CP$214"}</definedName>
    <definedName name="eedfsdf" localSheetId="7" hidden="1">#REF!</definedName>
    <definedName name="eedfsdf" localSheetId="11" hidden="1">#REF!</definedName>
    <definedName name="eedfsdf" localSheetId="12" hidden="1">#REF!</definedName>
    <definedName name="eedfsdf" hidden="1">#REF!</definedName>
    <definedName name="err" localSheetId="7" hidden="1">#REF!</definedName>
    <definedName name="err" localSheetId="11" hidden="1">#REF!</definedName>
    <definedName name="err" localSheetId="12" hidden="1">#REF!</definedName>
    <definedName name="err" hidden="1">#REF!</definedName>
    <definedName name="errrr" localSheetId="7" hidden="1">#REF!</definedName>
    <definedName name="errrr" localSheetId="11" hidden="1">#REF!</definedName>
    <definedName name="errrr" localSheetId="12" hidden="1">#REF!</definedName>
    <definedName name="errrr" hidden="1">#REF!</definedName>
    <definedName name="ert" localSheetId="4" hidden="1">{"'előző év december'!$A$2:$CP$214"}</definedName>
    <definedName name="ert" localSheetId="7" hidden="1">{"'előző év december'!$A$2:$CP$214"}</definedName>
    <definedName name="ert" localSheetId="8" hidden="1">{"'előző év december'!$A$2:$CP$214"}</definedName>
    <definedName name="ert" localSheetId="11" hidden="1">{"'előző év december'!$A$2:$CP$214"}</definedName>
    <definedName name="ert" localSheetId="12" hidden="1">{"'előző év december'!$A$2:$CP$214"}</definedName>
    <definedName name="ert" hidden="1">{"'előző év december'!$A$2:$CP$214"}</definedName>
    <definedName name="ertertwertwert" localSheetId="4" hidden="1">{"'előző év december'!$A$2:$CP$214"}</definedName>
    <definedName name="ertertwertwert" localSheetId="7" hidden="1">{"'előző év december'!$A$2:$CP$214"}</definedName>
    <definedName name="ertertwertwert" localSheetId="8" hidden="1">{"'előző év december'!$A$2:$CP$214"}</definedName>
    <definedName name="ertertwertwert" localSheetId="11" hidden="1">{"'előző év december'!$A$2:$CP$214"}</definedName>
    <definedName name="ertertwertwert" localSheetId="12" hidden="1">{"'előző év december'!$A$2:$CP$214"}</definedName>
    <definedName name="ertertwertwert" hidden="1">{"'előző év december'!$A$2:$CP$214"}</definedName>
    <definedName name="esfdaqd" localSheetId="7" hidden="1">#REF!</definedName>
    <definedName name="esfdaqd" localSheetId="11" hidden="1">#REF!</definedName>
    <definedName name="esfdaqd" localSheetId="12" hidden="1">#REF!</definedName>
    <definedName name="esfdaqd" hidden="1">#REF!</definedName>
    <definedName name="faasd" localSheetId="4"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7" hidden="1">#REF!</definedName>
    <definedName name="fdFsdf" localSheetId="8" hidden="1">#REF!</definedName>
    <definedName name="fdFsdf" localSheetId="11" hidden="1">#REF!</definedName>
    <definedName name="fdFsdf" localSheetId="12" hidden="1">#REF!</definedName>
    <definedName name="fdFsdf" hidden="1">#REF!</definedName>
    <definedName name="fdgdgd" localSheetId="4"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'[20]Chart 6'!$C$26:$AB$26</definedName>
    <definedName name="ff" localSheetId="4" hidden="1">{"'előző év december'!$A$2:$CP$214"}</definedName>
    <definedName name="ff" localSheetId="7" hidden="1">{"'előző év december'!$A$2:$CP$214"}</definedName>
    <definedName name="ff" localSheetId="8" hidden="1">{"'előző év december'!$A$2:$CP$214"}</definedName>
    <definedName name="ff" localSheetId="11" hidden="1">{"'előző év december'!$A$2:$CP$214"}</definedName>
    <definedName name="ff" localSheetId="12" hidden="1">{"'előző év december'!$A$2:$CP$214"}</definedName>
    <definedName name="ff" hidden="1">{"'előző év december'!$A$2:$CP$214"}</definedName>
    <definedName name="ffdd" localSheetId="7" hidden="1">#REF!</definedName>
    <definedName name="ffdd" localSheetId="11" hidden="1">#REF!</definedName>
    <definedName name="ffdd" localSheetId="12" hidden="1">#REF!</definedName>
    <definedName name="ffdd" hidden="1">#REF!</definedName>
    <definedName name="fff" localSheetId="7" hidden="1">#REF!</definedName>
    <definedName name="fff" localSheetId="11" hidden="1">#REF!</definedName>
    <definedName name="fff" localSheetId="12" hidden="1">#REF!</definedName>
    <definedName name="fff" hidden="1">#REF!</definedName>
    <definedName name="fffffd" localSheetId="7" hidden="1">#REF!</definedName>
    <definedName name="fffffd" localSheetId="11" hidden="1">#REF!</definedName>
    <definedName name="fffffd" localSheetId="12" hidden="1">#REF!</definedName>
    <definedName name="fffffd" hidden="1">#REF!</definedName>
    <definedName name="ffg" localSheetId="4" hidden="1">{"'előző év december'!$A$2:$CP$214"}</definedName>
    <definedName name="ffg" localSheetId="7" hidden="1">{"'előző év december'!$A$2:$CP$214"}</definedName>
    <definedName name="ffg" localSheetId="8" hidden="1">{"'előző év december'!$A$2:$CP$214"}</definedName>
    <definedName name="ffg" localSheetId="11" hidden="1">{"'előző év december'!$A$2:$CP$214"}</definedName>
    <definedName name="ffg" localSheetId="12" hidden="1">{"'előző év december'!$A$2:$CP$214"}</definedName>
    <definedName name="ffg" hidden="1">{"'előző év december'!$A$2:$CP$214"}</definedName>
    <definedName name="fg" localSheetId="4" hidden="1">{"'előző év december'!$A$2:$CP$214"}</definedName>
    <definedName name="fg" localSheetId="7" hidden="1">{"'előző év december'!$A$2:$CP$214"}</definedName>
    <definedName name="fg" localSheetId="8" hidden="1">{"'előző év december'!$A$2:$CP$214"}</definedName>
    <definedName name="fg" localSheetId="11" hidden="1">{"'előző év december'!$A$2:$CP$214"}</definedName>
    <definedName name="fg" localSheetId="12" hidden="1">{"'előző év december'!$A$2:$CP$214"}</definedName>
    <definedName name="fg" hidden="1">{"'előző év december'!$A$2:$CP$214"}</definedName>
    <definedName name="fi" hidden="1">[3]Datos!$A$205:$A$215</definedName>
    <definedName name="fil" localSheetId="7" hidden="1">#REF!</definedName>
    <definedName name="fil" localSheetId="8" hidden="1">#REF!</definedName>
    <definedName name="fil" localSheetId="11" hidden="1">#REF!</definedName>
    <definedName name="fil" localSheetId="12" hidden="1">#REF!</definedName>
    <definedName name="fil" hidden="1">#REF!</definedName>
    <definedName name="frt" localSheetId="4" hidden="1">{"'előző év december'!$A$2:$CP$214"}</definedName>
    <definedName name="frt" localSheetId="7" hidden="1">{"'előző év december'!$A$2:$CP$214"}</definedName>
    <definedName name="frt" localSheetId="8" hidden="1">{"'előző év december'!$A$2:$CP$214"}</definedName>
    <definedName name="frt" localSheetId="11" hidden="1">{"'előző év december'!$A$2:$CP$214"}</definedName>
    <definedName name="frt" localSheetId="12" hidden="1">{"'előző év december'!$A$2:$CP$214"}</definedName>
    <definedName name="frt" hidden="1">{"'előző év december'!$A$2:$CP$214"}</definedName>
    <definedName name="g_3_g_A1ab" localSheetId="4"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7" hidden="1">#REF!</definedName>
    <definedName name="gfzxhsrtywsrtwt" localSheetId="8" hidden="1">#REF!</definedName>
    <definedName name="gfzxhsrtywsrtwt" localSheetId="11" hidden="1">#REF!</definedName>
    <definedName name="gfzxhsrtywsrtwt" localSheetId="12" hidden="1">#REF!</definedName>
    <definedName name="gfzxhsrtywsrtwt" hidden="1">#REF!</definedName>
    <definedName name="ggg" localSheetId="4"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4" hidden="1">{"'előző év december'!$A$2:$CP$214"}</definedName>
    <definedName name="gh" localSheetId="7" hidden="1">{"'előző év december'!$A$2:$CP$214"}</definedName>
    <definedName name="gh" localSheetId="8" hidden="1">{"'előző év december'!$A$2:$CP$214"}</definedName>
    <definedName name="gh" localSheetId="11" hidden="1">{"'előző év december'!$A$2:$CP$214"}</definedName>
    <definedName name="gh" localSheetId="12" hidden="1">{"'előző év december'!$A$2:$CP$214"}</definedName>
    <definedName name="gh" hidden="1">{"'előző év december'!$A$2:$CP$214"}</definedName>
    <definedName name="ghdhzhghzdhz" localSheetId="7" hidden="1">#REF!</definedName>
    <definedName name="ghdhzhghzdhz" localSheetId="11" hidden="1">#REF!</definedName>
    <definedName name="ghdhzhghzdhz" localSheetId="12" hidden="1">#REF!</definedName>
    <definedName name="ghdhzhghzdhz" hidden="1">#REF!</definedName>
    <definedName name="ghj" localSheetId="4" hidden="1">{"'előző év december'!$A$2:$CP$214"}</definedName>
    <definedName name="ghj" localSheetId="7" hidden="1">{"'előző év december'!$A$2:$CP$214"}</definedName>
    <definedName name="ghj" localSheetId="8" hidden="1">{"'előző év december'!$A$2:$CP$214"}</definedName>
    <definedName name="ghj" localSheetId="11" hidden="1">{"'előző év december'!$A$2:$CP$214"}</definedName>
    <definedName name="ghj" localSheetId="12" hidden="1">{"'előző év december'!$A$2:$CP$214"}</definedName>
    <definedName name="ghj" hidden="1">{"'előző év december'!$A$2:$CP$214"}</definedName>
    <definedName name="Gráfico_IV.1" localSheetId="4" hidden="1">{"'Hoja1'!$A$2:$O$33"}</definedName>
    <definedName name="Gráfico_IV.1" localSheetId="7" hidden="1">{"'Hoja1'!$A$2:$O$33"}</definedName>
    <definedName name="Gráfico_IV.1" localSheetId="8" hidden="1">{"'Hoja1'!$A$2:$O$33"}</definedName>
    <definedName name="Gráfico_IV.1" localSheetId="11" hidden="1">{"'Hoja1'!$A$2:$O$33"}</definedName>
    <definedName name="Gráfico_IV.1" localSheetId="12" hidden="1">{"'Hoja1'!$A$2:$O$33"}</definedName>
    <definedName name="Gráfico_IV.1" hidden="1">{"'Hoja1'!$A$2:$O$33"}</definedName>
    <definedName name="grafico2" localSheetId="7" hidden="1">#REF!</definedName>
    <definedName name="grafico2" localSheetId="11" hidden="1">#REF!</definedName>
    <definedName name="grafico2" localSheetId="12" hidden="1">#REF!</definedName>
    <definedName name="grafico2" hidden="1">#REF!</definedName>
    <definedName name="graph1" localSheetId="7" hidden="1">#REF!</definedName>
    <definedName name="graph1" localSheetId="11" hidden="1">#REF!</definedName>
    <definedName name="graph1" localSheetId="12" hidden="1">#REF!</definedName>
    <definedName name="graph1" hidden="1">#REF!</definedName>
    <definedName name="Graph31" localSheetId="7" hidden="1">#REF!</definedName>
    <definedName name="Graph31" localSheetId="11" hidden="1">#REF!</definedName>
    <definedName name="Graph31" localSheetId="12" hidden="1">#REF!</definedName>
    <definedName name="Graph31" hidden="1">#REF!</definedName>
    <definedName name="h1b" localSheetId="7" hidden="1">#REF!</definedName>
    <definedName name="h1b" localSheetId="11" hidden="1">#REF!</definedName>
    <definedName name="h1b" localSheetId="12" hidden="1">#REF!</definedName>
    <definedName name="h1b" hidden="1">#REF!</definedName>
    <definedName name="h63y34" localSheetId="7" hidden="1">'[21]Grafico I.5 C. Neg'!#REF!</definedName>
    <definedName name="h63y34" localSheetId="11" hidden="1">'[21]Grafico I.5 C. Neg'!#REF!</definedName>
    <definedName name="h63y34" localSheetId="12" hidden="1">'[21]Grafico I.5 C. Neg'!#REF!</definedName>
    <definedName name="h63y34" hidden="1">'[21]Grafico I.5 C. Neg'!#REF!</definedName>
    <definedName name="HF" localSheetId="7" hidden="1">#REF!</definedName>
    <definedName name="HF" localSheetId="8" hidden="1">#REF!</definedName>
    <definedName name="HF" localSheetId="11" hidden="1">#REF!</definedName>
    <definedName name="HF" localSheetId="12" hidden="1">#REF!</definedName>
    <definedName name="HF" hidden="1">#REF!</definedName>
    <definedName name="hgf" localSheetId="4" hidden="1">{"'előző év december'!$A$2:$CP$214"}</definedName>
    <definedName name="hgf" localSheetId="7" hidden="1">{"'előző év december'!$A$2:$CP$214"}</definedName>
    <definedName name="hgf" localSheetId="8" hidden="1">{"'előző év december'!$A$2:$CP$214"}</definedName>
    <definedName name="hgf" localSheetId="11"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4"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11" hidden="1">{"'Internet2'!$A$1:$F$62"}</definedName>
    <definedName name="HTML_Control" localSheetId="12" hidden="1">{"'Inversión Extranjera'!$A$1:$AG$74","'Inversión Extranjera'!$G$7:$AF$61"}</definedName>
    <definedName name="HTML_Control" hidden="1">{"'Inversión Extranjera'!$A$1:$AG$74","'Inversión Extranjera'!$G$7:$AF$61"}</definedName>
    <definedName name="HTML_Controll2" localSheetId="4" hidden="1">{"'előző év december'!$A$2:$CP$214"}</definedName>
    <definedName name="HTML_Controll2" localSheetId="7" hidden="1">{"'előző év december'!$A$2:$CP$214"}</definedName>
    <definedName name="HTML_Controll2" localSheetId="8" hidden="1">{"'előző év december'!$A$2:$CP$214"}</definedName>
    <definedName name="HTML_Controll2" localSheetId="11"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4" hidden="1">{"'előző év december'!$A$2:$CP$214"}</definedName>
    <definedName name="html_f" localSheetId="7" hidden="1">{"'előző év december'!$A$2:$CP$214"}</definedName>
    <definedName name="html_f" localSheetId="8" hidden="1">{"'előző év december'!$A$2:$CP$214"}</definedName>
    <definedName name="html_f" localSheetId="11" hidden="1">{"'előző év december'!$A$2:$CP$214"}</definedName>
    <definedName name="html_f" localSheetId="12" hidden="1">{"'előző év december'!$A$2:$CP$214"}</definedName>
    <definedName name="html_f" hidden="1">{"'előző év december'!$A$2:$CP$214"}</definedName>
    <definedName name="HTML_Header" localSheetId="11" hidden="1">""</definedName>
    <definedName name="HTML_Header" hidden="1">"Inversión Extranjera"</definedName>
    <definedName name="HTML_LastUpdate" localSheetId="11" hidden="1">"12-07-2000"</definedName>
    <definedName name="HTML_LastUpdate" hidden="1">"02-02-2000"</definedName>
    <definedName name="HTML_LineAfter" localSheetId="11" hidden="1">FALSE</definedName>
    <definedName name="HTML_LineAfter" hidden="1">TRUE</definedName>
    <definedName name="HTML_LineBefore" localSheetId="11" hidden="1">FALSE</definedName>
    <definedName name="HTML_LineBefore" hidden="1">TRUE</definedName>
    <definedName name="HTML_Name" localSheetId="11"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11" hidden="1">"F:\USR\LSALOMO\trabajo\Expectativas\evolución.htm"</definedName>
    <definedName name="HTML_PathFile" hidden="1">"C:\Mis documentos\HTML.htm"</definedName>
    <definedName name="HTML_Title" localSheetId="11"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4" hidden="1">{"'Basic'!$A$1:$F$96"}</definedName>
    <definedName name="huh" localSheetId="7" hidden="1">{"'Basic'!$A$1:$F$96"}</definedName>
    <definedName name="huh" localSheetId="8" hidden="1">{"'Basic'!$A$1:$F$96"}</definedName>
    <definedName name="huh" localSheetId="11" hidden="1">{"'Basic'!$A$1:$F$96"}</definedName>
    <definedName name="huh" localSheetId="12" hidden="1">{"'Basic'!$A$1:$F$96"}</definedName>
    <definedName name="huh" hidden="1">{"'Basic'!$A$1:$F$96"}</definedName>
    <definedName name="III.0" localSheetId="4"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7" hidden="1">#REF!</definedName>
    <definedName name="ilguilgu" localSheetId="8" hidden="1">#REF!</definedName>
    <definedName name="ilguilgu" localSheetId="11" hidden="1">#REF!</definedName>
    <definedName name="ilguilgu" localSheetId="12" hidden="1">#REF!</definedName>
    <definedName name="ilguilgu" hidden="1">#REF!</definedName>
    <definedName name="iooo" localSheetId="7" hidden="1">#REF!</definedName>
    <definedName name="iooo" localSheetId="8" hidden="1">#REF!</definedName>
    <definedName name="iooo" localSheetId="11"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7" hidden="1">#REF!</definedName>
    <definedName name="j" localSheetId="8" hidden="1">#REF!</definedName>
    <definedName name="j" localSheetId="11" hidden="1">#REF!</definedName>
    <definedName name="j" localSheetId="12" hidden="1">#REF!</definedName>
    <definedName name="j" hidden="1">#REF!</definedName>
    <definedName name="jdjd" localSheetId="7" hidden="1">#REF!</definedName>
    <definedName name="jdjd" localSheetId="11" hidden="1">#REF!</definedName>
    <definedName name="jdjd" localSheetId="12" hidden="1">#REF!</definedName>
    <definedName name="jdjd" hidden="1">#REF!</definedName>
    <definedName name="jhg" localSheetId="7" hidden="1">#REF!</definedName>
    <definedName name="jhg" localSheetId="11" hidden="1">#REF!</definedName>
    <definedName name="jhg" localSheetId="12" hidden="1">#REF!</definedName>
    <definedName name="jhg" hidden="1">#REF!</definedName>
    <definedName name="jkh" localSheetId="4"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4"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m" localSheetId="4" hidden="1">{"'előző év december'!$A$2:$CP$214"}</definedName>
    <definedName name="nm" localSheetId="7" hidden="1">{"'előző év december'!$A$2:$CP$214"}</definedName>
    <definedName name="nm" localSheetId="8" hidden="1">{"'előző év december'!$A$2:$CP$214"}</definedName>
    <definedName name="nm" localSheetId="11" hidden="1">{"'előző év december'!$A$2:$CP$214"}</definedName>
    <definedName name="nm" localSheetId="12" hidden="1">{"'előző év december'!$A$2:$CP$214"}</definedName>
    <definedName name="nm" hidden="1">{"'előző év december'!$A$2:$CP$214"}</definedName>
    <definedName name="nnnnnnn" localSheetId="4"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7" hidden="1">#REF!</definedName>
    <definedName name="nombre01" localSheetId="8" hidden="1">#REF!</definedName>
    <definedName name="nombre01" localSheetId="11" hidden="1">#REF!</definedName>
    <definedName name="nombre01" localSheetId="12" hidden="1">#REF!</definedName>
    <definedName name="nombre01" hidden="1">#REF!</definedName>
    <definedName name="nombre02" localSheetId="7" hidden="1">#REF!</definedName>
    <definedName name="nombre02" localSheetId="8" hidden="1">#REF!</definedName>
    <definedName name="nombre02" localSheetId="11" hidden="1">#REF!</definedName>
    <definedName name="nombre02" localSheetId="12" hidden="1">#REF!</definedName>
    <definedName name="nombre02" hidden="1">#REF!</definedName>
    <definedName name="nuevo" hidden="1">#REF!</definedName>
    <definedName name="nuevo1" localSheetId="7" hidden="1">#REF!</definedName>
    <definedName name="nuevo1" localSheetId="8" hidden="1">#REF!</definedName>
    <definedName name="nuevo1" localSheetId="11" hidden="1">#REF!</definedName>
    <definedName name="nuevo1" localSheetId="12" hidden="1">#REF!</definedName>
    <definedName name="nuevo1" hidden="1">#REF!</definedName>
    <definedName name="ouut" localSheetId="4" hidden="1">{"srtot",#N/A,FALSE,"SR";"b2.9095",#N/A,FALSE,"SR"}</definedName>
    <definedName name="ouut" localSheetId="7" hidden="1">{"srtot",#N/A,FALSE,"SR";"b2.9095",#N/A,FALSE,"SR"}</definedName>
    <definedName name="ouut" localSheetId="8" hidden="1">{"srtot",#N/A,FALSE,"SR";"b2.9095",#N/A,FALSE,"SR"}</definedName>
    <definedName name="ouut" localSheetId="11"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7" hidden="1">#REF!</definedName>
    <definedName name="piouttiot" localSheetId="8" hidden="1">#REF!</definedName>
    <definedName name="piouttiot" localSheetId="11" hidden="1">#REF!</definedName>
    <definedName name="piouttiot" localSheetId="12" hidden="1">#REF!</definedName>
    <definedName name="piouttiot" hidden="1">#REF!</definedName>
    <definedName name="pp" hidden="1">'[22]Base Comm'!$G$31</definedName>
    <definedName name="PRUEBA" localSheetId="7" hidden="1">'[21]Grafico I.5 C. Neg'!#REF!</definedName>
    <definedName name="PRUEBA" localSheetId="8" hidden="1">'[21]Grafico I.5 C. Neg'!#REF!</definedName>
    <definedName name="PRUEBA" localSheetId="11" hidden="1">'[21]Grafico I.5 C. Neg'!#REF!</definedName>
    <definedName name="PRUEBA" hidden="1">'[21]Grafico I.5 C. Neg'!#REF!</definedName>
    <definedName name="qw" localSheetId="4"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7" hidden="1">#REF!</definedName>
    <definedName name="qwd" localSheetId="8" hidden="1">#REF!</definedName>
    <definedName name="qwd" localSheetId="11" hidden="1">#REF!</definedName>
    <definedName name="qwd" localSheetId="12" hidden="1">#REF!</definedName>
    <definedName name="qwd" hidden="1">#REF!</definedName>
    <definedName name="qwerw" localSheetId="4" hidden="1">{"'előző év december'!$A$2:$CP$214"}</definedName>
    <definedName name="qwerw" localSheetId="7" hidden="1">{"'előző év december'!$A$2:$CP$214"}</definedName>
    <definedName name="qwerw" localSheetId="8" hidden="1">{"'előző év december'!$A$2:$CP$214"}</definedName>
    <definedName name="qwerw" localSheetId="11" hidden="1">{"'előző év december'!$A$2:$CP$214"}</definedName>
    <definedName name="qwerw" localSheetId="12" hidden="1">{"'előző év december'!$A$2:$CP$214"}</definedName>
    <definedName name="qwerw" hidden="1">{"'előző év december'!$A$2:$CP$214"}</definedName>
    <definedName name="rg4tg" localSheetId="7" hidden="1">#REF!</definedName>
    <definedName name="rg4tg" localSheetId="11" hidden="1">#REF!</definedName>
    <definedName name="rg4tg" localSheetId="12" hidden="1">#REF!</definedName>
    <definedName name="rg4tg" hidden="1">#REF!</definedName>
    <definedName name="rgaegaega" localSheetId="7" hidden="1">#REF!</definedName>
    <definedName name="rgaegaega" localSheetId="11"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7" hidden="1">#REF!</definedName>
    <definedName name="rrrrrr" localSheetId="11" hidden="1">#REF!</definedName>
    <definedName name="rrrrrr" localSheetId="12" hidden="1">#REF!</definedName>
    <definedName name="rrrrrr" hidden="1">#REF!</definedName>
    <definedName name="rt" localSheetId="4" hidden="1">{"'előző év december'!$A$2:$CP$214"}</definedName>
    <definedName name="rt" localSheetId="7" hidden="1">{"'előző év december'!$A$2:$CP$214"}</definedName>
    <definedName name="rt" localSheetId="8" hidden="1">{"'előző év december'!$A$2:$CP$214"}</definedName>
    <definedName name="rt" localSheetId="11" hidden="1">{"'előző év december'!$A$2:$CP$214"}</definedName>
    <definedName name="rt" localSheetId="12" hidden="1">{"'előző év december'!$A$2:$CP$214"}</definedName>
    <definedName name="rt" hidden="1">{"'előző év december'!$A$2:$CP$214"}</definedName>
    <definedName name="rte" localSheetId="4" hidden="1">{"'előző év december'!$A$2:$CP$214"}</definedName>
    <definedName name="rte" localSheetId="7" hidden="1">{"'előző év december'!$A$2:$CP$214"}</definedName>
    <definedName name="rte" localSheetId="8" hidden="1">{"'előző év december'!$A$2:$CP$214"}</definedName>
    <definedName name="rte" localSheetId="11" hidden="1">{"'előző év december'!$A$2:$CP$214"}</definedName>
    <definedName name="rte" localSheetId="12" hidden="1">{"'előző év december'!$A$2:$CP$214"}</definedName>
    <definedName name="rte" hidden="1">{"'előző év december'!$A$2:$CP$214"}</definedName>
    <definedName name="rtew" localSheetId="4" hidden="1">{"'előző év december'!$A$2:$CP$214"}</definedName>
    <definedName name="rtew" localSheetId="7" hidden="1">{"'előző év december'!$A$2:$CP$214"}</definedName>
    <definedName name="rtew" localSheetId="8" hidden="1">{"'előző év december'!$A$2:$CP$214"}</definedName>
    <definedName name="rtew" localSheetId="11" hidden="1">{"'előző év december'!$A$2:$CP$214"}</definedName>
    <definedName name="rtew" localSheetId="12" hidden="1">{"'előző év december'!$A$2:$CP$214"}</definedName>
    <definedName name="rtew" hidden="1">{"'előző év december'!$A$2:$CP$214"}</definedName>
    <definedName name="rtz" localSheetId="4" hidden="1">{"'előző év december'!$A$2:$CP$214"}</definedName>
    <definedName name="rtz" localSheetId="7" hidden="1">{"'előző év december'!$A$2:$CP$214"}</definedName>
    <definedName name="rtz" localSheetId="8" hidden="1">{"'előző év december'!$A$2:$CP$214"}</definedName>
    <definedName name="rtz" localSheetId="11" hidden="1">{"'előző év december'!$A$2:$CP$214"}</definedName>
    <definedName name="rtz" localSheetId="12" hidden="1">{"'előző év december'!$A$2:$CP$214"}</definedName>
    <definedName name="rtz" hidden="1">{"'előző év december'!$A$2:$CP$214"}</definedName>
    <definedName name="sa" localSheetId="4"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7" hidden="1">#REF!</definedName>
    <definedName name="sadfas" localSheetId="8" hidden="1">#REF!</definedName>
    <definedName name="sadfas" localSheetId="11" hidden="1">#REF!</definedName>
    <definedName name="sadfas" localSheetId="12" hidden="1">#REF!</definedName>
    <definedName name="sadfas" hidden="1">#REF!</definedName>
    <definedName name="sdadf" localSheetId="7" hidden="1">#REF!</definedName>
    <definedName name="sdadf" localSheetId="8" hidden="1">#REF!</definedName>
    <definedName name="sdadf" localSheetId="11" hidden="1">#REF!</definedName>
    <definedName name="sdadf" localSheetId="12" hidden="1">#REF!</definedName>
    <definedName name="sdadf" hidden="1">#REF!</definedName>
    <definedName name="sdas" localSheetId="4" hidden="1">{"'Hoja1'!$A$2:$O$33"}</definedName>
    <definedName name="sdas" localSheetId="7" hidden="1">{"'Hoja1'!$A$2:$O$33"}</definedName>
    <definedName name="sdas" localSheetId="8" hidden="1">{"'Hoja1'!$A$2:$O$33"}</definedName>
    <definedName name="sdas" localSheetId="11" hidden="1">{"'Hoja1'!$A$2:$O$33"}</definedName>
    <definedName name="sdas" localSheetId="12" hidden="1">{"'Hoja1'!$A$2:$O$33"}</definedName>
    <definedName name="sdas" hidden="1">{"'Hoja1'!$A$2:$O$33"}</definedName>
    <definedName name="sdfs" localSheetId="4" hidden="1">{"'Hoja1'!$A$2:$O$33"}</definedName>
    <definedName name="sdfs" localSheetId="7" hidden="1">{"'Hoja1'!$A$2:$O$33"}</definedName>
    <definedName name="sdfs" localSheetId="8" hidden="1">{"'Hoja1'!$A$2:$O$33"}</definedName>
    <definedName name="sdfs" localSheetId="11" hidden="1">{"'Hoja1'!$A$2:$O$33"}</definedName>
    <definedName name="sdfs" localSheetId="12" hidden="1">{"'Hoja1'!$A$2:$O$33"}</definedName>
    <definedName name="sdfs" hidden="1">{"'Hoja1'!$A$2:$O$33"}</definedName>
    <definedName name="sencount" hidden="1">1</definedName>
    <definedName name="sfafa" localSheetId="7" hidden="1">#REF!</definedName>
    <definedName name="sfafa" localSheetId="8" hidden="1">#REF!</definedName>
    <definedName name="sfafa" localSheetId="11" hidden="1">#REF!</definedName>
    <definedName name="sfafa" localSheetId="12" hidden="1">#REF!</definedName>
    <definedName name="sfafa" hidden="1">#REF!</definedName>
    <definedName name="sfs" localSheetId="4"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hidden="1">#REF!</definedName>
    <definedName name="SpreadsheetBuilder_2" hidden="1">#REF!</definedName>
    <definedName name="sq" localSheetId="4" hidden="1">{"'ef'!$A$1:$I$112"}</definedName>
    <definedName name="sq" localSheetId="7" hidden="1">{"'ef'!$A$1:$I$112"}</definedName>
    <definedName name="sq" localSheetId="8" hidden="1">{"'ef'!$A$1:$I$112"}</definedName>
    <definedName name="sq" localSheetId="11" hidden="1">{"'ef'!$A$1:$I$112"}</definedName>
    <definedName name="sq" localSheetId="12" hidden="1">{"'ef'!$A$1:$I$112"}</definedName>
    <definedName name="sq" hidden="1">{"'ef'!$A$1:$I$112"}</definedName>
    <definedName name="ss" localSheetId="7" hidden="1">#REF!</definedName>
    <definedName name="ss" localSheetId="11" hidden="1">#REF!</definedName>
    <definedName name="ss" localSheetId="12" hidden="1">#REF!</definedName>
    <definedName name="ss" hidden="1">#REF!</definedName>
    <definedName name="szxdfghdryjs" localSheetId="7" hidden="1">#REF!</definedName>
    <definedName name="szxdfghdryjs" localSheetId="11" hidden="1">#REF!</definedName>
    <definedName name="szxdfghdryjs" localSheetId="12" hidden="1">#REF!</definedName>
    <definedName name="szxdfghdryjs" hidden="1">#REF!</definedName>
    <definedName name="temo" localSheetId="4" hidden="1">{"'Basic'!$A$1:$F$96"}</definedName>
    <definedName name="temo" localSheetId="7" hidden="1">{"'Basic'!$A$1:$F$96"}</definedName>
    <definedName name="temo" localSheetId="8" hidden="1">{"'Basic'!$A$1:$F$96"}</definedName>
    <definedName name="temo" localSheetId="11" hidden="1">{"'Basic'!$A$1:$F$96"}</definedName>
    <definedName name="temo" localSheetId="12" hidden="1">{"'Basic'!$A$1:$F$96"}</definedName>
    <definedName name="temo" hidden="1">{"'Basic'!$A$1:$F$96"}</definedName>
    <definedName name="Test" localSheetId="7" hidden="1">'[21]Grafico I.5 C. Neg'!#REF!</definedName>
    <definedName name="Test" localSheetId="11" hidden="1">'[21]Grafico I.5 C. Neg'!#REF!</definedName>
    <definedName name="Test" hidden="1">'[21]Grafico I.5 C. Neg'!#REF!</definedName>
    <definedName name="tgz" localSheetId="4" hidden="1">{"'előző év december'!$A$2:$CP$214"}</definedName>
    <definedName name="tgz" localSheetId="7" hidden="1">{"'előző év december'!$A$2:$CP$214"}</definedName>
    <definedName name="tgz" localSheetId="8" hidden="1">{"'előző év december'!$A$2:$CP$214"}</definedName>
    <definedName name="tgz" localSheetId="11" hidden="1">{"'előző év december'!$A$2:$CP$214"}</definedName>
    <definedName name="tgz" localSheetId="12" hidden="1">{"'előző év december'!$A$2:$CP$214"}</definedName>
    <definedName name="tgz" hidden="1">{"'előző év december'!$A$2:$CP$214"}</definedName>
    <definedName name="tre" localSheetId="4" hidden="1">{"'előző év december'!$A$2:$CP$214"}</definedName>
    <definedName name="tre" localSheetId="7" hidden="1">{"'előző év december'!$A$2:$CP$214"}</definedName>
    <definedName name="tre" localSheetId="8" hidden="1">{"'előző év december'!$A$2:$CP$214"}</definedName>
    <definedName name="tre" localSheetId="11" hidden="1">{"'előző év december'!$A$2:$CP$214"}</definedName>
    <definedName name="tre" localSheetId="12" hidden="1">{"'előző év december'!$A$2:$CP$214"}</definedName>
    <definedName name="tre" hidden="1">{"'előző év december'!$A$2:$CP$214"}</definedName>
    <definedName name="trhw" localSheetId="7" hidden="1">'[21]Grafico I.5 C. Neg'!#REF!</definedName>
    <definedName name="trhw" localSheetId="11" hidden="1">'[21]Grafico I.5 C. Neg'!#REF!</definedName>
    <definedName name="trhw" hidden="1">'[21]Grafico I.5 C. Neg'!#REF!</definedName>
    <definedName name="try" localSheetId="4"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7" hidden="1">#REF!</definedName>
    <definedName name="ui" localSheetId="8" hidden="1">#REF!</definedName>
    <definedName name="ui" localSheetId="11" hidden="1">#REF!</definedName>
    <definedName name="ui" localSheetId="12" hidden="1">#REF!</definedName>
    <definedName name="ui" hidden="1">#REF!</definedName>
    <definedName name="vadfa" localSheetId="4"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4"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4" hidden="1">{"'előző év december'!$A$2:$CP$214"}</definedName>
    <definedName name="vb" localSheetId="7" hidden="1">{"'előző év december'!$A$2:$CP$214"}</definedName>
    <definedName name="vb" localSheetId="8" hidden="1">{"'előző év december'!$A$2:$CP$214"}</definedName>
    <definedName name="vb" localSheetId="11" hidden="1">{"'előző év december'!$A$2:$CP$214"}</definedName>
    <definedName name="vb" localSheetId="12" hidden="1">{"'előző év december'!$A$2:$CP$214"}</definedName>
    <definedName name="vb" hidden="1">{"'előző év december'!$A$2:$CP$214"}</definedName>
    <definedName name="vc" localSheetId="4" hidden="1">{"'előző év december'!$A$2:$CP$214"}</definedName>
    <definedName name="vc" localSheetId="7" hidden="1">{"'előző év december'!$A$2:$CP$214"}</definedName>
    <definedName name="vc" localSheetId="8" hidden="1">{"'előző év december'!$A$2:$CP$214"}</definedName>
    <definedName name="vc" localSheetId="11" hidden="1">{"'előző év december'!$A$2:$CP$214"}</definedName>
    <definedName name="vc" localSheetId="12" hidden="1">{"'előző év december'!$A$2:$CP$214"}</definedName>
    <definedName name="vc" hidden="1">{"'előző év december'!$A$2:$CP$214"}</definedName>
    <definedName name="vcbvc" localSheetId="7" hidden="1">#REF!</definedName>
    <definedName name="vcbvc" localSheetId="11" hidden="1">#REF!</definedName>
    <definedName name="vcbvc" localSheetId="12" hidden="1">#REF!</definedName>
    <definedName name="vcbvc" hidden="1">#REF!</definedName>
    <definedName name="vdda" localSheetId="4"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4"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7" hidden="1">#REF!</definedName>
    <definedName name="vvv" localSheetId="8" hidden="1">#REF!</definedName>
    <definedName name="vvv" localSheetId="11" hidden="1">#REF!</definedName>
    <definedName name="vvv" localSheetId="12" hidden="1">#REF!</definedName>
    <definedName name="vvv" hidden="1">#REF!</definedName>
    <definedName name="we" localSheetId="4" hidden="1">{"'előző év december'!$A$2:$CP$214"}</definedName>
    <definedName name="we" localSheetId="7" hidden="1">{"'előző év december'!$A$2:$CP$214"}</definedName>
    <definedName name="we" localSheetId="8" hidden="1">{"'előző év december'!$A$2:$CP$214"}</definedName>
    <definedName name="we" localSheetId="11" hidden="1">{"'előző év december'!$A$2:$CP$214"}</definedName>
    <definedName name="we" localSheetId="12" hidden="1">{"'előző év december'!$A$2:$CP$214"}</definedName>
    <definedName name="we" hidden="1">{"'előző év december'!$A$2:$CP$214"}</definedName>
    <definedName name="wee" localSheetId="4" hidden="1">{"'előző év december'!$A$2:$CP$214"}</definedName>
    <definedName name="wee" localSheetId="7" hidden="1">{"'előző év december'!$A$2:$CP$214"}</definedName>
    <definedName name="wee" localSheetId="8" hidden="1">{"'előző év december'!$A$2:$CP$214"}</definedName>
    <definedName name="wee" localSheetId="11" hidden="1">{"'előző év december'!$A$2:$CP$214"}</definedName>
    <definedName name="wee" localSheetId="12" hidden="1">{"'előző év december'!$A$2:$CP$214"}</definedName>
    <definedName name="wee" hidden="1">{"'előző év december'!$A$2:$CP$214"}</definedName>
    <definedName name="WERT" localSheetId="11" hidden="1">[23]data!$P$5:$P$15</definedName>
    <definedName name="WERT" hidden="1">[24]data!$P$5:$P$15</definedName>
    <definedName name="werwer" localSheetId="4" hidden="1">{"'előző év december'!$A$2:$CP$214"}</definedName>
    <definedName name="werwer" localSheetId="7" hidden="1">{"'előző év december'!$A$2:$CP$214"}</definedName>
    <definedName name="werwer" localSheetId="8" hidden="1">{"'előző év december'!$A$2:$CP$214"}</definedName>
    <definedName name="werwer" localSheetId="11" hidden="1">{"'előző év december'!$A$2:$CP$214"}</definedName>
    <definedName name="werwer" localSheetId="12" hidden="1">{"'előző év december'!$A$2:$CP$214"}</definedName>
    <definedName name="werwer" hidden="1">{"'előző év december'!$A$2:$CP$214"}</definedName>
    <definedName name="wfdef" localSheetId="7" hidden="1">#REF!</definedName>
    <definedName name="wfdef" localSheetId="11" hidden="1">#REF!</definedName>
    <definedName name="wfdef" localSheetId="12" hidden="1">#REF!</definedName>
    <definedName name="wfdef" hidden="1">#REF!</definedName>
    <definedName name="wht?" localSheetId="4" hidden="1">{"'Basic'!$A$1:$F$96"}</definedName>
    <definedName name="wht?" localSheetId="7" hidden="1">{"'Basic'!$A$1:$F$96"}</definedName>
    <definedName name="wht?" localSheetId="8" hidden="1">{"'Basic'!$A$1:$F$96"}</definedName>
    <definedName name="wht?" localSheetId="11" hidden="1">{"'Basic'!$A$1:$F$96"}</definedName>
    <definedName name="wht?" localSheetId="12" hidden="1">{"'Basic'!$A$1:$F$96"}</definedName>
    <definedName name="wht?" hidden="1">{"'Basic'!$A$1:$F$96"}</definedName>
    <definedName name="wre" localSheetId="7" hidden="1">#REF!</definedName>
    <definedName name="wre" localSheetId="11" hidden="1">#REF!</definedName>
    <definedName name="wre" localSheetId="12" hidden="1">#REF!</definedName>
    <definedName name="wre" hidden="1">#REF!</definedName>
    <definedName name="wrn.Chinese._.customs._.statistics." localSheetId="4"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4"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4" hidden="1">{#N/A,#N/A,FALSE,"BOP-input"}</definedName>
    <definedName name="wrn.INPUT._.Table." localSheetId="7" hidden="1">{#N/A,#N/A,FALSE,"BOP-input"}</definedName>
    <definedName name="wrn.INPUT._.Table." localSheetId="8" hidden="1">{#N/A,#N/A,FALSE,"BOP-input"}</definedName>
    <definedName name="wrn.INPUT._.Table." localSheetId="11" hidden="1">{#N/A,#N/A,FALSE,"BOP-input"}</definedName>
    <definedName name="wrn.INPUT._.Table." localSheetId="12" hidden="1">{#N/A,#N/A,FALSE,"BOP-input"}</definedName>
    <definedName name="wrn.INPUT._.Table." hidden="1">{#N/A,#N/A,FALSE,"BOP-input"}</definedName>
    <definedName name="wrn.resumen." localSheetId="4" hidden="1">{#N/A,#N/A,FALSE,"Sheet1"}</definedName>
    <definedName name="wrn.resumen." localSheetId="7" hidden="1">{#N/A,#N/A,FALSE,"Sheet1"}</definedName>
    <definedName name="wrn.resumen." localSheetId="8" hidden="1">{#N/A,#N/A,FALSE,"Sheet1"}</definedName>
    <definedName name="wrn.resumen." localSheetId="11" hidden="1">{#N/A,#N/A,FALSE,"Sheet1"}</definedName>
    <definedName name="wrn.resumen." localSheetId="12" hidden="1">{#N/A,#N/A,FALSE,"Sheet1"}</definedName>
    <definedName name="wrn.resumen." hidden="1">{#N/A,#N/A,FALSE,"Sheet1"}</definedName>
    <definedName name="wrn.test." localSheetId="4" hidden="1">{"srtot",#N/A,FALSE,"SR";"b2.9095",#N/A,FALSE,"SR"}</definedName>
    <definedName name="wrn.test." localSheetId="7" hidden="1">{"srtot",#N/A,FALSE,"SR";"b2.9095",#N/A,FALSE,"SR"}</definedName>
    <definedName name="wrn.test." localSheetId="8" hidden="1">{"srtot",#N/A,FALSE,"SR";"b2.9095",#N/A,FALSE,"SR"}</definedName>
    <definedName name="wrn.test." localSheetId="11" hidden="1">{"srtot",#N/A,FALSE,"SR";"b2.9095",#N/A,FALSE,"SR"}</definedName>
    <definedName name="wrn.test." localSheetId="12" hidden="1">{"srtot",#N/A,FALSE,"SR";"b2.9095",#N/A,FALSE,"SR"}</definedName>
    <definedName name="wrn.test." hidden="1">{"srtot",#N/A,FALSE,"SR";"b2.9095",#N/A,FALSE,"SR"}</definedName>
    <definedName name="www" localSheetId="4" hidden="1">{"'előző év december'!$A$2:$CP$214"}</definedName>
    <definedName name="www" localSheetId="7" hidden="1">{"'előző év december'!$A$2:$CP$214"}</definedName>
    <definedName name="www" localSheetId="8" hidden="1">{"'előző év december'!$A$2:$CP$214"}</definedName>
    <definedName name="www" localSheetId="11" hidden="1">{"'előző év december'!$A$2:$CP$214"}</definedName>
    <definedName name="www" localSheetId="12" hidden="1">{"'előző év december'!$A$2:$CP$214"}</definedName>
    <definedName name="www" hidden="1">{"'előző év december'!$A$2:$CP$214"}</definedName>
    <definedName name="x" localSheetId="4"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7" hidden="1">'[18]Grafico I.5 C. Neg'!#REF!</definedName>
    <definedName name="xcvcxz" localSheetId="11" hidden="1">'[18]Grafico I.5 C. Neg'!#REF!</definedName>
    <definedName name="xcvcxz" hidden="1">'[18]Grafico I.5 C. Neg'!#REF!</definedName>
    <definedName name="ye" localSheetId="7" hidden="1">#REF!</definedName>
    <definedName name="ye" localSheetId="8" hidden="1">#REF!</definedName>
    <definedName name="ye" localSheetId="11" hidden="1">#REF!</definedName>
    <definedName name="ye" localSheetId="12" hidden="1">#REF!</definedName>
    <definedName name="ye" hidden="1">#REF!</definedName>
    <definedName name="yjdtjdtj" localSheetId="7" hidden="1">#REF!</definedName>
    <definedName name="yjdtjdtj" localSheetId="8" hidden="1">#REF!</definedName>
    <definedName name="yjdtjdtj" localSheetId="11" hidden="1">#REF!</definedName>
    <definedName name="yjdtjdtj" localSheetId="12" hidden="1">#REF!</definedName>
    <definedName name="yjdtjdtj" hidden="1">#REF!</definedName>
    <definedName name="yjhrh" localSheetId="7" hidden="1">#REF!</definedName>
    <definedName name="yjhrh" localSheetId="8" hidden="1">#REF!</definedName>
    <definedName name="yjhrh" localSheetId="11" hidden="1">#REF!</definedName>
    <definedName name="yjhrh" localSheetId="12" hidden="1">#REF!</definedName>
    <definedName name="yjhrh" hidden="1">#REF!</definedName>
    <definedName name="ztr" localSheetId="4" hidden="1">{"'előző év december'!$A$2:$CP$214"}</definedName>
    <definedName name="ztr" localSheetId="7" hidden="1">{"'előző év december'!$A$2:$CP$214"}</definedName>
    <definedName name="ztr" localSheetId="8" hidden="1">{"'előző év december'!$A$2:$CP$214"}</definedName>
    <definedName name="ztr" localSheetId="11" hidden="1">{"'előző év december'!$A$2:$CP$214"}</definedName>
    <definedName name="ztr" localSheetId="12" hidden="1">{"'előző év december'!$A$2:$CP$214"}</definedName>
    <definedName name="ztr" hidden="1">{"'előző év december'!$A$2:$CP$214"}</definedName>
    <definedName name="zz" localSheetId="11" hidden="1">'[25]Base G4'!$AP$4</definedName>
    <definedName name="zz" hidden="1">'[26]Base G4'!$AP$4</definedName>
    <definedName name="zzz" localSheetId="4" hidden="1">{"'előző év december'!$A$2:$CP$214"}</definedName>
    <definedName name="zzz" localSheetId="7" hidden="1">{"'előző év december'!$A$2:$CP$214"}</definedName>
    <definedName name="zzz" localSheetId="8" hidden="1">{"'előző év december'!$A$2:$CP$214"}</definedName>
    <definedName name="zzz" localSheetId="11"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1" i="26" l="1"/>
  <c r="E13" i="11"/>
  <c r="J13" i="11" l="1"/>
</calcChain>
</file>

<file path=xl/sharedStrings.xml><?xml version="1.0" encoding="utf-8"?>
<sst xmlns="http://schemas.openxmlformats.org/spreadsheetml/2006/main" count="238" uniqueCount="168">
  <si>
    <t>Fuente: Banco Central de Chile.</t>
  </si>
  <si>
    <t>Incidencias reales anuales en la Formación Bruta de Capital Fijo (*)</t>
  </si>
  <si>
    <t>(puntos porcentuales)</t>
  </si>
  <si>
    <t>Incidencias reales</t>
  </si>
  <si>
    <t>Total</t>
  </si>
  <si>
    <t>Minera</t>
  </si>
  <si>
    <t>No minera</t>
  </si>
  <si>
    <t>Habitacional</t>
  </si>
  <si>
    <t>Resto</t>
  </si>
  <si>
    <t>Año</t>
  </si>
  <si>
    <t>Términos de Intercambio</t>
  </si>
  <si>
    <t>(nivel, 2013=100)</t>
  </si>
  <si>
    <t>18</t>
  </si>
  <si>
    <t>22(f)</t>
  </si>
  <si>
    <t>23(f)</t>
  </si>
  <si>
    <t xml:space="preserve"> (f) Proyección.</t>
  </si>
  <si>
    <t xml:space="preserve">Fuente: Banco Central de Chile. </t>
  </si>
  <si>
    <t>(variación anual, porcentaje)</t>
  </si>
  <si>
    <t>Gráfico V.4</t>
  </si>
  <si>
    <t>(nivel, puntos porcentuales)</t>
  </si>
  <si>
    <t>19</t>
  </si>
  <si>
    <t>20</t>
  </si>
  <si>
    <t>21</t>
  </si>
  <si>
    <t>22</t>
  </si>
  <si>
    <t>23</t>
  </si>
  <si>
    <t>Var.</t>
  </si>
  <si>
    <t>IPC</t>
  </si>
  <si>
    <t>Frec.</t>
  </si>
  <si>
    <t>Crec. a/a</t>
  </si>
  <si>
    <t>II</t>
  </si>
  <si>
    <t>III</t>
  </si>
  <si>
    <t>IV</t>
  </si>
  <si>
    <t>Inflación IPC (1)</t>
  </si>
  <si>
    <t>Inflación subyacente (1) (2)</t>
  </si>
  <si>
    <t>Fuentes: Banco Central de Chile e Instituto Nacional de Estadísticas.</t>
  </si>
  <si>
    <t>Expectativas de mercado</t>
  </si>
  <si>
    <t>Fan chart (áreas - para gráfico)</t>
  </si>
  <si>
    <t>Corredor (áreas)</t>
  </si>
  <si>
    <t>Fechas</t>
  </si>
  <si>
    <t>TPM</t>
  </si>
  <si>
    <t>EOF</t>
  </si>
  <si>
    <t>EEE</t>
  </si>
  <si>
    <t>Intervalo de confianza 66%</t>
  </si>
  <si>
    <t>Intervalo de confianza 33%</t>
  </si>
  <si>
    <t>Corredor</t>
  </si>
  <si>
    <t>(porcentaje)</t>
  </si>
  <si>
    <t>Período</t>
  </si>
  <si>
    <t>PIB (a/a)</t>
  </si>
  <si>
    <t>Linea</t>
  </si>
  <si>
    <t>Gráfico V.7</t>
  </si>
  <si>
    <t>IPC (a/a)</t>
  </si>
  <si>
    <t>IPC Subyacente (a/a)</t>
  </si>
  <si>
    <t>IPoM Jun.21</t>
  </si>
  <si>
    <t xml:space="preserve"> IPoM Jun.21</t>
  </si>
  <si>
    <t>Forward</t>
  </si>
  <si>
    <t>Gráfico V.8</t>
  </si>
  <si>
    <t>Gráfico V.3</t>
  </si>
  <si>
    <t xml:space="preserve">Proyecciones de crecimiento e inflación </t>
  </si>
  <si>
    <t>CRECIMIENTO ECONÓMICO Y CUENTA CORRIENTE</t>
  </si>
  <si>
    <t>2021 (f)</t>
  </si>
  <si>
    <t>2022 (f)</t>
  </si>
  <si>
    <t>2023 (f)</t>
  </si>
  <si>
    <t xml:space="preserve">(variación anual, porcentaje) </t>
  </si>
  <si>
    <t>PIB</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</si>
  <si>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</si>
  <si>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</si>
  <si>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</si>
  <si>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</si>
  <si>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</si>
  <si>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</si>
  <si>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</si>
  <si>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</si>
  <si>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</si>
  <si>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</si>
  <si>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</si>
  <si>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</si>
  <si>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</si>
  <si>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</si>
  <si>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</si>
  <si>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</si>
  <si>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</si>
  <si>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</si>
  <si>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</si>
  <si>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</si>
  <si>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</si>
  <si>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</si>
  <si>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Tabla V.1</t>
  </si>
  <si>
    <t>Crecimiento mundial (*)</t>
  </si>
  <si>
    <t>10-19</t>
  </si>
  <si>
    <t>(f)</t>
  </si>
  <si>
    <t>Mundo a PPC</t>
  </si>
  <si>
    <t>Mundo a TC de mercado</t>
  </si>
  <si>
    <t>Socios comerciales</t>
  </si>
  <si>
    <t>Estados Unidos</t>
  </si>
  <si>
    <t>Eurozona</t>
  </si>
  <si>
    <t>Japón</t>
  </si>
  <si>
    <t>China</t>
  </si>
  <si>
    <t>India</t>
  </si>
  <si>
    <t>Resto de Asia</t>
  </si>
  <si>
    <t>América Latina (excl. Chile)</t>
  </si>
  <si>
    <t>Exp. de prod. básicos</t>
  </si>
  <si>
    <t>(*) Para sus definiciones, ver Glosario.</t>
  </si>
  <si>
    <t>Fuentes: Banco Central de Chile en base a una muestra de bancos de inversión, Consensus Forecasts, FMI y oficinas de estadísticas de cada país.</t>
  </si>
  <si>
    <t>Supuestos del escenario internacional</t>
  </si>
  <si>
    <t>Términos de intercambio</t>
  </si>
  <si>
    <t>Precios externos (en US$)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</si>
  <si>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</si>
  <si>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</si>
  <si>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</si>
  <si>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</si>
  <si>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</si>
  <si>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</si>
  <si>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Tabla V.3</t>
  </si>
  <si>
    <t>Tabla V.2</t>
  </si>
  <si>
    <t>IPC promedio</t>
  </si>
  <si>
    <t>IPC diciembre</t>
  </si>
  <si>
    <t>IPC en torno a 2 años (2)</t>
  </si>
  <si>
    <t>IPC subyacente promedio</t>
  </si>
  <si>
    <t>IPC subyacente diciembre</t>
  </si>
  <si>
    <t>IPC subyacente en torno a 2 años (2)</t>
  </si>
  <si>
    <t>(1) La inflación subyacente se mide a través del IPC sin volátiles.</t>
  </si>
  <si>
    <t xml:space="preserve">Inflacion (1) </t>
  </si>
  <si>
    <t>Tabla V.4</t>
  </si>
  <si>
    <t>IPoM Sep.21</t>
  </si>
  <si>
    <t xml:space="preserve"> IPoM Sep.21</t>
  </si>
  <si>
    <t>Gráfico V.1</t>
  </si>
  <si>
    <t>(nivel)</t>
  </si>
  <si>
    <t>(variación anual)</t>
  </si>
  <si>
    <t>Gráfico V.5</t>
  </si>
  <si>
    <t>(2) Corresponde a la inflación proyectada para el tercer trimestre del 2023.</t>
  </si>
  <si>
    <t>Incidencias</t>
  </si>
  <si>
    <t>Gráfico V.2</t>
  </si>
  <si>
    <t>Gráfico V.6</t>
  </si>
  <si>
    <t xml:space="preserve">Sorpresa inflación </t>
  </si>
  <si>
    <t>Energía</t>
  </si>
  <si>
    <t>Traspaso cambiario</t>
  </si>
  <si>
    <t>Prom.</t>
  </si>
  <si>
    <t>FBCF</t>
  </si>
  <si>
    <t>Mayor consumo privado por sorpresa y cambio supuesto propensión</t>
  </si>
  <si>
    <t>Mayor consumo privado por mayores transferencias fiscales</t>
  </si>
  <si>
    <t>Mayor consumo gobierno (reforzamiento sanitario, vuelta clases, otros)</t>
  </si>
  <si>
    <t xml:space="preserve">Incidencias en la revisión del crecimiento del PIB 2021 (*)  </t>
  </si>
  <si>
    <t>10,5-11,5</t>
  </si>
  <si>
    <t>1,5-2,5</t>
  </si>
  <si>
    <t>1,0-2,0</t>
  </si>
  <si>
    <t>Fecha</t>
  </si>
  <si>
    <t>Gráfico V.9</t>
  </si>
  <si>
    <t>Micro y pequeñas</t>
  </si>
  <si>
    <t>Medianas</t>
  </si>
  <si>
    <t>Grandes</t>
  </si>
  <si>
    <t>(índice septiembre 2019=100)</t>
  </si>
  <si>
    <t>Incidencias en la revisión de la inflación proyectada a diciembre 2021 (*)</t>
  </si>
  <si>
    <t>Proyección de inflación (1)</t>
  </si>
  <si>
    <t>IPC subyacente (2)</t>
  </si>
  <si>
    <t>(*) Construido considerando la proyección para la inflación del IPC total del IPoM de junio y de septiembre del 2021.</t>
  </si>
  <si>
    <t>Corredor para la TPM (*)</t>
  </si>
  <si>
    <r>
      <t xml:space="preserve">(*) El corredor se construye siguiendo la metodología del Recuadro V.1 del IPoM de marzo 2020. Incluye la EOF publicada el 26 de agosto, la EEE publicada el 10 de agosto y la curva </t>
    </r>
    <r>
      <rPr>
        <i/>
        <sz val="8"/>
        <color theme="1"/>
        <rFont val="Frutiger LT 45 Light"/>
        <family val="2"/>
      </rPr>
      <t>forward</t>
    </r>
    <r>
      <rPr>
        <sz val="8"/>
        <color theme="1"/>
        <rFont val="Frutiger LT 45 Light"/>
        <family val="2"/>
      </rPr>
      <t xml:space="preserve"> suavizada promedio del trimestre (cierre estadístico).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Fuente: Banco Central de Chile. </t>
    </r>
  </si>
  <si>
    <t>Ventas de firmas por tamaño de empresas (*)</t>
  </si>
  <si>
    <r>
      <t xml:space="preserve">(*) Cálculos en base a información anonimizada de la factura electrónica. Para eliminar </t>
    </r>
    <r>
      <rPr>
        <i/>
        <sz val="9"/>
        <color theme="1"/>
        <rFont val="Frutiger LT 45 Light"/>
        <family val="2"/>
      </rPr>
      <t>outliers</t>
    </r>
    <r>
      <rPr>
        <sz val="9"/>
        <color theme="1"/>
        <rFont val="Frutiger LT 45 Light"/>
        <family val="2"/>
      </rPr>
      <t xml:space="preserve">, se </t>
    </r>
    <r>
      <rPr>
        <i/>
        <sz val="9"/>
        <color theme="1"/>
        <rFont val="Frutiger LT 45 Light"/>
        <family val="2"/>
      </rPr>
      <t>winsorizan</t>
    </r>
    <r>
      <rPr>
        <sz val="9"/>
        <color theme="1"/>
        <rFont val="Frutiger LT 45 Light"/>
        <family val="2"/>
      </rPr>
      <t xml:space="preserve"> observaciones por encima del 99,9% de la distribución completa de ventas para el periodo enero 2014-julio 2021. Series desestacionalizadas. La muestra contempla empresas que (i) cuentan con clasificación de sector de Cuentas Nacionales (CCNN), y (ii) tienen dos o más trabajadores en al menos un mes del período enero 2019-julio 2021. El tamaño de empresas se define según la clasificación de estrato de CCNN, que considera ventas anuales. Micro y pequeñas: ventas hasta 25 mil UF; medianas: ventas entre 25 y 100 mil UF; grandes: ventas mayores a 100 mil UF. Para 2021, CCNN no ofrece clasificación de empresas por estrato, por lo que, si las empresas existían en 2020, se les incluye en el estrato definido para ese año. Fuente: Banco Central de Chile en base a información de Servicio de Impuestos Internos.</t>
    </r>
  </si>
  <si>
    <t xml:space="preserve">(*) Construido considerando el punto medio del rango de la proyección del IPoM de junio y de septiembre del 2021. Fuente: Banco Central de Chile. </t>
  </si>
  <si>
    <t xml:space="preserve">(*) Hasta el 2019 dato efectivo. Para el 2020 se estima la descomposición sectorial coherente con las revisiones de las Cuentas Nacionales para la FBCF. Para el 2021-2023 se utilizan modelos de proyección del Banco Central y fuentes sectoriales, como los planes de inversión y el Catastro de la CBC. </t>
  </si>
  <si>
    <t>Brechas de actividad (1) (2)</t>
  </si>
  <si>
    <t>(1) Líneas punteadas corresponden a las proyecciones. (2) Proyección utiliza parámetros estructurales actualizados en el IPoM de Junio 2021. Fuente: Banco Central de Chile.</t>
  </si>
  <si>
    <t>(1) El área gris, a partir del tercer trimestre del 2021, corresponde a la proyección. (2) Medida por el IPC sin volátiles.
Fuente: Banco Central de Chile.</t>
  </si>
  <si>
    <t>Inflación subyacente (1)(2)</t>
  </si>
  <si>
    <t xml:space="preserve">                           PIB trimestral (1)</t>
  </si>
  <si>
    <t>(1)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(2) Medida por el IPC sin volátiles.</t>
  </si>
  <si>
    <t>21(f)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</si>
</sst>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yy"/>
    <numFmt numFmtId="167" formatCode="0.00000"/>
    <numFmt numFmtId="168" formatCode="0.000000"/>
    <numFmt numFmtId="169" formatCode="#,##0\ [$€-1];[Red]\-#,##0\ [$€-1]"/>
    <numFmt numFmtId="170" formatCode="0.000"/>
    <numFmt numFmtId="171" formatCode="0.0000"/>
    <numFmt numFmtId="172" formatCode="#,##0.0000"/>
    <numFmt numFmtId="173" formatCode="#,##0.00000"/>
    <numFmt numFmtId="174" formatCode="mmm\.yyyy"/>
    <numFmt numFmtId="175" formatCode="00"/>
    <numFmt numFmtId="176" formatCode="0.0000000"/>
  </numFmts>
  <fonts count="52">
    <font>
      <sz val="11"/>
      <color theme="1"/>
      <name val="Calibri"/>
      <family val="2"/>
      <scheme val="minor"/>
    </font>
    <font>
      <sz val="11"/>
      <color theme="1"/>
      <name val="Calibri"/>
      <family val="2"/>
      <scheme val="minor"/>
    </font>
    <font>
      <b/>
      <sz val="11"/>
      <color theme="1"/>
      <name val="Calibri"/>
      <family val="2"/>
      <scheme val="minor"/>
    </font>
    <font>
      <b/>
      <sz val="9"/>
      <color theme="1"/>
      <name val="Frutiger LT 45 Light"/>
      <family val="2"/>
    </font>
    <font>
      <sz val="9"/>
      <color theme="1"/>
      <name val="Frutiger LT 45 Light"/>
      <family val="2"/>
    </font>
    <font>
      <sz val="8"/>
      <color theme="1"/>
      <name val="Frutiger LT 45 Light"/>
      <family val="2"/>
    </font>
    <font>
      <sz val="9"/>
      <name val="Humnst777 Lt BT"/>
      <family val="2"/>
    </font>
    <font>
      <sz val="8"/>
      <name val="Frutiger LT 45 Light"/>
      <family val="2"/>
    </font>
    <font>
      <sz val="10"/>
      <name val="Arial"/>
      <family val="2"/>
    </font>
    <font>
      <sz val="11"/>
      <color theme="1"/>
      <name val="Frutiger LT 45 Light"/>
      <family val="2"/>
    </font>
    <font>
      <sz val="10"/>
      <color theme="1"/>
      <name val="Arial"/>
      <family val="2"/>
    </font>
    <font>
      <b/>
      <sz val="10"/>
      <color theme="0"/>
      <name val="Arial"/>
      <family val="2"/>
    </font>
    <font>
      <sz val="11"/>
      <color theme="1"/>
      <name val="Frutiger LT 47 LightCn"/>
      <family val="2"/>
    </font>
    <font>
      <sz val="8"/>
      <color theme="1"/>
      <name val="Frutiger LT 47 LightCn"/>
      <family val="2"/>
    </font>
    <font>
      <b/>
      <sz val="9"/>
      <name val="Frutiger LT 45 Light"/>
      <family val="2"/>
    </font>
    <font>
      <sz val="7"/>
      <color theme="1"/>
      <name val="Frutiger LT 45 Light"/>
      <family val="2"/>
    </font>
    <font>
      <sz val="10"/>
      <color theme="1"/>
      <name val="Calibri"/>
      <family val="2"/>
    </font>
    <font>
      <sz val="12"/>
      <name val="Times New Roman"/>
      <family val="1"/>
    </font>
    <font>
      <b/>
      <sz val="10"/>
      <name val="Humnst777 Lt BT"/>
    </font>
    <font>
      <b/>
      <sz val="10"/>
      <name val="Frutiger LT 47 LightCn"/>
      <family val="2"/>
    </font>
    <font>
      <sz val="9"/>
      <name val="Frutiger LT 45 Light"/>
      <family val="2"/>
    </font>
    <font>
      <sz val="10"/>
      <color rgb="FFFF0000"/>
      <name val="Humnst777 Lt BT"/>
    </font>
    <font>
      <sz val="10"/>
      <color indexed="9"/>
      <name val="Humnst777 Lt BT"/>
    </font>
    <font>
      <sz val="10"/>
      <name val="Humnst777 Lt BT"/>
    </font>
    <font>
      <b/>
      <sz val="8"/>
      <name val="Frutiger LT 47 LightCn"/>
      <family val="2"/>
    </font>
    <font>
      <sz val="8"/>
      <name val="Humnst777 Lt BT"/>
      <family val="2"/>
    </font>
    <font>
      <sz val="10"/>
      <color indexed="8"/>
      <name val="Humnst777 Lt BT"/>
    </font>
    <font>
      <sz val="8"/>
      <color indexed="9"/>
      <name val="Humnst777 Lt BT"/>
    </font>
    <font>
      <b/>
      <sz val="8"/>
      <name val="Humnst777 Lt BT"/>
    </font>
    <font>
      <sz val="8"/>
      <name val="Arial"/>
      <family val="2"/>
    </font>
    <font>
      <sz val="6.5"/>
      <name val="Frutiger LT 45 Light"/>
      <family val="2"/>
    </font>
    <font>
      <b/>
      <sz val="8"/>
      <name val="Frutiger LT 45 Light"/>
      <family val="2"/>
    </font>
    <font>
      <b/>
      <sz val="7"/>
      <color theme="0"/>
      <name val="Frutiger LT 45 Light"/>
      <family val="2"/>
    </font>
    <font>
      <b/>
      <sz val="7"/>
      <color theme="3"/>
      <name val="Frutiger LT 45 Light"/>
      <family val="2"/>
    </font>
    <font>
      <sz val="7"/>
      <name val="Frutiger LT 45 Light"/>
      <family val="2"/>
    </font>
    <font>
      <sz val="10"/>
      <name val="Frutiger LT 45 Light"/>
      <family val="2"/>
    </font>
    <font>
      <b/>
      <sz val="8"/>
      <color theme="1"/>
      <name val="Frutiger LT 45 Light"/>
      <family val="2"/>
    </font>
    <font>
      <sz val="10"/>
      <color theme="1"/>
      <name val="Frutiger LT 45 Light"/>
      <family val="2"/>
    </font>
    <font>
      <b/>
      <sz val="10"/>
      <color theme="0"/>
      <name val="Frutiger LT 45 Light"/>
      <family val="2"/>
    </font>
    <font>
      <sz val="7"/>
      <color theme="1"/>
      <name val="Arial"/>
      <family val="2"/>
    </font>
    <font>
      <b/>
      <sz val="10"/>
      <name val="Arial"/>
      <family val="2"/>
    </font>
    <font>
      <b/>
      <sz val="10"/>
      <color theme="0"/>
      <name val="Calibri"/>
      <family val="2"/>
      <scheme val="minor"/>
    </font>
    <font>
      <i/>
      <sz val="8"/>
      <color theme="1"/>
      <name val="Frutiger LT 45 Light"/>
      <family val="2"/>
    </font>
    <font>
      <b/>
      <i/>
      <sz val="10"/>
      <color theme="0"/>
      <name val="Calibri"/>
      <family val="2"/>
      <scheme val="minor"/>
    </font>
    <font>
      <sz val="10"/>
      <color theme="1"/>
      <name val="Calibri"/>
      <family val="2"/>
      <scheme val="minor"/>
    </font>
    <font>
      <sz val="10"/>
      <name val="Calibri"/>
      <family val="2"/>
      <scheme val="minor"/>
    </font>
    <font>
      <i/>
      <sz val="9"/>
      <color theme="1"/>
      <name val="Frutiger LT 45 Light"/>
      <family val="2"/>
    </font>
    <font>
      <b/>
      <sz val="10"/>
      <color theme="1"/>
      <name val="Calibri"/>
      <family val="2"/>
      <scheme val="minor"/>
    </font>
    <font>
      <b/>
      <sz val="10"/>
      <name val="Calibri"/>
      <family val="2"/>
    </font>
    <font>
      <b/>
      <sz val="10"/>
      <color indexed="10"/>
      <name val="Calibri"/>
      <family val="2"/>
    </font>
    <font>
      <b/>
      <sz val="10"/>
      <color theme="0"/>
      <name val="Calibri"/>
      <family val="2"/>
    </font>
    <font>
      <sz val="10"/>
      <name val="Calibri"/>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249977111117893"/>
        <bgColor indexed="64"/>
      </patternFill>
    </fill>
  </fills>
  <borders count="15">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medium">
        <color theme="3"/>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theme="3"/>
      </bottom>
      <diagonal/>
    </border>
    <border>
      <left/>
      <right/>
      <top/>
      <bottom style="medium">
        <color theme="3"/>
      </bottom>
      <diagonal/>
    </border>
    <border>
      <left/>
      <right style="thin">
        <color theme="0"/>
      </right>
      <top/>
      <bottom style="medium">
        <color theme="3"/>
      </bottom>
      <diagonal/>
    </border>
  </borders>
  <cellStyleXfs count="10">
    <xf numFmtId="0" fontId="0" fillId="0" borderId="0"/>
    <xf numFmtId="0" fontId="6" fillId="0" borderId="0" applyNumberFormat="0" applyFill="0" applyBorder="0" applyAlignment="0" applyProtection="0"/>
    <xf numFmtId="0" fontId="1" fillId="0" borderId="0"/>
    <xf numFmtId="0" fontId="8" fillId="0" borderId="0"/>
    <xf numFmtId="0" fontId="8" fillId="0" borderId="0"/>
    <xf numFmtId="0" fontId="8" fillId="0" borderId="0"/>
    <xf numFmtId="0" fontId="17" fillId="0" borderId="0"/>
    <xf numFmtId="0" fontId="1" fillId="0" borderId="0"/>
    <xf numFmtId="0" fontId="8" fillId="0" borderId="0"/>
    <xf numFmtId="0" fontId="8" fillId="0" borderId="0"/>
  </cellStyleXfs>
  <cellXfs count="234">
    <xf numFmtId="0" fontId="0" fillId="0" borderId="0" xfId="0"/>
    <xf numFmtId="0" fontId="3" fillId="2" borderId="0" xfId="0" applyFont="1" applyFill="1"/>
    <xf numFmtId="0" fontId="4" fillId="2" borderId="0" xfId="0" applyFont="1" applyFill="1"/>
    <xf numFmtId="0" fontId="0" fillId="2" borderId="0" xfId="0" applyFill="1"/>
    <xf numFmtId="0" fontId="9" fillId="2" borderId="0" xfId="0" applyFont="1" applyFill="1"/>
    <xf numFmtId="164" fontId="10" fillId="2" borderId="0" xfId="0" applyNumberFormat="1" applyFont="1" applyFill="1" applyAlignment="1">
      <alignment horizontal="center"/>
    </xf>
    <xf numFmtId="167" fontId="0" fillId="2" borderId="0" xfId="0" applyNumberFormat="1" applyFill="1"/>
    <xf numFmtId="164" fontId="0" fillId="2" borderId="0" xfId="0" applyNumberFormat="1" applyFill="1"/>
    <xf numFmtId="0" fontId="2" fillId="0" borderId="0" xfId="0" applyFont="1"/>
    <xf numFmtId="0" fontId="3" fillId="0" borderId="0" xfId="0" applyFont="1"/>
    <xf numFmtId="0" fontId="12" fillId="2" borderId="0" xfId="0" applyFont="1" applyFill="1"/>
    <xf numFmtId="0" fontId="11" fillId="2" borderId="0" xfId="2" applyFont="1" applyFill="1" applyAlignment="1">
      <alignment horizontal="center" vertical="center"/>
    </xf>
    <xf numFmtId="0" fontId="4" fillId="0" borderId="0" xfId="0" applyFont="1"/>
    <xf numFmtId="0" fontId="10" fillId="2" borderId="0" xfId="0" applyFont="1" applyFill="1" applyAlignment="1">
      <alignment horizontal="left"/>
    </xf>
    <xf numFmtId="164" fontId="10" fillId="2" borderId="0" xfId="0" applyNumberFormat="1" applyFont="1" applyFill="1"/>
    <xf numFmtId="168" fontId="0" fillId="2" borderId="0" xfId="0" applyNumberFormat="1" applyFill="1"/>
    <xf numFmtId="164" fontId="0" fillId="0" borderId="0" xfId="0" applyNumberFormat="1"/>
    <xf numFmtId="169" fontId="10" fillId="2" borderId="0" xfId="0" quotePrefix="1" applyNumberFormat="1" applyFont="1" applyFill="1" applyAlignment="1">
      <alignment horizontal="left"/>
    </xf>
    <xf numFmtId="170" fontId="0" fillId="2" borderId="0" xfId="0" applyNumberFormat="1" applyFill="1"/>
    <xf numFmtId="171" fontId="0" fillId="0" borderId="0" xfId="0" applyNumberFormat="1"/>
    <xf numFmtId="2" fontId="0" fillId="0" borderId="0" xfId="0" applyNumberFormat="1"/>
    <xf numFmtId="0" fontId="5" fillId="2" borderId="0" xfId="0" quotePrefix="1" applyFont="1" applyFill="1"/>
    <xf numFmtId="0" fontId="5" fillId="2" borderId="0" xfId="0" applyFont="1" applyFill="1"/>
    <xf numFmtId="0" fontId="13" fillId="2" borderId="0" xfId="0" quotePrefix="1" applyFont="1" applyFill="1"/>
    <xf numFmtId="0" fontId="13" fillId="2" borderId="0" xfId="0" applyFont="1" applyFill="1"/>
    <xf numFmtId="0" fontId="0" fillId="2" borderId="0" xfId="0" applyFill="1" applyAlignment="1">
      <alignment horizontal="center"/>
    </xf>
    <xf numFmtId="0" fontId="10" fillId="2" borderId="0" xfId="0" applyFont="1" applyFill="1" applyAlignment="1">
      <alignment horizontal="center"/>
    </xf>
    <xf numFmtId="0" fontId="13" fillId="2" borderId="0" xfId="0" applyFont="1" applyFill="1" applyAlignment="1">
      <alignment vertical="top" wrapText="1"/>
    </xf>
    <xf numFmtId="2" fontId="10" fillId="2" borderId="0" xfId="0" applyNumberFormat="1" applyFont="1" applyFill="1" applyAlignment="1">
      <alignment horizontal="center"/>
    </xf>
    <xf numFmtId="0" fontId="1" fillId="0" borderId="0" xfId="2"/>
    <xf numFmtId="3" fontId="10" fillId="2" borderId="0" xfId="0" applyNumberFormat="1" applyFont="1" applyFill="1"/>
    <xf numFmtId="165" fontId="10" fillId="2" borderId="0" xfId="0" applyNumberFormat="1" applyFont="1" applyFill="1"/>
    <xf numFmtId="4" fontId="5" fillId="2" borderId="0" xfId="2" applyNumberFormat="1" applyFont="1" applyFill="1" applyAlignment="1">
      <alignment vertical="top" wrapText="1"/>
    </xf>
    <xf numFmtId="0" fontId="5" fillId="0" borderId="0" xfId="2" applyFont="1" applyAlignment="1">
      <alignment vertical="top" wrapText="1"/>
    </xf>
    <xf numFmtId="0" fontId="1" fillId="0" borderId="0" xfId="2" applyAlignment="1">
      <alignment horizontal="center"/>
    </xf>
    <xf numFmtId="4" fontId="1" fillId="2" borderId="0" xfId="2" applyNumberFormat="1" applyFill="1"/>
    <xf numFmtId="0" fontId="13" fillId="0" borderId="0" xfId="2" applyFont="1" applyAlignment="1">
      <alignment vertical="top" wrapText="1"/>
    </xf>
    <xf numFmtId="2" fontId="5" fillId="0" borderId="0" xfId="2" applyNumberFormat="1" applyFont="1" applyAlignment="1">
      <alignment vertical="top" wrapText="1"/>
    </xf>
    <xf numFmtId="4" fontId="1" fillId="0" borderId="0" xfId="2" applyNumberFormat="1"/>
    <xf numFmtId="0" fontId="16" fillId="0" borderId="0" xfId="2" applyFont="1" applyAlignment="1">
      <alignment vertical="top" wrapText="1"/>
    </xf>
    <xf numFmtId="0" fontId="15" fillId="0" borderId="0" xfId="2" applyFont="1" applyAlignment="1">
      <alignment vertical="center" wrapText="1"/>
    </xf>
    <xf numFmtId="172" fontId="0" fillId="0" borderId="0" xfId="0" applyNumberFormat="1"/>
    <xf numFmtId="168" fontId="0" fillId="0" borderId="0" xfId="0" applyNumberFormat="1"/>
    <xf numFmtId="0" fontId="8" fillId="2" borderId="0" xfId="4" applyFill="1"/>
    <xf numFmtId="0" fontId="18" fillId="2" borderId="0" xfId="6" applyFont="1" applyFill="1"/>
    <xf numFmtId="2" fontId="18" fillId="2" borderId="0" xfId="6" applyNumberFormat="1" applyFont="1" applyFill="1"/>
    <xf numFmtId="0" fontId="14" fillId="2" borderId="0" xfId="1" applyFont="1" applyFill="1"/>
    <xf numFmtId="2" fontId="19" fillId="2" borderId="0" xfId="6" applyNumberFormat="1" applyFont="1" applyFill="1"/>
    <xf numFmtId="175" fontId="8" fillId="2" borderId="0" xfId="6" quotePrefix="1" applyNumberFormat="1" applyFont="1" applyFill="1" applyAlignment="1">
      <alignment horizontal="right"/>
    </xf>
    <xf numFmtId="164" fontId="8" fillId="2" borderId="0" xfId="6" applyNumberFormat="1" applyFont="1" applyFill="1" applyAlignment="1">
      <alignment horizontal="center"/>
    </xf>
    <xf numFmtId="2" fontId="8" fillId="2" borderId="0" xfId="6" applyNumberFormat="1" applyFont="1" applyFill="1" applyAlignment="1">
      <alignment horizontal="center"/>
    </xf>
    <xf numFmtId="0" fontId="8" fillId="2" borderId="0" xfId="6" applyFont="1" applyFill="1" applyAlignment="1">
      <alignment horizontal="center"/>
    </xf>
    <xf numFmtId="0" fontId="20" fillId="2" borderId="0" xfId="1" applyFont="1" applyFill="1" applyAlignment="1">
      <alignment horizontal="left"/>
    </xf>
    <xf numFmtId="171" fontId="21" fillId="2" borderId="0" xfId="6" applyNumberFormat="1" applyFont="1" applyFill="1"/>
    <xf numFmtId="2" fontId="21" fillId="2" borderId="0" xfId="6" applyNumberFormat="1" applyFont="1" applyFill="1"/>
    <xf numFmtId="0" fontId="22" fillId="2" borderId="0" xfId="6" applyFont="1" applyFill="1"/>
    <xf numFmtId="0" fontId="23" fillId="2" borderId="0" xfId="6" applyFont="1" applyFill="1"/>
    <xf numFmtId="2" fontId="24" fillId="2" borderId="0" xfId="6" applyNumberFormat="1" applyFont="1" applyFill="1"/>
    <xf numFmtId="0" fontId="25" fillId="2" borderId="0" xfId="4" quotePrefix="1" applyFont="1" applyFill="1" applyAlignment="1">
      <alignment wrapText="1"/>
    </xf>
    <xf numFmtId="0" fontId="25" fillId="2" borderId="0" xfId="1" applyFont="1" applyFill="1" applyAlignment="1">
      <alignment horizontal="left"/>
    </xf>
    <xf numFmtId="0" fontId="26" fillId="2" borderId="0" xfId="6" applyFont="1" applyFill="1"/>
    <xf numFmtId="0" fontId="20" fillId="2" borderId="0" xfId="1" applyFont="1" applyFill="1"/>
    <xf numFmtId="0" fontId="4" fillId="0" borderId="0" xfId="2" applyFont="1" applyAlignment="1"/>
    <xf numFmtId="0" fontId="1" fillId="0" borderId="0" xfId="2" applyAlignment="1"/>
    <xf numFmtId="0" fontId="4" fillId="0" borderId="0" xfId="2" applyFont="1" applyAlignment="1">
      <alignment horizontal="left"/>
    </xf>
    <xf numFmtId="0" fontId="0" fillId="0" borderId="0" xfId="0" applyAlignment="1">
      <alignment horizontal="left"/>
    </xf>
    <xf numFmtId="3" fontId="10" fillId="2" borderId="0" xfId="0" applyNumberFormat="1" applyFont="1" applyFill="1" applyAlignment="1">
      <alignment horizontal="left"/>
    </xf>
    <xf numFmtId="0" fontId="0" fillId="2" borderId="0" xfId="0" applyFill="1" applyBorder="1"/>
    <xf numFmtId="0" fontId="11" fillId="2" borderId="0" xfId="2" applyFont="1" applyFill="1" applyBorder="1" applyAlignment="1">
      <alignment horizontal="center" vertical="center"/>
    </xf>
    <xf numFmtId="164" fontId="10" fillId="2" borderId="0" xfId="0" applyNumberFormat="1" applyFont="1" applyFill="1" applyBorder="1" applyAlignment="1">
      <alignment horizontal="center"/>
    </xf>
    <xf numFmtId="164" fontId="0" fillId="2" borderId="0" xfId="0" applyNumberFormat="1" applyFill="1" applyBorder="1" applyAlignment="1">
      <alignment horizontal="center" vertical="center"/>
    </xf>
    <xf numFmtId="0" fontId="10" fillId="2" borderId="0" xfId="0" applyFont="1" applyFill="1" applyBorder="1" applyAlignment="1">
      <alignment horizontal="center"/>
    </xf>
    <xf numFmtId="0" fontId="0" fillId="2" borderId="0" xfId="0" applyFill="1" applyBorder="1" applyAlignment="1">
      <alignment horizontal="center"/>
    </xf>
    <xf numFmtId="0" fontId="0" fillId="2" borderId="2" xfId="0" applyFill="1" applyBorder="1"/>
    <xf numFmtId="0" fontId="27" fillId="2" borderId="0" xfId="6" applyFont="1" applyFill="1"/>
    <xf numFmtId="2" fontId="28" fillId="2" borderId="0" xfId="6" applyNumberFormat="1" applyFont="1" applyFill="1"/>
    <xf numFmtId="164" fontId="29" fillId="2" borderId="0" xfId="6" applyNumberFormat="1" applyFont="1" applyFill="1" applyAlignment="1">
      <alignment horizontal="center"/>
    </xf>
    <xf numFmtId="0" fontId="7" fillId="2" borderId="0" xfId="4" quotePrefix="1" applyFont="1" applyFill="1" applyAlignment="1">
      <alignment vertical="justify" wrapText="1"/>
    </xf>
    <xf numFmtId="0" fontId="7" fillId="2" borderId="0" xfId="1" quotePrefix="1" applyFont="1" applyFill="1" applyAlignment="1">
      <alignment horizontal="left"/>
    </xf>
    <xf numFmtId="0" fontId="32" fillId="2" borderId="1" xfId="2" applyFont="1" applyFill="1" applyBorder="1" applyAlignment="1">
      <alignment horizontal="center" vertical="center"/>
    </xf>
    <xf numFmtId="0" fontId="33" fillId="2" borderId="0" xfId="5" applyFont="1" applyFill="1" applyAlignment="1">
      <alignment horizontal="center"/>
    </xf>
    <xf numFmtId="0" fontId="34" fillId="2" borderId="9" xfId="1" applyFont="1" applyFill="1" applyBorder="1"/>
    <xf numFmtId="0" fontId="34" fillId="2" borderId="0" xfId="2" applyFont="1" applyFill="1" applyAlignment="1">
      <alignment horizontal="left" vertical="center" wrapText="1"/>
    </xf>
    <xf numFmtId="164" fontId="34" fillId="2" borderId="10" xfId="3" applyNumberFormat="1" applyFont="1" applyFill="1" applyBorder="1" applyAlignment="1">
      <alignment horizontal="right" vertical="center"/>
    </xf>
    <xf numFmtId="164" fontId="34" fillId="2" borderId="11" xfId="3" applyNumberFormat="1" applyFont="1" applyFill="1" applyBorder="1" applyAlignment="1">
      <alignment horizontal="right" vertical="center"/>
    </xf>
    <xf numFmtId="3" fontId="34" fillId="2" borderId="10" xfId="3" applyNumberFormat="1" applyFont="1" applyFill="1" applyBorder="1" applyAlignment="1">
      <alignment horizontal="right" vertical="center"/>
    </xf>
    <xf numFmtId="3" fontId="34" fillId="2" borderId="11" xfId="3" applyNumberFormat="1" applyFont="1" applyFill="1" applyBorder="1" applyAlignment="1">
      <alignment horizontal="right" vertical="center"/>
    </xf>
    <xf numFmtId="0" fontId="34" fillId="2" borderId="1" xfId="2" applyFont="1" applyFill="1" applyBorder="1" applyAlignment="1">
      <alignment horizontal="left" vertical="center" wrapText="1"/>
    </xf>
    <xf numFmtId="3" fontId="34" fillId="2" borderId="12" xfId="3" applyNumberFormat="1" applyFont="1" applyFill="1" applyBorder="1" applyAlignment="1">
      <alignment horizontal="right" vertical="center"/>
    </xf>
    <xf numFmtId="0" fontId="34" fillId="2" borderId="9" xfId="2" applyFont="1" applyFill="1" applyBorder="1" applyAlignment="1">
      <alignment horizontal="left" vertical="center" wrapText="1"/>
    </xf>
    <xf numFmtId="3" fontId="30" fillId="2" borderId="0" xfId="3" applyNumberFormat="1" applyFont="1" applyFill="1" applyAlignment="1">
      <alignment horizontal="right" vertical="center"/>
    </xf>
    <xf numFmtId="3" fontId="30" fillId="2" borderId="9" xfId="3" applyNumberFormat="1" applyFont="1" applyFill="1" applyBorder="1" applyAlignment="1">
      <alignment horizontal="right" vertical="center"/>
    </xf>
    <xf numFmtId="0" fontId="30" fillId="2" borderId="0" xfId="1" applyFont="1" applyFill="1"/>
    <xf numFmtId="0" fontId="31" fillId="2" borderId="0" xfId="1" applyFont="1" applyFill="1" applyAlignment="1"/>
    <xf numFmtId="0" fontId="7" fillId="2" borderId="0" xfId="1" applyFont="1" applyFill="1"/>
    <xf numFmtId="0" fontId="30" fillId="2" borderId="0" xfId="1" applyFont="1" applyFill="1" applyBorder="1"/>
    <xf numFmtId="0" fontId="7" fillId="2" borderId="0" xfId="1" applyFont="1" applyFill="1" applyBorder="1"/>
    <xf numFmtId="0" fontId="34" fillId="2" borderId="0" xfId="1" quotePrefix="1" applyFont="1" applyFill="1" applyBorder="1" applyAlignment="1">
      <alignment horizontal="left"/>
    </xf>
    <xf numFmtId="0" fontId="34" fillId="2" borderId="0" xfId="1" applyFont="1" applyFill="1"/>
    <xf numFmtId="0" fontId="14" fillId="2" borderId="0" xfId="8" applyFont="1" applyFill="1" applyAlignment="1">
      <alignment vertical="top"/>
    </xf>
    <xf numFmtId="164" fontId="35" fillId="2" borderId="0" xfId="4" applyNumberFormat="1" applyFont="1" applyFill="1" applyAlignment="1">
      <alignment horizontal="center"/>
    </xf>
    <xf numFmtId="0" fontId="9" fillId="2" borderId="0" xfId="4" applyFont="1" applyFill="1"/>
    <xf numFmtId="0" fontId="36" fillId="2" borderId="0" xfId="4" applyFont="1" applyFill="1" applyAlignment="1">
      <alignment vertical="top"/>
    </xf>
    <xf numFmtId="0" fontId="37" fillId="2" borderId="0" xfId="4" applyFont="1" applyFill="1"/>
    <xf numFmtId="0" fontId="5" fillId="2" borderId="0" xfId="4" applyFont="1" applyFill="1" applyAlignment="1">
      <alignment vertical="top"/>
    </xf>
    <xf numFmtId="0" fontId="32" fillId="2" borderId="0" xfId="5" applyFont="1" applyFill="1" applyAlignment="1">
      <alignment horizontal="center"/>
    </xf>
    <xf numFmtId="0" fontId="32" fillId="2" borderId="13" xfId="5" applyFont="1" applyFill="1" applyBorder="1" applyAlignment="1">
      <alignment horizontal="center"/>
    </xf>
    <xf numFmtId="49" fontId="33" fillId="2" borderId="13" xfId="5" applyNumberFormat="1" applyFont="1" applyFill="1" applyBorder="1" applyAlignment="1">
      <alignment horizontal="center"/>
    </xf>
    <xf numFmtId="0" fontId="33" fillId="2" borderId="13" xfId="5" quotePrefix="1" applyFont="1" applyFill="1" applyBorder="1" applyAlignment="1">
      <alignment horizontal="center"/>
    </xf>
    <xf numFmtId="0" fontId="33" fillId="2" borderId="13" xfId="5" applyFont="1" applyFill="1" applyBorder="1" applyAlignment="1">
      <alignment horizontal="center"/>
    </xf>
    <xf numFmtId="0" fontId="34" fillId="2" borderId="0" xfId="5" applyFont="1" applyFill="1" applyAlignment="1">
      <alignment horizontal="left"/>
    </xf>
    <xf numFmtId="164" fontId="34" fillId="2" borderId="0" xfId="4" applyNumberFormat="1" applyFont="1" applyFill="1" applyAlignment="1">
      <alignment horizontal="center"/>
    </xf>
    <xf numFmtId="164" fontId="8" fillId="2" borderId="0" xfId="4" applyNumberFormat="1" applyFill="1"/>
    <xf numFmtId="0" fontId="34" fillId="2" borderId="0" xfId="7" applyFont="1" applyFill="1" applyAlignment="1">
      <alignment horizontal="left" vertical="center" wrapText="1"/>
    </xf>
    <xf numFmtId="0" fontId="34" fillId="2" borderId="0" xfId="4" applyFont="1" applyFill="1" applyAlignment="1">
      <alignment horizontal="center"/>
    </xf>
    <xf numFmtId="0" fontId="34" fillId="2" borderId="13" xfId="5" applyFont="1" applyFill="1" applyBorder="1" applyAlignment="1">
      <alignment horizontal="left"/>
    </xf>
    <xf numFmtId="164" fontId="34" fillId="2" borderId="13" xfId="4" applyNumberFormat="1" applyFont="1" applyFill="1" applyBorder="1" applyAlignment="1">
      <alignment horizontal="center"/>
    </xf>
    <xf numFmtId="0" fontId="35" fillId="2" borderId="0" xfId="5" applyFont="1" applyFill="1" applyAlignment="1">
      <alignment horizontal="center"/>
    </xf>
    <xf numFmtId="0" fontId="36" fillId="2" borderId="0" xfId="1" applyFont="1" applyFill="1" applyBorder="1" applyAlignment="1"/>
    <xf numFmtId="0" fontId="38" fillId="2" borderId="1" xfId="2" applyFont="1" applyFill="1" applyBorder="1" applyAlignment="1">
      <alignment horizontal="center" vertical="center"/>
    </xf>
    <xf numFmtId="0" fontId="33" fillId="2" borderId="1" xfId="2" applyFont="1" applyFill="1" applyBorder="1" applyAlignment="1">
      <alignment horizontal="center" vertical="center"/>
    </xf>
    <xf numFmtId="0" fontId="38" fillId="2" borderId="14" xfId="2" applyFont="1" applyFill="1" applyBorder="1" applyAlignment="1">
      <alignment horizontal="center" vertical="center"/>
    </xf>
    <xf numFmtId="49" fontId="33" fillId="2" borderId="10" xfId="2" applyNumberFormat="1" applyFont="1" applyFill="1" applyBorder="1" applyAlignment="1">
      <alignment horizontal="center" vertical="center"/>
    </xf>
    <xf numFmtId="0" fontId="35" fillId="2" borderId="0" xfId="1" applyFont="1" applyFill="1" applyBorder="1"/>
    <xf numFmtId="164" fontId="34" fillId="2" borderId="0" xfId="1" applyNumberFormat="1" applyFont="1" applyFill="1"/>
    <xf numFmtId="1" fontId="34" fillId="2" borderId="10" xfId="3" applyNumberFormat="1" applyFont="1" applyFill="1" applyBorder="1" applyAlignment="1">
      <alignment horizontal="right" vertical="center"/>
    </xf>
    <xf numFmtId="1" fontId="15" fillId="2" borderId="10" xfId="3" applyNumberFormat="1" applyFont="1" applyFill="1" applyBorder="1" applyAlignment="1">
      <alignment horizontal="right" vertical="center"/>
    </xf>
    <xf numFmtId="0" fontId="34" fillId="2" borderId="13" xfId="2" applyFont="1" applyFill="1" applyBorder="1" applyAlignment="1">
      <alignment horizontal="left" vertical="center" wrapText="1"/>
    </xf>
    <xf numFmtId="164" fontId="34" fillId="2" borderId="12" xfId="3" applyNumberFormat="1" applyFont="1" applyFill="1" applyBorder="1" applyAlignment="1">
      <alignment horizontal="right" vertical="center"/>
    </xf>
    <xf numFmtId="0" fontId="34" fillId="2" borderId="0" xfId="9" applyFont="1" applyFill="1"/>
    <xf numFmtId="0" fontId="7" fillId="2" borderId="0" xfId="1" quotePrefix="1" applyFont="1" applyFill="1" applyBorder="1" applyAlignment="1">
      <alignment horizontal="left"/>
    </xf>
    <xf numFmtId="0" fontId="30" fillId="2" borderId="0" xfId="1" applyFont="1" applyFill="1" applyAlignment="1">
      <alignment horizontal="left"/>
    </xf>
    <xf numFmtId="0" fontId="31" fillId="2" borderId="0" xfId="1" applyFont="1" applyFill="1" applyBorder="1" applyAlignment="1"/>
    <xf numFmtId="0" fontId="30" fillId="2" borderId="0" xfId="1" quotePrefix="1" applyFont="1" applyFill="1" applyBorder="1" applyAlignment="1">
      <alignment horizontal="left"/>
    </xf>
    <xf numFmtId="0" fontId="40" fillId="2" borderId="0" xfId="2" applyFont="1" applyFill="1" applyAlignment="1">
      <alignment horizontal="center" vertical="center"/>
    </xf>
    <xf numFmtId="0" fontId="5" fillId="2" borderId="0" xfId="0" applyFont="1" applyFill="1" applyAlignment="1">
      <alignment vertical="top" wrapText="1"/>
    </xf>
    <xf numFmtId="164" fontId="0" fillId="2" borderId="2" xfId="0" applyNumberFormat="1" applyFill="1" applyBorder="1"/>
    <xf numFmtId="0" fontId="41" fillId="4" borderId="0" xfId="2" applyFont="1" applyFill="1" applyAlignment="1">
      <alignment horizontal="center" vertical="center" wrapText="1"/>
    </xf>
    <xf numFmtId="0" fontId="41" fillId="4" borderId="1" xfId="2" applyFont="1" applyFill="1" applyBorder="1" applyAlignment="1">
      <alignment horizontal="center" vertical="center" wrapText="1"/>
    </xf>
    <xf numFmtId="0" fontId="0" fillId="0" borderId="0" xfId="0" applyFill="1"/>
    <xf numFmtId="0" fontId="32" fillId="2" borderId="9" xfId="2" applyFont="1" applyFill="1" applyBorder="1" applyAlignment="1">
      <alignment horizontal="center" vertical="center"/>
    </xf>
    <xf numFmtId="164" fontId="34" fillId="2" borderId="0" xfId="1" applyNumberFormat="1" applyFont="1" applyFill="1" applyAlignment="1">
      <alignment horizontal="right"/>
    </xf>
    <xf numFmtId="164" fontId="34" fillId="2" borderId="10" xfId="3" applyNumberFormat="1" applyFont="1" applyFill="1" applyBorder="1" applyAlignment="1">
      <alignment vertical="center"/>
    </xf>
    <xf numFmtId="164" fontId="34" fillId="2" borderId="0" xfId="3" applyNumberFormat="1" applyFont="1" applyFill="1" applyAlignment="1">
      <alignment horizontal="right" vertical="center"/>
    </xf>
    <xf numFmtId="0" fontId="41" fillId="4" borderId="1" xfId="2" applyFont="1" applyFill="1" applyBorder="1" applyAlignment="1">
      <alignment horizontal="center" vertical="center"/>
    </xf>
    <xf numFmtId="0" fontId="41" fillId="4" borderId="0" xfId="2" applyFont="1" applyFill="1" applyAlignment="1">
      <alignment horizontal="center" vertical="center"/>
    </xf>
    <xf numFmtId="0" fontId="41" fillId="4" borderId="6" xfId="2" applyFont="1" applyFill="1" applyBorder="1" applyAlignment="1">
      <alignment horizontal="center" vertical="center"/>
    </xf>
    <xf numFmtId="0" fontId="43" fillId="4" borderId="1" xfId="2" applyFont="1" applyFill="1" applyBorder="1" applyAlignment="1">
      <alignment horizontal="center" vertical="center" wrapText="1"/>
    </xf>
    <xf numFmtId="0" fontId="41" fillId="4" borderId="6" xfId="2" applyFont="1" applyFill="1" applyBorder="1" applyAlignment="1">
      <alignment horizontal="center" vertical="center" wrapText="1"/>
    </xf>
    <xf numFmtId="0" fontId="41" fillId="4" borderId="7" xfId="2" applyFont="1" applyFill="1" applyBorder="1" applyAlignment="1">
      <alignment horizontal="center" vertical="center" wrapText="1"/>
    </xf>
    <xf numFmtId="0" fontId="41" fillId="4" borderId="8" xfId="2" applyFont="1" applyFill="1" applyBorder="1" applyAlignment="1">
      <alignment horizontal="center" vertical="center"/>
    </xf>
    <xf numFmtId="174" fontId="44" fillId="0" borderId="2" xfId="0" applyNumberFormat="1" applyFont="1" applyBorder="1" applyAlignment="1">
      <alignment horizontal="center" vertical="center" wrapText="1"/>
    </xf>
    <xf numFmtId="174" fontId="45" fillId="0" borderId="2" xfId="0" applyNumberFormat="1" applyFont="1" applyBorder="1" applyAlignment="1">
      <alignment horizontal="center" vertical="center" wrapText="1"/>
    </xf>
    <xf numFmtId="0" fontId="44" fillId="2" borderId="0" xfId="0" applyFont="1" applyFill="1"/>
    <xf numFmtId="164" fontId="44" fillId="2" borderId="2" xfId="0" applyNumberFormat="1" applyFont="1" applyFill="1" applyBorder="1" applyAlignment="1">
      <alignment horizontal="center"/>
    </xf>
    <xf numFmtId="0" fontId="44" fillId="2" borderId="2" xfId="0" applyFont="1" applyFill="1" applyBorder="1"/>
    <xf numFmtId="14" fontId="44" fillId="2" borderId="0" xfId="0" applyNumberFormat="1" applyFont="1" applyFill="1"/>
    <xf numFmtId="166" fontId="44" fillId="2" borderId="2" xfId="0" applyNumberFormat="1" applyFont="1" applyFill="1" applyBorder="1" applyAlignment="1">
      <alignment horizontal="center"/>
    </xf>
    <xf numFmtId="0" fontId="44" fillId="2" borderId="2" xfId="0" applyFont="1" applyFill="1" applyBorder="1" applyAlignment="1">
      <alignment horizontal="center"/>
    </xf>
    <xf numFmtId="0" fontId="47" fillId="2" borderId="0" xfId="0" applyFont="1" applyFill="1" applyAlignment="1">
      <alignment horizontal="center"/>
    </xf>
    <xf numFmtId="164" fontId="44" fillId="2" borderId="0" xfId="0" applyNumberFormat="1" applyFont="1" applyFill="1" applyAlignment="1">
      <alignment horizontal="center"/>
    </xf>
    <xf numFmtId="0" fontId="41" fillId="2" borderId="0" xfId="2" applyFont="1" applyFill="1" applyAlignment="1">
      <alignment horizontal="center" vertical="center" wrapText="1"/>
    </xf>
    <xf numFmtId="166" fontId="44" fillId="2" borderId="0" xfId="0" applyNumberFormat="1" applyFont="1" applyFill="1" applyAlignment="1">
      <alignment horizontal="center"/>
    </xf>
    <xf numFmtId="0" fontId="41" fillId="4" borderId="2" xfId="2" applyFont="1" applyFill="1" applyBorder="1" applyAlignment="1">
      <alignment horizontal="center" vertical="center"/>
    </xf>
    <xf numFmtId="0" fontId="44" fillId="0" borderId="2" xfId="0" applyFont="1" applyBorder="1" applyAlignment="1">
      <alignment horizontal="left"/>
    </xf>
    <xf numFmtId="169" fontId="44" fillId="0" borderId="2" xfId="0" quotePrefix="1" applyNumberFormat="1" applyFont="1" applyBorder="1" applyAlignment="1">
      <alignment horizontal="left"/>
    </xf>
    <xf numFmtId="164" fontId="44" fillId="0" borderId="2" xfId="0" applyNumberFormat="1" applyFont="1" applyBorder="1"/>
    <xf numFmtId="0" fontId="44" fillId="0" borderId="0" xfId="0" applyFont="1"/>
    <xf numFmtId="0" fontId="47" fillId="0" borderId="0" xfId="0" applyFont="1"/>
    <xf numFmtId="0" fontId="44" fillId="0" borderId="2" xfId="0" applyFont="1" applyBorder="1"/>
    <xf numFmtId="170" fontId="44" fillId="0" borderId="0" xfId="0" applyNumberFormat="1" applyFont="1"/>
    <xf numFmtId="164" fontId="44" fillId="0" borderId="0" xfId="0" applyNumberFormat="1" applyFont="1"/>
    <xf numFmtId="171" fontId="44" fillId="0" borderId="0" xfId="0" applyNumberFormat="1" applyFont="1"/>
    <xf numFmtId="0" fontId="41" fillId="2" borderId="0" xfId="2" applyFont="1" applyFill="1" applyAlignment="1">
      <alignment horizontal="center" vertical="center"/>
    </xf>
    <xf numFmtId="49" fontId="41" fillId="4" borderId="2" xfId="2" applyNumberFormat="1" applyFont="1" applyFill="1" applyBorder="1" applyAlignment="1">
      <alignment horizontal="center" vertical="center"/>
    </xf>
    <xf numFmtId="49" fontId="44" fillId="2" borderId="2" xfId="0" applyNumberFormat="1" applyFont="1" applyFill="1" applyBorder="1" applyAlignment="1">
      <alignment horizontal="center"/>
    </xf>
    <xf numFmtId="164" fontId="45" fillId="2" borderId="2" xfId="0" applyNumberFormat="1" applyFont="1" applyFill="1" applyBorder="1" applyAlignment="1">
      <alignment horizontal="center"/>
    </xf>
    <xf numFmtId="49" fontId="44" fillId="2" borderId="2" xfId="0" applyNumberFormat="1" applyFont="1" applyFill="1" applyBorder="1"/>
    <xf numFmtId="49" fontId="45" fillId="2" borderId="0" xfId="2" applyNumberFormat="1" applyFont="1" applyFill="1" applyAlignment="1">
      <alignment horizontal="center" vertical="center"/>
    </xf>
    <xf numFmtId="0" fontId="44" fillId="2" borderId="0" xfId="0" applyFont="1" applyFill="1" applyAlignment="1">
      <alignment horizontal="center"/>
    </xf>
    <xf numFmtId="2" fontId="44" fillId="2" borderId="0" xfId="0" applyNumberFormat="1" applyFont="1" applyFill="1" applyAlignment="1">
      <alignment horizontal="center"/>
    </xf>
    <xf numFmtId="0" fontId="47" fillId="2" borderId="0" xfId="0" applyFont="1" applyFill="1"/>
    <xf numFmtId="164" fontId="44" fillId="0" borderId="0" xfId="0" applyNumberFormat="1" applyFont="1" applyAlignment="1">
      <alignment horizontal="center" vertical="center"/>
    </xf>
    <xf numFmtId="2" fontId="44" fillId="2" borderId="0" xfId="0" applyNumberFormat="1" applyFont="1" applyFill="1" applyAlignment="1">
      <alignment horizontal="center" vertical="center"/>
    </xf>
    <xf numFmtId="0" fontId="44" fillId="0" borderId="0" xfId="2" applyFont="1"/>
    <xf numFmtId="165" fontId="44" fillId="0" borderId="0" xfId="0" applyNumberFormat="1" applyFont="1"/>
    <xf numFmtId="3" fontId="44" fillId="0" borderId="2" xfId="0" applyNumberFormat="1" applyFont="1" applyBorder="1"/>
    <xf numFmtId="165" fontId="44" fillId="0" borderId="2" xfId="0" applyNumberFormat="1" applyFont="1" applyBorder="1"/>
    <xf numFmtId="173" fontId="44" fillId="0" borderId="0" xfId="0" applyNumberFormat="1" applyFont="1"/>
    <xf numFmtId="165" fontId="44" fillId="2" borderId="2" xfId="0" applyNumberFormat="1" applyFont="1" applyFill="1" applyBorder="1"/>
    <xf numFmtId="164" fontId="45" fillId="3" borderId="0" xfId="0" applyNumberFormat="1" applyFont="1" applyFill="1" applyAlignment="1">
      <alignment horizontal="right"/>
    </xf>
    <xf numFmtId="164" fontId="45" fillId="3" borderId="2" xfId="0" applyNumberFormat="1" applyFont="1" applyFill="1" applyBorder="1" applyAlignment="1">
      <alignment horizontal="right"/>
    </xf>
    <xf numFmtId="165" fontId="44" fillId="2" borderId="0" xfId="0" applyNumberFormat="1" applyFont="1" applyFill="1"/>
    <xf numFmtId="0" fontId="48" fillId="0" borderId="0" xfId="6" applyFont="1"/>
    <xf numFmtId="0" fontId="49" fillId="0" borderId="0" xfId="6" applyFont="1"/>
    <xf numFmtId="0" fontId="48" fillId="2" borderId="0" xfId="6" applyFont="1" applyFill="1"/>
    <xf numFmtId="0" fontId="50" fillId="4" borderId="2" xfId="2" applyFont="1" applyFill="1" applyBorder="1" applyAlignment="1">
      <alignment horizontal="center" vertical="center"/>
    </xf>
    <xf numFmtId="175" fontId="51" fillId="0" borderId="2" xfId="6" quotePrefix="1" applyNumberFormat="1" applyFont="1" applyBorder="1" applyAlignment="1">
      <alignment horizontal="right"/>
    </xf>
    <xf numFmtId="164" fontId="51" fillId="0" borderId="2" xfId="6" applyNumberFormat="1" applyFont="1" applyBorder="1" applyAlignment="1">
      <alignment horizontal="center"/>
    </xf>
    <xf numFmtId="176" fontId="48" fillId="2" borderId="0" xfId="6" applyNumberFormat="1" applyFont="1" applyFill="1"/>
    <xf numFmtId="164" fontId="51" fillId="2" borderId="2" xfId="6" applyNumberFormat="1" applyFont="1" applyFill="1" applyBorder="1" applyAlignment="1">
      <alignment horizontal="center"/>
    </xf>
    <xf numFmtId="2" fontId="51" fillId="0" borderId="2" xfId="6" applyNumberFormat="1" applyFont="1" applyBorder="1" applyAlignment="1">
      <alignment horizontal="center"/>
    </xf>
    <xf numFmtId="0" fontId="51" fillId="0" borderId="2" xfId="6" applyFont="1" applyBorder="1" applyAlignment="1">
      <alignment horizontal="center"/>
    </xf>
    <xf numFmtId="0" fontId="51" fillId="2" borderId="0" xfId="6" applyFont="1" applyFill="1"/>
    <xf numFmtId="2" fontId="48" fillId="2" borderId="0" xfId="6" applyNumberFormat="1" applyFont="1" applyFill="1"/>
    <xf numFmtId="0" fontId="20" fillId="2" borderId="0" xfId="1" applyFont="1" applyFill="1" applyAlignment="1">
      <alignment horizontal="center"/>
    </xf>
    <xf numFmtId="0" fontId="41" fillId="4" borderId="2" xfId="2" applyFont="1" applyFill="1" applyBorder="1" applyAlignment="1">
      <alignment horizontal="center" vertical="center" wrapText="1"/>
    </xf>
    <xf numFmtId="0" fontId="4" fillId="2" borderId="0" xfId="0" applyFont="1" applyFill="1" applyAlignment="1">
      <alignment vertical="top"/>
    </xf>
    <xf numFmtId="0" fontId="41" fillId="4" borderId="3" xfId="2" applyFont="1" applyFill="1" applyBorder="1" applyAlignment="1">
      <alignment horizontal="center" vertical="center"/>
    </xf>
    <xf numFmtId="0" fontId="41" fillId="4" borderId="4" xfId="2" applyFont="1" applyFill="1" applyBorder="1" applyAlignment="1">
      <alignment horizontal="center" vertical="center"/>
    </xf>
    <xf numFmtId="0" fontId="41" fillId="4" borderId="5" xfId="2" applyFont="1" applyFill="1" applyBorder="1" applyAlignment="1">
      <alignment horizontal="center" vertical="center"/>
    </xf>
    <xf numFmtId="0" fontId="5" fillId="2" borderId="0" xfId="0" applyFont="1" applyFill="1" applyAlignment="1">
      <alignment horizontal="justify" vertical="top" wrapText="1"/>
    </xf>
    <xf numFmtId="0" fontId="4" fillId="2" borderId="0" xfId="0" applyFont="1" applyFill="1" applyAlignment="1">
      <alignment horizontal="justify" vertical="top" wrapText="1"/>
    </xf>
    <xf numFmtId="0" fontId="5" fillId="2" borderId="0" xfId="0" applyFont="1" applyFill="1" applyAlignment="1">
      <alignment horizontal="justify" vertical="top"/>
    </xf>
    <xf numFmtId="0" fontId="34" fillId="2" borderId="9" xfId="1" applyFont="1" applyFill="1" applyBorder="1" applyAlignment="1">
      <alignment horizontal="center"/>
    </xf>
    <xf numFmtId="0" fontId="34" fillId="2" borderId="0" xfId="1" applyFont="1" applyFill="1" applyAlignment="1">
      <alignment horizontal="center"/>
    </xf>
    <xf numFmtId="0" fontId="4" fillId="2" borderId="0" xfId="0" applyFont="1" applyFill="1" applyAlignment="1">
      <alignment horizontal="left" vertical="top" wrapText="1"/>
    </xf>
    <xf numFmtId="0" fontId="41" fillId="4" borderId="2" xfId="2" applyFont="1" applyFill="1" applyBorder="1" applyAlignment="1">
      <alignment horizontal="center" vertical="center" wrapText="1"/>
    </xf>
    <xf numFmtId="0" fontId="5" fillId="2" borderId="0" xfId="0" applyFont="1" applyFill="1" applyAlignment="1">
      <alignment horizontal="justify" vertical="justify" wrapText="1"/>
    </xf>
    <xf numFmtId="0" fontId="5" fillId="2" borderId="0" xfId="0" applyFont="1" applyFill="1" applyAlignment="1">
      <alignment horizontal="justify" vertical="center" wrapText="1"/>
    </xf>
    <xf numFmtId="0" fontId="41" fillId="2" borderId="0" xfId="2" applyFont="1" applyFill="1" applyAlignment="1">
      <alignment horizontal="center" vertical="center" wrapText="1"/>
    </xf>
    <xf numFmtId="0" fontId="34" fillId="2" borderId="0" xfId="9" applyFont="1" applyFill="1" applyAlignment="1">
      <alignment horizontal="justify" vertical="center"/>
    </xf>
    <xf numFmtId="0" fontId="34" fillId="2" borderId="9" xfId="1" quotePrefix="1" applyFont="1" applyFill="1" applyBorder="1" applyAlignment="1">
      <alignment horizontal="center"/>
    </xf>
    <xf numFmtId="2" fontId="34" fillId="2" borderId="0" xfId="3" applyNumberFormat="1" applyFont="1" applyFill="1" applyAlignment="1">
      <alignment horizontal="center" vertical="center"/>
    </xf>
    <xf numFmtId="2" fontId="34" fillId="2" borderId="1" xfId="3" applyNumberFormat="1" applyFont="1" applyFill="1" applyBorder="1" applyAlignment="1">
      <alignment horizontal="center" vertical="center"/>
    </xf>
    <xf numFmtId="0" fontId="5" fillId="2" borderId="0" xfId="0" applyFont="1" applyFill="1" applyAlignment="1">
      <alignment horizontal="left" vertical="top" wrapText="1"/>
    </xf>
    <xf numFmtId="0" fontId="15" fillId="2" borderId="9" xfId="2" applyFont="1" applyFill="1" applyBorder="1" applyAlignment="1">
      <alignment horizontal="center" vertical="center"/>
    </xf>
    <xf numFmtId="0" fontId="39" fillId="2" borderId="9" xfId="4" applyFont="1" applyFill="1" applyBorder="1" applyAlignment="1">
      <alignment horizontal="center" vertical="center"/>
    </xf>
    <xf numFmtId="1" fontId="34" fillId="2" borderId="0" xfId="1" applyNumberFormat="1" applyFont="1" applyFill="1" applyAlignment="1">
      <alignment horizontal="justify" vertical="top" wrapText="1"/>
    </xf>
    <xf numFmtId="0" fontId="13" fillId="0" borderId="0" xfId="2" applyFont="1" applyAlignment="1">
      <alignment horizontal="justify" vertical="top" wrapText="1"/>
    </xf>
    <xf numFmtId="0" fontId="5" fillId="0" borderId="0" xfId="2" applyFont="1" applyAlignment="1">
      <alignment horizontal="justify" vertical="justify" wrapText="1"/>
    </xf>
    <xf numFmtId="0" fontId="5" fillId="0" borderId="0" xfId="2" applyFont="1" applyAlignment="1">
      <alignment horizontal="left" vertical="top" wrapText="1"/>
    </xf>
    <xf numFmtId="0" fontId="8" fillId="0" borderId="0" xfId="4" applyAlignment="1">
      <alignment horizontal="center" vertical="center"/>
    </xf>
    <xf numFmtId="0" fontId="7" fillId="2" borderId="0" xfId="4" quotePrefix="1" applyFont="1" applyFill="1" applyAlignment="1">
      <alignment horizontal="justify"/>
    </xf>
  </cellXfs>
  <cellStyles count="10">
    <cellStyle name="Normal" xfId="0" builtinId="0"/>
    <cellStyle name="Normal 2 2 2 4" xfId="4" xr:uid="{D60341FD-BB3C-46D3-8BAD-5E25E1BEC48C}"/>
    <cellStyle name="Normal 3 2 3" xfId="2" xr:uid="{35F15C5F-F46E-4FC2-87CC-5B8D3A14D6E7}"/>
    <cellStyle name="Normal 3 2 3 2" xfId="5" xr:uid="{55D2FAC4-6EEF-4D9C-BD25-66BAC1C50C9A}"/>
    <cellStyle name="Normal 3 2 3 4" xfId="7" xr:uid="{8D6D8056-D80B-4BCD-ADCD-EDFD34AFFCF4}"/>
    <cellStyle name="Normal 72" xfId="3" xr:uid="{6E4E5824-CEDA-4BF2-9FE0-0BD615A0E99C}"/>
    <cellStyle name="Normal_bpict1 2 2" xfId="9" xr:uid="{C76DC48D-2924-4633-AD99-EFE2AEEE9B92}"/>
    <cellStyle name="Normal_fans" xfId="6" xr:uid="{66A8A50E-A11A-4C18-BDA8-A94B29AF2CC9}"/>
    <cellStyle name="Normal_incidencias_barras 2" xfId="8" xr:uid="{6BB1ABAF-E4A6-4BC2-B0D1-63BFD10412C3}"/>
    <cellStyle name="pablo" xfId="1" xr:uid="{26B43FD2-0F20-403C-A60D-4140E836CEBA}"/>
  </cellStyles>
  <dxfs count="0"/>
  <tableStyles count="0" defaultTableStyle="TableStyleMedium2" defaultPivotStyle="PivotStyleLight16"/>
  <colors>
    <mruColors>
      <color rgb="FFFF8B8B"/>
      <color rgb="FFFF4B4B"/>
      <color rgb="FFA5BBE3"/>
      <color rgb="FFBAE18F"/>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customXml" Target="../customXml/item3.xml"/><Relationship Id="rId20" Type="http://schemas.openxmlformats.org/officeDocument/2006/relationships/externalLink" Target="externalLinks/externalLink7.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294111779101945E-2"/>
          <c:y val="2.8995530964034903E-2"/>
          <c:w val="0.91451444677945659"/>
          <c:h val="0.7736572073614183"/>
        </c:manualLayout>
      </c:layout>
      <c:areaChart>
        <c:grouping val="stacked"/>
        <c:varyColors val="0"/>
        <c:ser>
          <c:idx val="6"/>
          <c:order val="4"/>
          <c:tx>
            <c:strRef>
              <c:f>'G V.1'!$K$3</c:f>
              <c:strCache>
                <c:ptCount val="1"/>
                <c:pt idx="0">
                  <c:v>Corredor</c:v>
                </c:pt>
              </c:strCache>
            </c:strRef>
          </c:tx>
          <c:spPr>
            <a:noFill/>
            <a:ln>
              <a:noFill/>
            </a:ln>
            <a:effectLst/>
          </c:spP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V.1'!$K$4:$K$27</c:f>
              <c:numCache>
                <c:formatCode>0.0</c:formatCode>
                <c:ptCount val="24"/>
                <c:pt idx="0">
                  <c:v>2.5</c:v>
                </c:pt>
                <c:pt idx="1">
                  <c:v>2.5</c:v>
                </c:pt>
                <c:pt idx="2">
                  <c:v>2.5</c:v>
                </c:pt>
                <c:pt idx="3">
                  <c:v>2.69</c:v>
                </c:pt>
                <c:pt idx="4">
                  <c:v>2.91</c:v>
                </c:pt>
                <c:pt idx="5">
                  <c:v>2.87</c:v>
                </c:pt>
                <c:pt idx="6">
                  <c:v>2.36</c:v>
                </c:pt>
                <c:pt idx="7">
                  <c:v>1.81</c:v>
                </c:pt>
                <c:pt idx="8">
                  <c:v>0.5</c:v>
                </c:pt>
                <c:pt idx="9">
                  <c:v>0.5</c:v>
                </c:pt>
                <c:pt idx="10">
                  <c:v>0.5</c:v>
                </c:pt>
                <c:pt idx="11">
                  <c:v>0.5</c:v>
                </c:pt>
                <c:pt idx="12">
                  <c:v>0.5</c:v>
                </c:pt>
                <c:pt idx="13">
                  <c:v>0.5</c:v>
                </c:pt>
                <c:pt idx="14">
                  <c:v>0.879</c:v>
                </c:pt>
                <c:pt idx="15">
                  <c:v>0.879</c:v>
                </c:pt>
                <c:pt idx="16">
                  <c:v>1.66</c:v>
                </c:pt>
                <c:pt idx="17">
                  <c:v>2.7</c:v>
                </c:pt>
                <c:pt idx="18">
                  <c:v>3.1789999999999998</c:v>
                </c:pt>
                <c:pt idx="19">
                  <c:v>3.383</c:v>
                </c:pt>
                <c:pt idx="20">
                  <c:v>3.5379999999999998</c:v>
                </c:pt>
                <c:pt idx="21">
                  <c:v>3.6589999999999998</c:v>
                </c:pt>
                <c:pt idx="22">
                  <c:v>3.7029999999999998</c:v>
                </c:pt>
                <c:pt idx="23">
                  <c:v>3.6150000000000002</c:v>
                </c:pt>
              </c:numCache>
            </c:numRef>
          </c:val>
          <c:extLst>
            <c:ext xmlns:c16="http://schemas.microsoft.com/office/drawing/2014/chart" uri="{C3380CC4-5D6E-409C-BE32-E72D297353CC}">
              <c16:uniqueId val="{00000000-B569-4F8D-8593-C5CF32BBAB6A}"/>
            </c:ext>
          </c:extLst>
        </c:ser>
        <c:ser>
          <c:idx val="7"/>
          <c:order val="5"/>
          <c:tx>
            <c:strRef>
              <c:f>'G V.1'!$L$3</c:f>
              <c:strCache>
                <c:ptCount val="1"/>
                <c:pt idx="0">
                  <c:v>Corredor</c:v>
                </c:pt>
              </c:strCache>
            </c:strRef>
          </c:tx>
          <c:spPr>
            <a:solidFill>
              <a:schemeClr val="accent1">
                <a:lumMod val="50000"/>
                <a:alpha val="50000"/>
              </a:schemeClr>
            </a:solidFill>
            <a:ln w="31750">
              <a:solidFill>
                <a:srgbClr val="002060"/>
              </a:solidFill>
            </a:ln>
            <a:effectLst/>
          </c:spP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V.1'!$L$4:$L$27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0.23</c:v>
                </c:pt>
                <c:pt idx="15">
                  <c:v>0.23</c:v>
                </c:pt>
                <c:pt idx="16">
                  <c:v>0.89</c:v>
                </c:pt>
                <c:pt idx="17">
                  <c:v>1.38</c:v>
                </c:pt>
                <c:pt idx="18">
                  <c:v>2.0699999999999998</c:v>
                </c:pt>
                <c:pt idx="19">
                  <c:v>2.2999999999999998</c:v>
                </c:pt>
                <c:pt idx="20">
                  <c:v>2.21</c:v>
                </c:pt>
                <c:pt idx="21">
                  <c:v>1.84</c:v>
                </c:pt>
                <c:pt idx="22">
                  <c:v>1.5009999999999999</c:v>
                </c:pt>
                <c:pt idx="23">
                  <c:v>1.236</c:v>
                </c:pt>
              </c:numCache>
            </c:numRef>
          </c:val>
          <c:extLst>
            <c:ext xmlns:c16="http://schemas.microsoft.com/office/drawing/2014/chart" uri="{C3380CC4-5D6E-409C-BE32-E72D297353CC}">
              <c16:uniqueId val="{00000001-B569-4F8D-8593-C5CF32BBAB6A}"/>
            </c:ext>
          </c:extLst>
        </c:ser>
        <c:dLbls>
          <c:showLegendKey val="0"/>
          <c:showVal val="0"/>
          <c:showCatName val="0"/>
          <c:showSerName val="0"/>
          <c:showPercent val="0"/>
          <c:showBubbleSize val="0"/>
        </c:dLbls>
        <c:axId val="607057080"/>
        <c:axId val="607061000"/>
      </c:areaChart>
      <c:areaChart>
        <c:grouping val="stacked"/>
        <c:varyColors val="0"/>
        <c:ser>
          <c:idx val="8"/>
          <c:order val="0"/>
          <c:tx>
            <c:strRef>
              <c:f>'G V.1'!$G$3</c:f>
              <c:strCache>
                <c:ptCount val="1"/>
                <c:pt idx="0">
                  <c:v>Intervalo de confianza 66%</c:v>
                </c:pt>
              </c:strCache>
            </c:strRef>
          </c:tx>
          <c:spPr>
            <a:noFill/>
            <a:ln>
              <a:noFill/>
            </a:ln>
            <a:effectLst/>
          </c:spP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V.1'!$G$4:$G$27</c:f>
              <c:numCache>
                <c:formatCode>0.0</c:formatCode>
                <c:ptCount val="24"/>
                <c:pt idx="0">
                  <c:v>2.5</c:v>
                </c:pt>
                <c:pt idx="1">
                  <c:v>2.5</c:v>
                </c:pt>
                <c:pt idx="2">
                  <c:v>2.5</c:v>
                </c:pt>
                <c:pt idx="3">
                  <c:v>2.69</c:v>
                </c:pt>
                <c:pt idx="4">
                  <c:v>2.91</c:v>
                </c:pt>
                <c:pt idx="5">
                  <c:v>2.87</c:v>
                </c:pt>
                <c:pt idx="6">
                  <c:v>2.36</c:v>
                </c:pt>
                <c:pt idx="7">
                  <c:v>1.81</c:v>
                </c:pt>
                <c:pt idx="8">
                  <c:v>0.5</c:v>
                </c:pt>
                <c:pt idx="9">
                  <c:v>0.5</c:v>
                </c:pt>
                <c:pt idx="10">
                  <c:v>0.5</c:v>
                </c:pt>
                <c:pt idx="11">
                  <c:v>0.5</c:v>
                </c:pt>
                <c:pt idx="12">
                  <c:v>0.5</c:v>
                </c:pt>
                <c:pt idx="13">
                  <c:v>0.5</c:v>
                </c:pt>
                <c:pt idx="14">
                  <c:v>0.83</c:v>
                </c:pt>
                <c:pt idx="15">
                  <c:v>0.83</c:v>
                </c:pt>
                <c:pt idx="16">
                  <c:v>1.87</c:v>
                </c:pt>
                <c:pt idx="17">
                  <c:v>2.99</c:v>
                </c:pt>
                <c:pt idx="18">
                  <c:v>3.47</c:v>
                </c:pt>
                <c:pt idx="19">
                  <c:v>3.5</c:v>
                </c:pt>
                <c:pt idx="20">
                  <c:v>3.3780000000000001</c:v>
                </c:pt>
                <c:pt idx="21">
                  <c:v>3.38</c:v>
                </c:pt>
                <c:pt idx="22">
                  <c:v>3.31</c:v>
                </c:pt>
                <c:pt idx="23">
                  <c:v>3.16</c:v>
                </c:pt>
              </c:numCache>
            </c:numRef>
          </c:val>
          <c:extLst>
            <c:ext xmlns:c16="http://schemas.microsoft.com/office/drawing/2014/chart" uri="{C3380CC4-5D6E-409C-BE32-E72D297353CC}">
              <c16:uniqueId val="{00000002-B569-4F8D-8593-C5CF32BBAB6A}"/>
            </c:ext>
          </c:extLst>
        </c:ser>
        <c:ser>
          <c:idx val="9"/>
          <c:order val="1"/>
          <c:tx>
            <c:strRef>
              <c:f>'G V.1'!$H$3</c:f>
              <c:strCache>
                <c:ptCount val="1"/>
                <c:pt idx="0">
                  <c:v>Intervalo de confianza 33%</c:v>
                </c:pt>
              </c:strCache>
            </c:strRef>
          </c:tx>
          <c:spPr>
            <a:solidFill>
              <a:srgbClr val="D65ABE">
                <a:alpha val="20000"/>
              </a:srgbClr>
            </a:solidFill>
            <a:ln>
              <a:noFill/>
            </a:ln>
            <a:effectLst/>
          </c:spP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V.1'!$H$4:$H$27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2.4373483792781148E-2</c:v>
                </c:pt>
                <c:pt idx="15">
                  <c:v>2.4E-2</c:v>
                </c:pt>
                <c:pt idx="16">
                  <c:v>0.06</c:v>
                </c:pt>
                <c:pt idx="17">
                  <c:v>0.15</c:v>
                </c:pt>
                <c:pt idx="18">
                  <c:v>0.22</c:v>
                </c:pt>
                <c:pt idx="19">
                  <c:v>0.33</c:v>
                </c:pt>
                <c:pt idx="20">
                  <c:v>0.44</c:v>
                </c:pt>
                <c:pt idx="21">
                  <c:v>0.44</c:v>
                </c:pt>
                <c:pt idx="22">
                  <c:v>0.44</c:v>
                </c:pt>
                <c:pt idx="23">
                  <c:v>0.44</c:v>
                </c:pt>
              </c:numCache>
            </c:numRef>
          </c:val>
          <c:extLst>
            <c:ext xmlns:c16="http://schemas.microsoft.com/office/drawing/2014/chart" uri="{C3380CC4-5D6E-409C-BE32-E72D297353CC}">
              <c16:uniqueId val="{00000003-B569-4F8D-8593-C5CF32BBAB6A}"/>
            </c:ext>
          </c:extLst>
        </c:ser>
        <c:ser>
          <c:idx val="10"/>
          <c:order val="2"/>
          <c:tx>
            <c:strRef>
              <c:f>'G V.1'!$I$3</c:f>
              <c:strCache>
                <c:ptCount val="1"/>
                <c:pt idx="0">
                  <c:v>Intervalo de confianza 33%</c:v>
                </c:pt>
              </c:strCache>
            </c:strRef>
          </c:tx>
          <c:spPr>
            <a:solidFill>
              <a:srgbClr val="D65ABE">
                <a:alpha val="50000"/>
              </a:srgbClr>
            </a:solidFill>
            <a:ln>
              <a:noFill/>
            </a:ln>
            <a:effectLst/>
          </c:spP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V.1'!$I$4:$I$27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3.8331533014056562E-2</c:v>
                </c:pt>
                <c:pt idx="15">
                  <c:v>3.8331533014056562E-2</c:v>
                </c:pt>
                <c:pt idx="16">
                  <c:v>0.1</c:v>
                </c:pt>
                <c:pt idx="17">
                  <c:v>0.23</c:v>
                </c:pt>
                <c:pt idx="18">
                  <c:v>0.35</c:v>
                </c:pt>
                <c:pt idx="19">
                  <c:v>0.52</c:v>
                </c:pt>
                <c:pt idx="20">
                  <c:v>0.69</c:v>
                </c:pt>
                <c:pt idx="21">
                  <c:v>0.69</c:v>
                </c:pt>
                <c:pt idx="22">
                  <c:v>0.69</c:v>
                </c:pt>
                <c:pt idx="23">
                  <c:v>0.69</c:v>
                </c:pt>
              </c:numCache>
            </c:numRef>
          </c:val>
          <c:extLst>
            <c:ext xmlns:c16="http://schemas.microsoft.com/office/drawing/2014/chart" uri="{C3380CC4-5D6E-409C-BE32-E72D297353CC}">
              <c16:uniqueId val="{00000004-B569-4F8D-8593-C5CF32BBAB6A}"/>
            </c:ext>
          </c:extLst>
        </c:ser>
        <c:ser>
          <c:idx val="11"/>
          <c:order val="3"/>
          <c:tx>
            <c:strRef>
              <c:f>'G V.1'!$J$3</c:f>
              <c:strCache>
                <c:ptCount val="1"/>
                <c:pt idx="0">
                  <c:v>Intervalo de confianza 66%</c:v>
                </c:pt>
              </c:strCache>
            </c:strRef>
          </c:tx>
          <c:spPr>
            <a:solidFill>
              <a:srgbClr val="D65ABE">
                <a:alpha val="20000"/>
              </a:srgbClr>
            </a:solidFill>
            <a:ln>
              <a:noFill/>
            </a:ln>
            <a:effectLst/>
          </c:spP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V.1'!$J$4:$J$27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0.02</c:v>
                </c:pt>
                <c:pt idx="15">
                  <c:v>0.02</c:v>
                </c:pt>
                <c:pt idx="16">
                  <c:v>0.06</c:v>
                </c:pt>
                <c:pt idx="17">
                  <c:v>0.15</c:v>
                </c:pt>
                <c:pt idx="18">
                  <c:v>0.22</c:v>
                </c:pt>
                <c:pt idx="19">
                  <c:v>0.33</c:v>
                </c:pt>
                <c:pt idx="20">
                  <c:v>0.44</c:v>
                </c:pt>
                <c:pt idx="21">
                  <c:v>0.44</c:v>
                </c:pt>
                <c:pt idx="22">
                  <c:v>0.44</c:v>
                </c:pt>
                <c:pt idx="23">
                  <c:v>0.44</c:v>
                </c:pt>
              </c:numCache>
            </c:numRef>
          </c:val>
          <c:extLst>
            <c:ext xmlns:c16="http://schemas.microsoft.com/office/drawing/2014/chart" uri="{C3380CC4-5D6E-409C-BE32-E72D297353CC}">
              <c16:uniqueId val="{00000005-B569-4F8D-8593-C5CF32BBAB6A}"/>
            </c:ext>
          </c:extLst>
        </c:ser>
        <c:dLbls>
          <c:showLegendKey val="0"/>
          <c:showVal val="0"/>
          <c:showCatName val="0"/>
          <c:showSerName val="0"/>
          <c:showPercent val="0"/>
          <c:showBubbleSize val="0"/>
        </c:dLbls>
        <c:axId val="607053160"/>
        <c:axId val="607048848"/>
      </c:areaChart>
      <c:lineChart>
        <c:grouping val="standard"/>
        <c:varyColors val="0"/>
        <c:ser>
          <c:idx val="3"/>
          <c:order val="6"/>
          <c:tx>
            <c:strRef>
              <c:f>'G V.1'!$D$3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V.1'!$D$4:$D$27</c:f>
              <c:numCache>
                <c:formatCode>0.0</c:formatCode>
                <c:ptCount val="24"/>
                <c:pt idx="15">
                  <c:v>1</c:v>
                </c:pt>
                <c:pt idx="16">
                  <c:v>1.5</c:v>
                </c:pt>
                <c:pt idx="17">
                  <c:v>2</c:v>
                </c:pt>
                <c:pt idx="19">
                  <c:v>2.5</c:v>
                </c:pt>
                <c:pt idx="23">
                  <c:v>3.5000000000000004</c:v>
                </c:pt>
              </c:numCache>
            </c:numRef>
          </c:val>
          <c:smooth val="0"/>
          <c:extLst>
            <c:ext xmlns:c16="http://schemas.microsoft.com/office/drawing/2014/chart" uri="{C3380CC4-5D6E-409C-BE32-E72D297353CC}">
              <c16:uniqueId val="{00000006-B569-4F8D-8593-C5CF32BBAB6A}"/>
            </c:ext>
          </c:extLst>
        </c:ser>
        <c:ser>
          <c:idx val="4"/>
          <c:order val="7"/>
          <c:tx>
            <c:strRef>
              <c:f>'G V.1'!$E$3</c:f>
              <c:strCache>
                <c:ptCount val="1"/>
                <c:pt idx="0">
                  <c:v>EEE</c:v>
                </c:pt>
              </c:strCache>
            </c:strRef>
          </c:tx>
          <c:spPr>
            <a:ln w="19050" cap="rnd">
              <a:noFill/>
              <a:round/>
            </a:ln>
            <a:effectLst/>
          </c:spPr>
          <c:marker>
            <c:symbol val="circle"/>
            <c:size val="7"/>
            <c:spPr>
              <a:solidFill>
                <a:srgbClr val="00B050"/>
              </a:solidFill>
              <a:ln w="9525">
                <a:solidFill>
                  <a:schemeClr val="tx1"/>
                </a:solidFill>
              </a:ln>
              <a:effectLst/>
            </c:spPr>
          </c:marke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V.1'!$E$4:$E$27</c:f>
              <c:numCache>
                <c:formatCode>0.0</c:formatCode>
                <c:ptCount val="24"/>
                <c:pt idx="15">
                  <c:v>1</c:v>
                </c:pt>
                <c:pt idx="16">
                  <c:v>1.5</c:v>
                </c:pt>
                <c:pt idx="17">
                  <c:v>1.5</c:v>
                </c:pt>
                <c:pt idx="19">
                  <c:v>2</c:v>
                </c:pt>
                <c:pt idx="21">
                  <c:v>2.5</c:v>
                </c:pt>
                <c:pt idx="23">
                  <c:v>2.75</c:v>
                </c:pt>
              </c:numCache>
            </c:numRef>
          </c:val>
          <c:smooth val="0"/>
          <c:extLst>
            <c:ext xmlns:c16="http://schemas.microsoft.com/office/drawing/2014/chart" uri="{C3380CC4-5D6E-409C-BE32-E72D297353CC}">
              <c16:uniqueId val="{00000007-B569-4F8D-8593-C5CF32BBAB6A}"/>
            </c:ext>
          </c:extLst>
        </c:ser>
        <c:ser>
          <c:idx val="0"/>
          <c:order val="8"/>
          <c:tx>
            <c:strRef>
              <c:f>'G V.1'!$F$3</c:f>
              <c:strCache>
                <c:ptCount val="1"/>
                <c:pt idx="0">
                  <c:v>Forward</c:v>
                </c:pt>
              </c:strCache>
            </c:strRef>
          </c:tx>
          <c:spPr>
            <a:ln w="15875" cap="rnd">
              <a:solidFill>
                <a:srgbClr val="00B050"/>
              </a:solidFill>
              <a:round/>
            </a:ln>
            <a:effectLst/>
          </c:spPr>
          <c:marker>
            <c:symbol val="none"/>
          </c:marke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V.1'!$F$4:$F$27</c:f>
              <c:numCache>
                <c:formatCode>0.0</c:formatCode>
                <c:ptCount val="24"/>
                <c:pt idx="15">
                  <c:v>1.1679844961240309</c:v>
                </c:pt>
                <c:pt idx="16">
                  <c:v>1.9441804201050263</c:v>
                </c:pt>
                <c:pt idx="17">
                  <c:v>2.533906396320488</c:v>
                </c:pt>
                <c:pt idx="18">
                  <c:v>2.9890598499469472</c:v>
                </c:pt>
                <c:pt idx="19">
                  <c:v>3.2311511211136117</c:v>
                </c:pt>
                <c:pt idx="20">
                  <c:v>3.4814402995910267</c:v>
                </c:pt>
                <c:pt idx="21">
                  <c:v>3.6553092488664691</c:v>
                </c:pt>
                <c:pt idx="22">
                  <c:v>3.8527519404132309</c:v>
                </c:pt>
                <c:pt idx="23">
                  <c:v>4.1408910394265233</c:v>
                </c:pt>
              </c:numCache>
            </c:numRef>
          </c:val>
          <c:smooth val="0"/>
          <c:extLst>
            <c:ext xmlns:c16="http://schemas.microsoft.com/office/drawing/2014/chart" uri="{C3380CC4-5D6E-409C-BE32-E72D297353CC}">
              <c16:uniqueId val="{00000008-B569-4F8D-8593-C5CF32BBAB6A}"/>
            </c:ext>
          </c:extLst>
        </c:ser>
        <c:ser>
          <c:idx val="12"/>
          <c:order val="9"/>
          <c:tx>
            <c:strRef>
              <c:f>'G V.1'!$C$3</c:f>
              <c:strCache>
                <c:ptCount val="1"/>
                <c:pt idx="0">
                  <c:v>TPM</c:v>
                </c:pt>
              </c:strCache>
            </c:strRef>
          </c:tx>
          <c:spPr>
            <a:ln w="25400" cap="rnd">
              <a:solidFill>
                <a:schemeClr val="tx1"/>
              </a:solidFill>
              <a:round/>
            </a:ln>
            <a:effectLst/>
          </c:spPr>
          <c:marker>
            <c:symbol val="none"/>
          </c:marker>
          <c:cat>
            <c:numRef>
              <c:f>'G V.1'!$B$4:$B$27</c:f>
              <c:numCache>
                <c:formatCode>mmm\.yyyy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'G V.1'!$C$4:$C$27</c:f>
              <c:numCache>
                <c:formatCode>0.0</c:formatCode>
                <c:ptCount val="24"/>
                <c:pt idx="0">
                  <c:v>2.5</c:v>
                </c:pt>
                <c:pt idx="1">
                  <c:v>2.5</c:v>
                </c:pt>
                <c:pt idx="2">
                  <c:v>2.5</c:v>
                </c:pt>
                <c:pt idx="3">
                  <c:v>2.69758064516129</c:v>
                </c:pt>
                <c:pt idx="4">
                  <c:v>2.9166666666666701</c:v>
                </c:pt>
                <c:pt idx="5">
                  <c:v>2.87903225806452</c:v>
                </c:pt>
                <c:pt idx="6">
                  <c:v>2.3688524590163902</c:v>
                </c:pt>
                <c:pt idx="7">
                  <c:v>1.8174603174603201</c:v>
                </c:pt>
                <c:pt idx="8">
                  <c:v>1.62109375</c:v>
                </c:pt>
                <c:pt idx="9">
                  <c:v>0.5</c:v>
                </c:pt>
                <c:pt idx="10">
                  <c:v>0.5</c:v>
                </c:pt>
                <c:pt idx="11">
                  <c:v>0.5</c:v>
                </c:pt>
                <c:pt idx="12">
                  <c:v>0.5</c:v>
                </c:pt>
                <c:pt idx="13">
                  <c:v>0.5</c:v>
                </c:pt>
              </c:numCache>
            </c:numRef>
          </c:val>
          <c:smooth val="0"/>
          <c:extLst>
            <c:ext xmlns:c16="http://schemas.microsoft.com/office/drawing/2014/chart" uri="{C3380CC4-5D6E-409C-BE32-E72D297353CC}">
              <c16:uniqueId val="{00000009-B569-4F8D-8593-C5CF32BBAB6A}"/>
            </c:ext>
          </c:extLst>
        </c:ser>
        <c:dLbls>
          <c:showLegendKey val="0"/>
          <c:showVal val="0"/>
          <c:showCatName val="0"/>
          <c:showSerName val="0"/>
          <c:showPercent val="0"/>
          <c:showBubbleSize val="0"/>
        </c:dLbls>
        <c:marker val="1"/>
        <c:smooth val="0"/>
        <c:axId val="607057080"/>
        <c:axId val="607061000"/>
      </c:lineChart>
      <c:dateAx>
        <c:axId val="607057080"/>
        <c:scaling>
          <c:orientation val="minMax"/>
          <c:max val="45170"/>
          <c:min val="43983"/>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61000"/>
        <c:crosses val="autoZero"/>
        <c:auto val="1"/>
        <c:lblOffset val="100"/>
        <c:baseTimeUnit val="months"/>
        <c:majorUnit val="3"/>
        <c:majorTimeUnit val="months"/>
        <c:minorUnit val="3"/>
        <c:minorTimeUnit val="months"/>
      </c:dateAx>
      <c:valAx>
        <c:axId val="607061000"/>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57080"/>
        <c:crosses val="autoZero"/>
        <c:crossBetween val="midCat"/>
        <c:majorUnit val="1"/>
      </c:valAx>
      <c:valAx>
        <c:axId val="607048848"/>
        <c:scaling>
          <c:orientation val="minMax"/>
          <c:max val="7"/>
          <c:min val="0"/>
        </c:scaling>
        <c:delete val="1"/>
        <c:axPos val="r"/>
        <c:numFmt formatCode="0.0" sourceLinked="1"/>
        <c:majorTickMark val="out"/>
        <c:minorTickMark val="none"/>
        <c:tickLblPos val="nextTo"/>
        <c:crossAx val="607053160"/>
        <c:crosses val="max"/>
        <c:crossBetween val="between"/>
        <c:majorUnit val="1"/>
      </c:valAx>
      <c:dateAx>
        <c:axId val="607053160"/>
        <c:scaling>
          <c:orientation val="minMax"/>
        </c:scaling>
        <c:delete val="1"/>
        <c:axPos val="b"/>
        <c:numFmt formatCode="mmm\.yyyy" sourceLinked="1"/>
        <c:majorTickMark val="out"/>
        <c:minorTickMark val="none"/>
        <c:tickLblPos val="nextTo"/>
        <c:crossAx val="60704884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0"/>
          <c:y val="1.7626321974148061E-2"/>
          <c:w val="0.55602477477477485"/>
          <c:h val="0.376028202115158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mbria Math" panose="02040503050406030204" pitchFamily="18" charset="0"/>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5 Light" panose="020B0402020204020204" pitchFamily="34" charset="0"/>
          <a:ea typeface="Cambria Math" panose="02040503050406030204" pitchFamily="18"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33722754160178"/>
          <c:y val="2.8995530964034903E-2"/>
          <c:w val="0.7739530493885215"/>
          <c:h val="0.87386354173413394"/>
        </c:manualLayout>
      </c:layout>
      <c:areaChart>
        <c:grouping val="stacked"/>
        <c:varyColors val="0"/>
        <c:ser>
          <c:idx val="0"/>
          <c:order val="0"/>
          <c:tx>
            <c:strRef>
              <c:f>'G V.9'!$E$2</c:f>
              <c:strCache>
                <c:ptCount val="1"/>
                <c:pt idx="0">
                  <c:v>-90</c:v>
                </c:pt>
              </c:strCache>
            </c:strRef>
          </c:tx>
          <c:spPr>
            <a:noFill/>
            <a:ln w="25400">
              <a:noFill/>
            </a:ln>
          </c:spP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V.9'!$E$3:$E$22</c:f>
              <c:numCache>
                <c:formatCode>0.0</c:formatCode>
                <c:ptCount val="20"/>
                <c:pt idx="0">
                  <c:v>1.1146890349566121</c:v>
                </c:pt>
                <c:pt idx="1">
                  <c:v>1.4748105307004238</c:v>
                </c:pt>
                <c:pt idx="2">
                  <c:v>3.4036438672388982</c:v>
                </c:pt>
                <c:pt idx="3">
                  <c:v>-1.9517553005388208</c:v>
                </c:pt>
                <c:pt idx="4">
                  <c:v>0.1748879060318842</c:v>
                </c:pt>
                <c:pt idx="5">
                  <c:v>-14.248626597263154</c:v>
                </c:pt>
                <c:pt idx="6">
                  <c:v>-8.9988033168821886</c:v>
                </c:pt>
                <c:pt idx="7">
                  <c:v>5.5329002914135117E-3</c:v>
                </c:pt>
                <c:pt idx="8">
                  <c:v>0.50445125710207606</c:v>
                </c:pt>
                <c:pt idx="9">
                  <c:v>18.102481516951599</c:v>
                </c:pt>
                <c:pt idx="10">
                  <c:v>16.696725009601774</c:v>
                </c:pt>
                <c:pt idx="11">
                  <c:v>8.3265708866774837</c:v>
                </c:pt>
                <c:pt idx="12">
                  <c:v>3.8531172840064318</c:v>
                </c:pt>
                <c:pt idx="13">
                  <c:v>2.5188323892795483</c:v>
                </c:pt>
                <c:pt idx="14">
                  <c:v>-3.9259978602187475</c:v>
                </c:pt>
                <c:pt idx="15">
                  <c:v>-3.9196401579469691</c:v>
                </c:pt>
                <c:pt idx="16" formatCode="0.00">
                  <c:v>-2.8912777452140404</c:v>
                </c:pt>
                <c:pt idx="17" formatCode="0.00">
                  <c:v>-2.3888925918785429</c:v>
                </c:pt>
                <c:pt idx="18" formatCode="0.00">
                  <c:v>-1.9645230181892259</c:v>
                </c:pt>
                <c:pt idx="19" formatCode="0.00">
                  <c:v>-1.6057755343663405</c:v>
                </c:pt>
              </c:numCache>
            </c:numRef>
          </c:val>
          <c:extLst>
            <c:ext xmlns:c16="http://schemas.microsoft.com/office/drawing/2014/chart" uri="{C3380CC4-5D6E-409C-BE32-E72D297353CC}">
              <c16:uniqueId val="{00000000-0BEA-407C-869A-0E8F97E257A8}"/>
            </c:ext>
          </c:extLst>
        </c:ser>
        <c:ser>
          <c:idx val="1"/>
          <c:order val="1"/>
          <c:tx>
            <c:strRef>
              <c:f>'G V.9'!$F$2</c:f>
              <c:strCache>
                <c:ptCount val="1"/>
                <c:pt idx="0">
                  <c:v>-70</c:v>
                </c:pt>
              </c:strCache>
            </c:strRef>
          </c:tx>
          <c:spPr>
            <a:solidFill>
              <a:schemeClr val="accent1">
                <a:lumMod val="40000"/>
                <a:lumOff val="60000"/>
              </a:schemeClr>
            </a:solidFill>
            <a:ln w="25400">
              <a:noFill/>
            </a:ln>
          </c:spP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V.9'!$F$3:$F$22</c:f>
              <c:numCache>
                <c:formatCode>0.0</c:formatCode>
                <c:ptCount val="20"/>
                <c:pt idx="0">
                  <c:v>0</c:v>
                </c:pt>
                <c:pt idx="1">
                  <c:v>0</c:v>
                </c:pt>
                <c:pt idx="2">
                  <c:v>0</c:v>
                </c:pt>
                <c:pt idx="3">
                  <c:v>0</c:v>
                </c:pt>
                <c:pt idx="4">
                  <c:v>0</c:v>
                </c:pt>
                <c:pt idx="5">
                  <c:v>0</c:v>
                </c:pt>
                <c:pt idx="6">
                  <c:v>0</c:v>
                </c:pt>
                <c:pt idx="7">
                  <c:v>0</c:v>
                </c:pt>
                <c:pt idx="8">
                  <c:v>0</c:v>
                </c:pt>
                <c:pt idx="9">
                  <c:v>0</c:v>
                </c:pt>
                <c:pt idx="10">
                  <c:v>0.28354718143938129</c:v>
                </c:pt>
                <c:pt idx="11">
                  <c:v>0.51262313309803176</c:v>
                </c:pt>
                <c:pt idx="12">
                  <c:v>0.69478752753422945</c:v>
                </c:pt>
                <c:pt idx="13">
                  <c:v>0.85388905997230946</c:v>
                </c:pt>
                <c:pt idx="14">
                  <c:v>1.0135981844332238</c:v>
                </c:pt>
                <c:pt idx="15">
                  <c:v>1.2025468708578217</c:v>
                </c:pt>
                <c:pt idx="16" formatCode="0.00">
                  <c:v>1.2968726455217152</c:v>
                </c:pt>
                <c:pt idx="17" formatCode="0.00">
                  <c:v>1.3742373268565311</c:v>
                </c:pt>
                <c:pt idx="18" formatCode="0.00">
                  <c:v>1.4129679068537184</c:v>
                </c:pt>
                <c:pt idx="19" formatCode="0.00">
                  <c:v>1.4237458021802567</c:v>
                </c:pt>
              </c:numCache>
            </c:numRef>
          </c:val>
          <c:extLst>
            <c:ext xmlns:c16="http://schemas.microsoft.com/office/drawing/2014/chart" uri="{C3380CC4-5D6E-409C-BE32-E72D297353CC}">
              <c16:uniqueId val="{00000001-0BEA-407C-869A-0E8F97E257A8}"/>
            </c:ext>
          </c:extLst>
        </c:ser>
        <c:ser>
          <c:idx val="7"/>
          <c:order val="2"/>
          <c:tx>
            <c:strRef>
              <c:f>'G V.9'!$G$2</c:f>
              <c:strCache>
                <c:ptCount val="1"/>
                <c:pt idx="0">
                  <c:v>-10</c:v>
                </c:pt>
              </c:strCache>
            </c:strRef>
          </c:tx>
          <c:spPr>
            <a:solidFill>
              <a:schemeClr val="accent1">
                <a:lumMod val="75000"/>
              </a:schemeClr>
            </a:solidFill>
            <a:ln>
              <a:noFill/>
            </a:ln>
          </c:spP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V.9'!$G$3:$G$22</c:f>
              <c:numCache>
                <c:formatCode>0.0</c:formatCode>
                <c:ptCount val="20"/>
                <c:pt idx="0">
                  <c:v>0</c:v>
                </c:pt>
                <c:pt idx="1">
                  <c:v>0</c:v>
                </c:pt>
                <c:pt idx="2">
                  <c:v>0</c:v>
                </c:pt>
                <c:pt idx="3">
                  <c:v>0</c:v>
                </c:pt>
                <c:pt idx="4">
                  <c:v>0</c:v>
                </c:pt>
                <c:pt idx="5">
                  <c:v>0</c:v>
                </c:pt>
                <c:pt idx="6">
                  <c:v>0</c:v>
                </c:pt>
                <c:pt idx="7">
                  <c:v>0</c:v>
                </c:pt>
                <c:pt idx="8">
                  <c:v>0</c:v>
                </c:pt>
                <c:pt idx="9">
                  <c:v>0</c:v>
                </c:pt>
                <c:pt idx="10">
                  <c:v>0.42445472672488904</c:v>
                </c:pt>
                <c:pt idx="11">
                  <c:v>0.76736898165393974</c:v>
                </c:pt>
                <c:pt idx="12">
                  <c:v>1.0400591839226285</c:v>
                </c:pt>
                <c:pt idx="13">
                  <c:v>1.2782255346855043</c:v>
                </c:pt>
                <c:pt idx="14">
                  <c:v>1.5173014176987216</c:v>
                </c:pt>
                <c:pt idx="15">
                  <c:v>1.8001473365128557</c:v>
                </c:pt>
                <c:pt idx="16" formatCode="0.00">
                  <c:v>1.9413478968740456</c:v>
                </c:pt>
                <c:pt idx="17" formatCode="0.00">
                  <c:v>2.0571586219443203</c:v>
                </c:pt>
                <c:pt idx="18" formatCode="0.00">
                  <c:v>2.115136196135504</c:v>
                </c:pt>
                <c:pt idx="19" formatCode="0.00">
                  <c:v>2.1312701199229753</c:v>
                </c:pt>
              </c:numCache>
            </c:numRef>
          </c:val>
          <c:extLst>
            <c:ext xmlns:c16="http://schemas.microsoft.com/office/drawing/2014/chart" uri="{C3380CC4-5D6E-409C-BE32-E72D297353CC}">
              <c16:uniqueId val="{00000002-0BEA-407C-869A-0E8F97E257A8}"/>
            </c:ext>
          </c:extLst>
        </c:ser>
        <c:ser>
          <c:idx val="8"/>
          <c:order val="3"/>
          <c:tx>
            <c:strRef>
              <c:f>'G V.9'!$H$2</c:f>
              <c:strCache>
                <c:ptCount val="1"/>
                <c:pt idx="0">
                  <c:v>10</c:v>
                </c:pt>
              </c:strCache>
            </c:strRef>
          </c:tx>
          <c:spPr>
            <a:solidFill>
              <a:srgbClr val="002060"/>
            </a:solidFill>
          </c:spP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V.9'!$H$3:$H$22</c:f>
              <c:numCache>
                <c:formatCode>0.0</c:formatCode>
                <c:ptCount val="20"/>
                <c:pt idx="0">
                  <c:v>0</c:v>
                </c:pt>
                <c:pt idx="1">
                  <c:v>0</c:v>
                </c:pt>
                <c:pt idx="2">
                  <c:v>0</c:v>
                </c:pt>
                <c:pt idx="3">
                  <c:v>0</c:v>
                </c:pt>
                <c:pt idx="4">
                  <c:v>0</c:v>
                </c:pt>
                <c:pt idx="5">
                  <c:v>0</c:v>
                </c:pt>
                <c:pt idx="6">
                  <c:v>0</c:v>
                </c:pt>
                <c:pt idx="7">
                  <c:v>0</c:v>
                </c:pt>
                <c:pt idx="8">
                  <c:v>0</c:v>
                </c:pt>
                <c:pt idx="9">
                  <c:v>0</c:v>
                </c:pt>
                <c:pt idx="10">
                  <c:v>0.11712602087504109</c:v>
                </c:pt>
                <c:pt idx="11">
                  <c:v>0.21175138290381668</c:v>
                </c:pt>
                <c:pt idx="12">
                  <c:v>0.28699879166701869</c:v>
                </c:pt>
                <c:pt idx="13">
                  <c:v>0.35271952750715663</c:v>
                </c:pt>
                <c:pt idx="14">
                  <c:v>0.41869124392692503</c:v>
                </c:pt>
                <c:pt idx="15">
                  <c:v>0.49674106857386857</c:v>
                </c:pt>
                <c:pt idx="16" formatCode="0.00">
                  <c:v>0.53570461106529488</c:v>
                </c:pt>
                <c:pt idx="17" formatCode="0.00">
                  <c:v>0.56766196375352673</c:v>
                </c:pt>
                <c:pt idx="18" formatCode="0.00">
                  <c:v>0.5836605665194754</c:v>
                </c:pt>
                <c:pt idx="19" formatCode="0.00">
                  <c:v>0.58811263684723136</c:v>
                </c:pt>
              </c:numCache>
            </c:numRef>
          </c:val>
          <c:extLst>
            <c:ext xmlns:c16="http://schemas.microsoft.com/office/drawing/2014/chart" uri="{C3380CC4-5D6E-409C-BE32-E72D297353CC}">
              <c16:uniqueId val="{00000003-0BEA-407C-869A-0E8F97E257A8}"/>
            </c:ext>
          </c:extLst>
        </c:ser>
        <c:ser>
          <c:idx val="2"/>
          <c:order val="4"/>
          <c:tx>
            <c:strRef>
              <c:f>'G V.9'!$I$2</c:f>
              <c:strCache>
                <c:ptCount val="1"/>
                <c:pt idx="0">
                  <c:v>70</c:v>
                </c:pt>
              </c:strCache>
            </c:strRef>
          </c:tx>
          <c:spPr>
            <a:solidFill>
              <a:schemeClr val="accent1">
                <a:lumMod val="75000"/>
              </a:schemeClr>
            </a:solidFill>
            <a:ln w="25400">
              <a:noFill/>
            </a:ln>
          </c:spP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V.9'!$I$3:$I$22</c:f>
              <c:numCache>
                <c:formatCode>0.0</c:formatCode>
                <c:ptCount val="20"/>
                <c:pt idx="0">
                  <c:v>0</c:v>
                </c:pt>
                <c:pt idx="1">
                  <c:v>0</c:v>
                </c:pt>
                <c:pt idx="2">
                  <c:v>0</c:v>
                </c:pt>
                <c:pt idx="3">
                  <c:v>0</c:v>
                </c:pt>
                <c:pt idx="4">
                  <c:v>0</c:v>
                </c:pt>
                <c:pt idx="5">
                  <c:v>0</c:v>
                </c:pt>
                <c:pt idx="6">
                  <c:v>0</c:v>
                </c:pt>
                <c:pt idx="7">
                  <c:v>0</c:v>
                </c:pt>
                <c:pt idx="8">
                  <c:v>0</c:v>
                </c:pt>
                <c:pt idx="9">
                  <c:v>0</c:v>
                </c:pt>
                <c:pt idx="10">
                  <c:v>0.42445472672488904</c:v>
                </c:pt>
                <c:pt idx="11">
                  <c:v>0.76736898165393974</c:v>
                </c:pt>
                <c:pt idx="12">
                  <c:v>1.0400591839226285</c:v>
                </c:pt>
                <c:pt idx="13">
                  <c:v>1.2782255346855047</c:v>
                </c:pt>
                <c:pt idx="14">
                  <c:v>1.5173014176987214</c:v>
                </c:pt>
                <c:pt idx="15">
                  <c:v>1.8001473365128555</c:v>
                </c:pt>
                <c:pt idx="16" formatCode="0.00">
                  <c:v>1.9413478968740452</c:v>
                </c:pt>
                <c:pt idx="17" formatCode="0.00">
                  <c:v>2.0571586219443199</c:v>
                </c:pt>
                <c:pt idx="18" formatCode="0.00">
                  <c:v>2.1151361961355035</c:v>
                </c:pt>
                <c:pt idx="19" formatCode="0.00">
                  <c:v>2.1312701199229753</c:v>
                </c:pt>
              </c:numCache>
            </c:numRef>
          </c:val>
          <c:extLst>
            <c:ext xmlns:c16="http://schemas.microsoft.com/office/drawing/2014/chart" uri="{C3380CC4-5D6E-409C-BE32-E72D297353CC}">
              <c16:uniqueId val="{00000004-0BEA-407C-869A-0E8F97E257A8}"/>
            </c:ext>
          </c:extLst>
        </c:ser>
        <c:ser>
          <c:idx val="3"/>
          <c:order val="5"/>
          <c:tx>
            <c:strRef>
              <c:f>'G V.9'!$J$2</c:f>
              <c:strCache>
                <c:ptCount val="1"/>
                <c:pt idx="0">
                  <c:v>90</c:v>
                </c:pt>
              </c:strCache>
            </c:strRef>
          </c:tx>
          <c:spPr>
            <a:solidFill>
              <a:schemeClr val="accent1">
                <a:lumMod val="40000"/>
                <a:lumOff val="60000"/>
              </a:schemeClr>
            </a:solidFill>
            <a:ln w="25400">
              <a:noFill/>
            </a:ln>
          </c:spP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V.9'!$J$3:$J$22</c:f>
              <c:numCache>
                <c:formatCode>0.0</c:formatCode>
                <c:ptCount val="20"/>
                <c:pt idx="0">
                  <c:v>0</c:v>
                </c:pt>
                <c:pt idx="1">
                  <c:v>0</c:v>
                </c:pt>
                <c:pt idx="2">
                  <c:v>0</c:v>
                </c:pt>
                <c:pt idx="3">
                  <c:v>0</c:v>
                </c:pt>
                <c:pt idx="4">
                  <c:v>0</c:v>
                </c:pt>
                <c:pt idx="5">
                  <c:v>0</c:v>
                </c:pt>
                <c:pt idx="6">
                  <c:v>0</c:v>
                </c:pt>
                <c:pt idx="7">
                  <c:v>0</c:v>
                </c:pt>
                <c:pt idx="8">
                  <c:v>0</c:v>
                </c:pt>
                <c:pt idx="9">
                  <c:v>0</c:v>
                </c:pt>
                <c:pt idx="10">
                  <c:v>0.28354718143938129</c:v>
                </c:pt>
                <c:pt idx="11">
                  <c:v>0.51262313309802998</c:v>
                </c:pt>
                <c:pt idx="12">
                  <c:v>0.69478752753422768</c:v>
                </c:pt>
                <c:pt idx="13">
                  <c:v>0.8538890599723068</c:v>
                </c:pt>
                <c:pt idx="14">
                  <c:v>1.013598184433222</c:v>
                </c:pt>
                <c:pt idx="15">
                  <c:v>1.2025468708578195</c:v>
                </c:pt>
                <c:pt idx="16" formatCode="0.00">
                  <c:v>1.2968726455217134</c:v>
                </c:pt>
                <c:pt idx="17" formatCode="0.00">
                  <c:v>1.3742373268565293</c:v>
                </c:pt>
                <c:pt idx="18" formatCode="0.00">
                  <c:v>1.4129679068537158</c:v>
                </c:pt>
                <c:pt idx="19" formatCode="0.00">
                  <c:v>1.423745802180254</c:v>
                </c:pt>
              </c:numCache>
            </c:numRef>
          </c:val>
          <c:extLst>
            <c:ext xmlns:c16="http://schemas.microsoft.com/office/drawing/2014/chart" uri="{C3380CC4-5D6E-409C-BE32-E72D297353CC}">
              <c16:uniqueId val="{00000005-0BEA-407C-869A-0E8F97E257A8}"/>
            </c:ext>
          </c:extLst>
        </c:ser>
        <c:dLbls>
          <c:showLegendKey val="0"/>
          <c:showVal val="0"/>
          <c:showCatName val="0"/>
          <c:showSerName val="0"/>
          <c:showPercent val="0"/>
          <c:showBubbleSize val="0"/>
        </c:dLbls>
        <c:axId val="607055904"/>
        <c:axId val="607049240"/>
      </c:areaChart>
      <c:lineChart>
        <c:grouping val="standard"/>
        <c:varyColors val="0"/>
        <c:ser>
          <c:idx val="20"/>
          <c:order val="6"/>
          <c:spPr>
            <a:ln w="12700">
              <a:solidFill>
                <a:srgbClr val="000000"/>
              </a:solidFill>
              <a:prstDash val="solid"/>
            </a:ln>
          </c:spPr>
          <c:marker>
            <c:symbol val="none"/>
          </c:marke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V.9'!$D$3:$D$22</c:f>
              <c:numCache>
                <c:formatCode>0.0</c:formatCode>
                <c:ptCount val="20"/>
                <c:pt idx="0">
                  <c:v>1.1146890349566121</c:v>
                </c:pt>
                <c:pt idx="1">
                  <c:v>1.4748105307004238</c:v>
                </c:pt>
                <c:pt idx="2">
                  <c:v>3.4036438672388982</c:v>
                </c:pt>
                <c:pt idx="3">
                  <c:v>-1.9517553005388208</c:v>
                </c:pt>
                <c:pt idx="4">
                  <c:v>0.1748879060318842</c:v>
                </c:pt>
                <c:pt idx="5">
                  <c:v>-14.248626597263154</c:v>
                </c:pt>
                <c:pt idx="6">
                  <c:v>-8.9988033168821886</c:v>
                </c:pt>
                <c:pt idx="7">
                  <c:v>5.5329002914135117E-3</c:v>
                </c:pt>
                <c:pt idx="8">
                  <c:v>0.50445125710207606</c:v>
                </c:pt>
                <c:pt idx="9">
                  <c:v>18.102481516951599</c:v>
                </c:pt>
              </c:numCache>
            </c:numRef>
          </c:val>
          <c:smooth val="0"/>
          <c:extLst>
            <c:ext xmlns:c16="http://schemas.microsoft.com/office/drawing/2014/chart" uri="{C3380CC4-5D6E-409C-BE32-E72D297353CC}">
              <c16:uniqueId val="{00000006-0BEA-407C-869A-0E8F97E257A8}"/>
            </c:ext>
          </c:extLst>
        </c:ser>
        <c:ser>
          <c:idx val="18"/>
          <c:order val="7"/>
          <c:spPr>
            <a:ln w="9525">
              <a:solidFill>
                <a:schemeClr val="tx1"/>
              </a:solidFill>
              <a:prstDash val="solid"/>
            </a:ln>
          </c:spPr>
          <c:marker>
            <c:symbol val="none"/>
          </c:marker>
          <c:cat>
            <c:numRef>
              <c:f>'G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V.9'!$K$3:$K$22</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General">
                  <c:v>0</c:v>
                </c:pt>
                <c:pt idx="17" formatCode="General">
                  <c:v>0</c:v>
                </c:pt>
                <c:pt idx="18" formatCode="General">
                  <c:v>0</c:v>
                </c:pt>
                <c:pt idx="19" formatCode="General">
                  <c:v>0</c:v>
                </c:pt>
              </c:numCache>
            </c:numRef>
          </c:val>
          <c:smooth val="0"/>
          <c:extLst>
            <c:ext xmlns:c16="http://schemas.microsoft.com/office/drawing/2014/chart" uri="{C3380CC4-5D6E-409C-BE32-E72D297353CC}">
              <c16:uniqueId val="{00000007-0BEA-407C-869A-0E8F97E257A8}"/>
            </c:ext>
          </c:extLst>
        </c:ser>
        <c:dLbls>
          <c:showLegendKey val="0"/>
          <c:showVal val="0"/>
          <c:showCatName val="0"/>
          <c:showSerName val="0"/>
          <c:showPercent val="0"/>
          <c:showBubbleSize val="0"/>
        </c:dLbls>
        <c:marker val="1"/>
        <c:smooth val="0"/>
        <c:axId val="607055904"/>
        <c:axId val="607049240"/>
      </c:lineChart>
      <c:catAx>
        <c:axId val="6070559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49240"/>
        <c:crossesAt val="0"/>
        <c:auto val="0"/>
        <c:lblAlgn val="ctr"/>
        <c:lblOffset val="100"/>
        <c:tickLblSkip val="4"/>
        <c:tickMarkSkip val="4"/>
        <c:noMultiLvlLbl val="0"/>
      </c:catAx>
      <c:valAx>
        <c:axId val="607049240"/>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5904"/>
        <c:crosses val="autoZero"/>
        <c:crossBetween val="midCat"/>
        <c:majorUnit val="4"/>
        <c:minorUnit val="0.4"/>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2.8995530964034903E-2"/>
          <c:w val="0.82728524881022658"/>
          <c:h val="0.87386354173413394"/>
        </c:manualLayout>
      </c:layout>
      <c:areaChart>
        <c:grouping val="stacked"/>
        <c:varyColors val="0"/>
        <c:ser>
          <c:idx val="0"/>
          <c:order val="0"/>
          <c:spPr>
            <a:noFill/>
            <a:ln w="25400">
              <a:noFill/>
            </a:ln>
          </c:spPr>
          <c:cat>
            <c:numRef>
              <c:f>'G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V.9'!$E$25:$E$44</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pt idx="9">
                  <c:v>3.5896357783236965</c:v>
                </c:pt>
                <c:pt idx="10">
                  <c:v>4.7320545201772628</c:v>
                </c:pt>
                <c:pt idx="11">
                  <c:v>5.0267894400191997</c:v>
                </c:pt>
                <c:pt idx="12">
                  <c:v>4.6149535219694808</c:v>
                </c:pt>
                <c:pt idx="13">
                  <c:v>4.0960108493279321</c:v>
                </c:pt>
                <c:pt idx="14">
                  <c:v>2.9961496177878111</c:v>
                </c:pt>
                <c:pt idx="15">
                  <c:v>1.9133970230941264</c:v>
                </c:pt>
                <c:pt idx="16">
                  <c:v>1.3716672522248876</c:v>
                </c:pt>
                <c:pt idx="17">
                  <c:v>1.2284879827513151</c:v>
                </c:pt>
                <c:pt idx="18">
                  <c:v>1.0264456863998039</c:v>
                </c:pt>
                <c:pt idx="19">
                  <c:v>0.83389980969841604</c:v>
                </c:pt>
              </c:numCache>
            </c:numRef>
          </c:val>
          <c:extLst>
            <c:ext xmlns:c16="http://schemas.microsoft.com/office/drawing/2014/chart" uri="{C3380CC4-5D6E-409C-BE32-E72D297353CC}">
              <c16:uniqueId val="{00000000-D2DF-485C-AFA3-CB5C751BC0D8}"/>
            </c:ext>
          </c:extLst>
        </c:ser>
        <c:ser>
          <c:idx val="1"/>
          <c:order val="1"/>
          <c:spPr>
            <a:solidFill>
              <a:srgbClr val="FFD5D5"/>
            </a:solidFill>
            <a:ln w="25400">
              <a:noFill/>
            </a:ln>
          </c:spPr>
          <c:cat>
            <c:numRef>
              <c:f>'G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V.9'!$F$25:$F$44</c:f>
              <c:numCache>
                <c:formatCode>0.0</c:formatCode>
                <c:ptCount val="20"/>
                <c:pt idx="0">
                  <c:v>0</c:v>
                </c:pt>
                <c:pt idx="1">
                  <c:v>0</c:v>
                </c:pt>
                <c:pt idx="2">
                  <c:v>0</c:v>
                </c:pt>
                <c:pt idx="3">
                  <c:v>0</c:v>
                </c:pt>
                <c:pt idx="4">
                  <c:v>0</c:v>
                </c:pt>
                <c:pt idx="5">
                  <c:v>0</c:v>
                </c:pt>
                <c:pt idx="6">
                  <c:v>0</c:v>
                </c:pt>
                <c:pt idx="7">
                  <c:v>0</c:v>
                </c:pt>
                <c:pt idx="8">
                  <c:v>0</c:v>
                </c:pt>
                <c:pt idx="9">
                  <c:v>0</c:v>
                </c:pt>
                <c:pt idx="10">
                  <c:v>2.4387382441303451E-2</c:v>
                </c:pt>
                <c:pt idx="11">
                  <c:v>0.15763961793158643</c:v>
                </c:pt>
                <c:pt idx="12">
                  <c:v>0.38399359068040351</c:v>
                </c:pt>
                <c:pt idx="13">
                  <c:v>0.52907430170208336</c:v>
                </c:pt>
                <c:pt idx="14">
                  <c:v>0.61979622629860032</c:v>
                </c:pt>
                <c:pt idx="15">
                  <c:v>0.68089074179929687</c:v>
                </c:pt>
                <c:pt idx="16">
                  <c:v>0.70505879080852374</c:v>
                </c:pt>
                <c:pt idx="17">
                  <c:v>0.70970728257565585</c:v>
                </c:pt>
                <c:pt idx="18">
                  <c:v>0.73862892408031922</c:v>
                </c:pt>
                <c:pt idx="19">
                  <c:v>0.78782664533872504</c:v>
                </c:pt>
              </c:numCache>
            </c:numRef>
          </c:val>
          <c:extLst>
            <c:ext xmlns:c16="http://schemas.microsoft.com/office/drawing/2014/chart" uri="{C3380CC4-5D6E-409C-BE32-E72D297353CC}">
              <c16:uniqueId val="{00000001-D2DF-485C-AFA3-CB5C751BC0D8}"/>
            </c:ext>
          </c:extLst>
        </c:ser>
        <c:ser>
          <c:idx val="2"/>
          <c:order val="2"/>
          <c:spPr>
            <a:solidFill>
              <a:srgbClr val="FF8181"/>
            </a:solidFill>
            <a:ln w="25400">
              <a:noFill/>
            </a:ln>
          </c:spPr>
          <c:cat>
            <c:numRef>
              <c:f>'G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V.9'!$G$25:$G$44</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0.23597794416613649</c:v>
                </c:pt>
                <c:pt idx="12">
                  <c:v>0.57481754454048595</c:v>
                </c:pt>
                <c:pt idx="13">
                  <c:v>0.79199548733348912</c:v>
                </c:pt>
                <c:pt idx="14">
                  <c:v>0.92780127992537675</c:v>
                </c:pt>
                <c:pt idx="15">
                  <c:v>1.0192564506295931</c:v>
                </c:pt>
                <c:pt idx="16">
                  <c:v>1.0554347070510151</c:v>
                </c:pt>
                <c:pt idx="17">
                  <c:v>1.0623932466939934</c:v>
                </c:pt>
                <c:pt idx="18">
                  <c:v>1.105687372838998</c:v>
                </c:pt>
                <c:pt idx="19">
                  <c:v>1.1793336888637915</c:v>
                </c:pt>
              </c:numCache>
            </c:numRef>
          </c:val>
          <c:extLst>
            <c:ext xmlns:c16="http://schemas.microsoft.com/office/drawing/2014/chart" uri="{C3380CC4-5D6E-409C-BE32-E72D297353CC}">
              <c16:uniqueId val="{00000002-D2DF-485C-AFA3-CB5C751BC0D8}"/>
            </c:ext>
          </c:extLst>
        </c:ser>
        <c:ser>
          <c:idx val="3"/>
          <c:order val="3"/>
          <c:spPr>
            <a:solidFill>
              <a:srgbClr val="FF0000"/>
            </a:solidFill>
            <a:ln w="25400">
              <a:noFill/>
            </a:ln>
          </c:spPr>
          <c:cat>
            <c:numRef>
              <c:f>'G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V.9'!$H$25:$H$44</c:f>
              <c:numCache>
                <c:formatCode>0.0</c:formatCode>
                <c:ptCount val="20"/>
                <c:pt idx="0">
                  <c:v>0</c:v>
                </c:pt>
                <c:pt idx="1">
                  <c:v>0</c:v>
                </c:pt>
                <c:pt idx="2">
                  <c:v>0</c:v>
                </c:pt>
                <c:pt idx="3">
                  <c:v>0</c:v>
                </c:pt>
                <c:pt idx="4">
                  <c:v>0</c:v>
                </c:pt>
                <c:pt idx="5">
                  <c:v>0</c:v>
                </c:pt>
                <c:pt idx="6">
                  <c:v>0</c:v>
                </c:pt>
                <c:pt idx="7">
                  <c:v>0</c:v>
                </c:pt>
                <c:pt idx="8">
                  <c:v>0</c:v>
                </c:pt>
                <c:pt idx="9">
                  <c:v>0</c:v>
                </c:pt>
                <c:pt idx="10">
                  <c:v>1.0073798125615596E-2</c:v>
                </c:pt>
                <c:pt idx="11">
                  <c:v>6.5116856696865177E-2</c:v>
                </c:pt>
                <c:pt idx="12">
                  <c:v>0.15861783950594344</c:v>
                </c:pt>
                <c:pt idx="13">
                  <c:v>0.21854693596682129</c:v>
                </c:pt>
                <c:pt idx="14">
                  <c:v>0.25602182102889337</c:v>
                </c:pt>
                <c:pt idx="15">
                  <c:v>0.28125838822578864</c:v>
                </c:pt>
                <c:pt idx="16">
                  <c:v>0.29124158537271194</c:v>
                </c:pt>
                <c:pt idx="17">
                  <c:v>0.29316175732078298</c:v>
                </c:pt>
                <c:pt idx="18">
                  <c:v>0.30510854081346217</c:v>
                </c:pt>
                <c:pt idx="19">
                  <c:v>0.32543084942490674</c:v>
                </c:pt>
              </c:numCache>
            </c:numRef>
          </c:val>
          <c:extLst>
            <c:ext xmlns:c16="http://schemas.microsoft.com/office/drawing/2014/chart" uri="{C3380CC4-5D6E-409C-BE32-E72D297353CC}">
              <c16:uniqueId val="{00000003-D2DF-485C-AFA3-CB5C751BC0D8}"/>
            </c:ext>
          </c:extLst>
        </c:ser>
        <c:ser>
          <c:idx val="4"/>
          <c:order val="4"/>
          <c:spPr>
            <a:solidFill>
              <a:srgbClr val="FF8181"/>
            </a:solidFill>
            <a:ln w="28575">
              <a:noFill/>
            </a:ln>
          </c:spPr>
          <c:cat>
            <c:numRef>
              <c:f>'G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V.9'!$I$25:$I$44</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0.2359779441661356</c:v>
                </c:pt>
                <c:pt idx="12">
                  <c:v>0.57481754454048595</c:v>
                </c:pt>
                <c:pt idx="13">
                  <c:v>0.79199548733348824</c:v>
                </c:pt>
                <c:pt idx="14">
                  <c:v>0.92780127992537675</c:v>
                </c:pt>
                <c:pt idx="15">
                  <c:v>1.0192564506295936</c:v>
                </c:pt>
                <c:pt idx="16">
                  <c:v>1.0554347070510146</c:v>
                </c:pt>
                <c:pt idx="17">
                  <c:v>1.0623932466939925</c:v>
                </c:pt>
                <c:pt idx="18">
                  <c:v>1.1056873728389975</c:v>
                </c:pt>
                <c:pt idx="19">
                  <c:v>1.1793336888637911</c:v>
                </c:pt>
              </c:numCache>
            </c:numRef>
          </c:val>
          <c:extLst>
            <c:ext xmlns:c16="http://schemas.microsoft.com/office/drawing/2014/chart" uri="{C3380CC4-5D6E-409C-BE32-E72D297353CC}">
              <c16:uniqueId val="{00000004-D2DF-485C-AFA3-CB5C751BC0D8}"/>
            </c:ext>
          </c:extLst>
        </c:ser>
        <c:ser>
          <c:idx val="5"/>
          <c:order val="5"/>
          <c:spPr>
            <a:solidFill>
              <a:srgbClr val="FFD5D5"/>
            </a:solidFill>
            <a:ln w="28575">
              <a:noFill/>
            </a:ln>
          </c:spPr>
          <c:cat>
            <c:numRef>
              <c:f>'G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V.9'!$J$25:$J$44</c:f>
              <c:numCache>
                <c:formatCode>0.0</c:formatCode>
                <c:ptCount val="20"/>
                <c:pt idx="0">
                  <c:v>0</c:v>
                </c:pt>
                <c:pt idx="1">
                  <c:v>0</c:v>
                </c:pt>
                <c:pt idx="2">
                  <c:v>0</c:v>
                </c:pt>
                <c:pt idx="3">
                  <c:v>0</c:v>
                </c:pt>
                <c:pt idx="4">
                  <c:v>0</c:v>
                </c:pt>
                <c:pt idx="5">
                  <c:v>0</c:v>
                </c:pt>
                <c:pt idx="6">
                  <c:v>0</c:v>
                </c:pt>
                <c:pt idx="7">
                  <c:v>0</c:v>
                </c:pt>
                <c:pt idx="8">
                  <c:v>0</c:v>
                </c:pt>
                <c:pt idx="9">
                  <c:v>0</c:v>
                </c:pt>
                <c:pt idx="10">
                  <c:v>2.4387382441303451E-2</c:v>
                </c:pt>
                <c:pt idx="11">
                  <c:v>0.15763961793158554</c:v>
                </c:pt>
                <c:pt idx="12">
                  <c:v>0.38399359068040351</c:v>
                </c:pt>
                <c:pt idx="13">
                  <c:v>0.52907430170208158</c:v>
                </c:pt>
                <c:pt idx="14">
                  <c:v>0.61979622629859854</c:v>
                </c:pt>
                <c:pt idx="15">
                  <c:v>0.68089074179929554</c:v>
                </c:pt>
                <c:pt idx="16">
                  <c:v>0.70505879080852285</c:v>
                </c:pt>
                <c:pt idx="17">
                  <c:v>0.70970728257565519</c:v>
                </c:pt>
                <c:pt idx="18">
                  <c:v>0.73862892408031833</c:v>
                </c:pt>
                <c:pt idx="19">
                  <c:v>0.78782664533872371</c:v>
                </c:pt>
              </c:numCache>
            </c:numRef>
          </c:val>
          <c:extLst>
            <c:ext xmlns:c16="http://schemas.microsoft.com/office/drawing/2014/chart" uri="{C3380CC4-5D6E-409C-BE32-E72D297353CC}">
              <c16:uniqueId val="{00000005-D2DF-485C-AFA3-CB5C751BC0D8}"/>
            </c:ext>
          </c:extLst>
        </c:ser>
        <c:dLbls>
          <c:showLegendKey val="0"/>
          <c:showVal val="0"/>
          <c:showCatName val="0"/>
          <c:showSerName val="0"/>
          <c:showPercent val="0"/>
          <c:showBubbleSize val="0"/>
        </c:dLbls>
        <c:axId val="607060608"/>
        <c:axId val="607058256"/>
      </c:areaChart>
      <c:lineChart>
        <c:grouping val="standard"/>
        <c:varyColors val="0"/>
        <c:ser>
          <c:idx val="20"/>
          <c:order val="7"/>
          <c:spPr>
            <a:ln>
              <a:solidFill>
                <a:sysClr val="windowText" lastClr="000000"/>
              </a:solidFill>
            </a:ln>
          </c:spPr>
          <c:marker>
            <c:symbol val="none"/>
          </c:marker>
          <c:cat>
            <c:numRef>
              <c:f>'G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V.9'!$D$25:$D$44</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pt idx="9">
                  <c:v>3.5896357783236965</c:v>
                </c:pt>
              </c:numCache>
            </c:numRef>
          </c:val>
          <c:smooth val="0"/>
          <c:extLst>
            <c:ext xmlns:c16="http://schemas.microsoft.com/office/drawing/2014/chart" uri="{C3380CC4-5D6E-409C-BE32-E72D297353CC}">
              <c16:uniqueId val="{00000006-D2DF-485C-AFA3-CB5C751BC0D8}"/>
            </c:ext>
          </c:extLst>
        </c:ser>
        <c:dLbls>
          <c:showLegendKey val="0"/>
          <c:showVal val="0"/>
          <c:showCatName val="0"/>
          <c:showSerName val="0"/>
          <c:showPercent val="0"/>
          <c:showBubbleSize val="0"/>
        </c:dLbls>
        <c:marker val="1"/>
        <c:smooth val="0"/>
        <c:axId val="607060608"/>
        <c:axId val="607058256"/>
      </c:lineChart>
      <c:lineChart>
        <c:grouping val="standard"/>
        <c:varyColors val="0"/>
        <c:ser>
          <c:idx val="18"/>
          <c:order val="6"/>
          <c:spPr>
            <a:ln w="28575">
              <a:noFill/>
            </a:ln>
          </c:spPr>
          <c:marker>
            <c:symbol val="none"/>
          </c:marker>
          <c:cat>
            <c:numRef>
              <c:f>'G V.9'!$C$25:$C$32</c:f>
              <c:numCache>
                <c:formatCode>00</c:formatCode>
                <c:ptCount val="8"/>
                <c:pt idx="0">
                  <c:v>19</c:v>
                </c:pt>
                <c:pt idx="1">
                  <c:v>19</c:v>
                </c:pt>
                <c:pt idx="2">
                  <c:v>19</c:v>
                </c:pt>
                <c:pt idx="3">
                  <c:v>19</c:v>
                </c:pt>
                <c:pt idx="4">
                  <c:v>20</c:v>
                </c:pt>
                <c:pt idx="5">
                  <c:v>20</c:v>
                </c:pt>
                <c:pt idx="6">
                  <c:v>20</c:v>
                </c:pt>
                <c:pt idx="7">
                  <c:v>20</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D2DF-485C-AFA3-CB5C751BC0D8}"/>
            </c:ext>
          </c:extLst>
        </c:ser>
        <c:dLbls>
          <c:showLegendKey val="0"/>
          <c:showVal val="0"/>
          <c:showCatName val="0"/>
          <c:showSerName val="0"/>
          <c:showPercent val="0"/>
          <c:showBubbleSize val="0"/>
        </c:dLbls>
        <c:marker val="1"/>
        <c:smooth val="0"/>
        <c:axId val="607055120"/>
        <c:axId val="607051200"/>
      </c:lineChart>
      <c:catAx>
        <c:axId val="607060608"/>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8256"/>
        <c:crossesAt val="-3"/>
        <c:auto val="0"/>
        <c:lblAlgn val="ctr"/>
        <c:lblOffset val="100"/>
        <c:tickLblSkip val="4"/>
        <c:tickMarkSkip val="4"/>
        <c:noMultiLvlLbl val="0"/>
      </c:catAx>
      <c:valAx>
        <c:axId val="607058256"/>
        <c:scaling>
          <c:orientation val="minMax"/>
          <c:max val="7"/>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60608"/>
        <c:crosses val="autoZero"/>
        <c:crossBetween val="midCat"/>
        <c:majorUnit val="1"/>
      </c:valAx>
      <c:catAx>
        <c:axId val="607055120"/>
        <c:scaling>
          <c:orientation val="minMax"/>
        </c:scaling>
        <c:delete val="1"/>
        <c:axPos val="b"/>
        <c:numFmt formatCode="00" sourceLinked="1"/>
        <c:majorTickMark val="out"/>
        <c:minorTickMark val="none"/>
        <c:tickLblPos val="nextTo"/>
        <c:crossAx val="607051200"/>
        <c:crossesAt val="-2"/>
        <c:auto val="0"/>
        <c:lblAlgn val="ctr"/>
        <c:lblOffset val="100"/>
        <c:noMultiLvlLbl val="0"/>
      </c:catAx>
      <c:valAx>
        <c:axId val="607051200"/>
        <c:scaling>
          <c:orientation val="minMax"/>
          <c:max val="6"/>
          <c:min val="0"/>
        </c:scaling>
        <c:delete val="1"/>
        <c:axPos val="r"/>
        <c:numFmt formatCode="0" sourceLinked="0"/>
        <c:majorTickMark val="out"/>
        <c:minorTickMark val="none"/>
        <c:tickLblPos val="nextTo"/>
        <c:crossAx val="607055120"/>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2.8995530964034903E-2"/>
          <c:w val="0.82728524881022658"/>
          <c:h val="0.87386354173413394"/>
        </c:manualLayout>
      </c:layout>
      <c:areaChart>
        <c:grouping val="stacked"/>
        <c:varyColors val="0"/>
        <c:ser>
          <c:idx val="0"/>
          <c:order val="0"/>
          <c:spPr>
            <a:noFill/>
            <a:ln w="25400">
              <a:noFill/>
            </a:ln>
          </c:spPr>
          <c:cat>
            <c:numRef>
              <c:f>'G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V.9'!$E$48:$E$67</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3.9186186757801305</c:v>
                </c:pt>
                <c:pt idx="11">
                  <c:v>4.1121928505835426</c:v>
                </c:pt>
                <c:pt idx="12">
                  <c:v>4.2004039330424883</c:v>
                </c:pt>
                <c:pt idx="13">
                  <c:v>4.1516983367270726</c:v>
                </c:pt>
                <c:pt idx="14">
                  <c:v>3.1596243888362729</c:v>
                </c:pt>
                <c:pt idx="15">
                  <c:v>2.1527892557463399</c:v>
                </c:pt>
                <c:pt idx="16">
                  <c:v>1.5717246894155599</c:v>
                </c:pt>
                <c:pt idx="17">
                  <c:v>1.1765036866323304</c:v>
                </c:pt>
                <c:pt idx="18">
                  <c:v>0.91557342172139267</c:v>
                </c:pt>
                <c:pt idx="19">
                  <c:v>0.79450557928180654</c:v>
                </c:pt>
              </c:numCache>
            </c:numRef>
          </c:val>
          <c:extLst>
            <c:ext xmlns:c16="http://schemas.microsoft.com/office/drawing/2014/chart" uri="{C3380CC4-5D6E-409C-BE32-E72D297353CC}">
              <c16:uniqueId val="{00000000-00BA-4042-A4B3-129D5C5C98D7}"/>
            </c:ext>
          </c:extLst>
        </c:ser>
        <c:ser>
          <c:idx val="1"/>
          <c:order val="1"/>
          <c:spPr>
            <a:solidFill>
              <a:srgbClr val="FFD5D5"/>
            </a:solidFill>
            <a:ln w="25400">
              <a:noFill/>
            </a:ln>
          </c:spPr>
          <c:cat>
            <c:numRef>
              <c:f>'G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V.9'!$F$48:$F$67</c:f>
              <c:numCache>
                <c:formatCode>0.0</c:formatCode>
                <c:ptCount val="20"/>
                <c:pt idx="0">
                  <c:v>0</c:v>
                </c:pt>
                <c:pt idx="1">
                  <c:v>0</c:v>
                </c:pt>
                <c:pt idx="2">
                  <c:v>0</c:v>
                </c:pt>
                <c:pt idx="3">
                  <c:v>0</c:v>
                </c:pt>
                <c:pt idx="4">
                  <c:v>0</c:v>
                </c:pt>
                <c:pt idx="5">
                  <c:v>0</c:v>
                </c:pt>
                <c:pt idx="6">
                  <c:v>0</c:v>
                </c:pt>
                <c:pt idx="7">
                  <c:v>0</c:v>
                </c:pt>
                <c:pt idx="8">
                  <c:v>0</c:v>
                </c:pt>
                <c:pt idx="9">
                  <c:v>0</c:v>
                </c:pt>
                <c:pt idx="10">
                  <c:v>1.875552427525351E-2</c:v>
                </c:pt>
                <c:pt idx="11">
                  <c:v>0.13094033671196392</c:v>
                </c:pt>
                <c:pt idx="12">
                  <c:v>0.34937178386365364</c:v>
                </c:pt>
                <c:pt idx="13">
                  <c:v>0.55723367507952126</c:v>
                </c:pt>
                <c:pt idx="14">
                  <c:v>0.7419807482108518</c:v>
                </c:pt>
                <c:pt idx="15">
                  <c:v>0.81918666416521457</c:v>
                </c:pt>
                <c:pt idx="16">
                  <c:v>0.79985559453069044</c:v>
                </c:pt>
                <c:pt idx="17">
                  <c:v>0.7802431203527842</c:v>
                </c:pt>
                <c:pt idx="18">
                  <c:v>0.78587556440586148</c:v>
                </c:pt>
                <c:pt idx="19">
                  <c:v>0.79669975786585656</c:v>
                </c:pt>
              </c:numCache>
            </c:numRef>
          </c:val>
          <c:extLst>
            <c:ext xmlns:c16="http://schemas.microsoft.com/office/drawing/2014/chart" uri="{C3380CC4-5D6E-409C-BE32-E72D297353CC}">
              <c16:uniqueId val="{00000001-00BA-4042-A4B3-129D5C5C98D7}"/>
            </c:ext>
          </c:extLst>
        </c:ser>
        <c:ser>
          <c:idx val="2"/>
          <c:order val="2"/>
          <c:spPr>
            <a:solidFill>
              <a:srgbClr val="FF8181"/>
            </a:solidFill>
            <a:ln w="25400">
              <a:noFill/>
            </a:ln>
          </c:spPr>
          <c:cat>
            <c:numRef>
              <c:f>'G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V.9'!$G$48:$G$67</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0.1960105706366333</c:v>
                </c:pt>
                <c:pt idx="12">
                  <c:v>0.52299058058857106</c:v>
                </c:pt>
                <c:pt idx="13">
                  <c:v>0.83414853950276413</c:v>
                </c:pt>
                <c:pt idx="14">
                  <c:v>1.1107048714723229</c:v>
                </c:pt>
                <c:pt idx="15">
                  <c:v>1.2262779333930949</c:v>
                </c:pt>
                <c:pt idx="16">
                  <c:v>1.1973403723234699</c:v>
                </c:pt>
                <c:pt idx="17">
                  <c:v>1.1679815639398941</c:v>
                </c:pt>
                <c:pt idx="18">
                  <c:v>1.1764130267010682</c:v>
                </c:pt>
                <c:pt idx="19">
                  <c:v>1.1926162562791478</c:v>
                </c:pt>
              </c:numCache>
            </c:numRef>
          </c:val>
          <c:extLst>
            <c:ext xmlns:c16="http://schemas.microsoft.com/office/drawing/2014/chart" uri="{C3380CC4-5D6E-409C-BE32-E72D297353CC}">
              <c16:uniqueId val="{00000002-00BA-4042-A4B3-129D5C5C98D7}"/>
            </c:ext>
          </c:extLst>
        </c:ser>
        <c:ser>
          <c:idx val="3"/>
          <c:order val="3"/>
          <c:spPr>
            <a:solidFill>
              <a:srgbClr val="FF0000"/>
            </a:solidFill>
            <a:ln w="25400">
              <a:noFill/>
            </a:ln>
          </c:spPr>
          <c:cat>
            <c:numRef>
              <c:f>'G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V.9'!$H$48:$H$67</c:f>
              <c:numCache>
                <c:formatCode>0.0</c:formatCode>
                <c:ptCount val="20"/>
                <c:pt idx="0">
                  <c:v>0</c:v>
                </c:pt>
                <c:pt idx="1">
                  <c:v>0</c:v>
                </c:pt>
                <c:pt idx="2">
                  <c:v>0</c:v>
                </c:pt>
                <c:pt idx="3">
                  <c:v>0</c:v>
                </c:pt>
                <c:pt idx="4">
                  <c:v>0</c:v>
                </c:pt>
                <c:pt idx="5">
                  <c:v>0</c:v>
                </c:pt>
                <c:pt idx="6">
                  <c:v>0</c:v>
                </c:pt>
                <c:pt idx="7">
                  <c:v>0</c:v>
                </c:pt>
                <c:pt idx="8">
                  <c:v>0</c:v>
                </c:pt>
                <c:pt idx="9">
                  <c:v>0</c:v>
                </c:pt>
                <c:pt idx="10">
                  <c:v>7.7474229037797215E-3</c:v>
                </c:pt>
                <c:pt idx="11">
                  <c:v>5.4088072867649828E-2</c:v>
                </c:pt>
                <c:pt idx="12">
                  <c:v>0.14431646487275174</c:v>
                </c:pt>
                <c:pt idx="13">
                  <c:v>0.23017884617411433</c:v>
                </c:pt>
                <c:pt idx="14">
                  <c:v>0.3064930928343621</c:v>
                </c:pt>
                <c:pt idx="15">
                  <c:v>0.33838486364246023</c:v>
                </c:pt>
                <c:pt idx="16">
                  <c:v>0.33039969780848377</c:v>
                </c:pt>
                <c:pt idx="17">
                  <c:v>0.3222982910221015</c:v>
                </c:pt>
                <c:pt idx="18">
                  <c:v>0.32462490825874379</c:v>
                </c:pt>
                <c:pt idx="19">
                  <c:v>0.32909610315024329</c:v>
                </c:pt>
              </c:numCache>
            </c:numRef>
          </c:val>
          <c:extLst>
            <c:ext xmlns:c16="http://schemas.microsoft.com/office/drawing/2014/chart" uri="{C3380CC4-5D6E-409C-BE32-E72D297353CC}">
              <c16:uniqueId val="{00000003-00BA-4042-A4B3-129D5C5C98D7}"/>
            </c:ext>
          </c:extLst>
        </c:ser>
        <c:ser>
          <c:idx val="4"/>
          <c:order val="4"/>
          <c:spPr>
            <a:solidFill>
              <a:srgbClr val="FF8181"/>
            </a:solidFill>
            <a:ln w="28575">
              <a:noFill/>
            </a:ln>
          </c:spPr>
          <c:cat>
            <c:numRef>
              <c:f>'G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V.9'!$I$48:$I$67</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0.1960105706366333</c:v>
                </c:pt>
                <c:pt idx="12">
                  <c:v>0.52299058058857106</c:v>
                </c:pt>
                <c:pt idx="13">
                  <c:v>0.83414853950276413</c:v>
                </c:pt>
                <c:pt idx="14">
                  <c:v>1.1107048714723229</c:v>
                </c:pt>
                <c:pt idx="15">
                  <c:v>1.2262779333930949</c:v>
                </c:pt>
                <c:pt idx="16">
                  <c:v>1.1973403723234699</c:v>
                </c:pt>
                <c:pt idx="17">
                  <c:v>1.1679815639398945</c:v>
                </c:pt>
                <c:pt idx="18">
                  <c:v>1.1764130267010686</c:v>
                </c:pt>
                <c:pt idx="19">
                  <c:v>1.1926162562791474</c:v>
                </c:pt>
              </c:numCache>
            </c:numRef>
          </c:val>
          <c:extLst>
            <c:ext xmlns:c16="http://schemas.microsoft.com/office/drawing/2014/chart" uri="{C3380CC4-5D6E-409C-BE32-E72D297353CC}">
              <c16:uniqueId val="{00000004-00BA-4042-A4B3-129D5C5C98D7}"/>
            </c:ext>
          </c:extLst>
        </c:ser>
        <c:ser>
          <c:idx val="5"/>
          <c:order val="5"/>
          <c:spPr>
            <a:solidFill>
              <a:srgbClr val="FFD5D5"/>
            </a:solidFill>
            <a:ln w="28575">
              <a:noFill/>
            </a:ln>
          </c:spPr>
          <c:cat>
            <c:numRef>
              <c:f>'G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V.9'!$J$48:$J$67</c:f>
              <c:numCache>
                <c:formatCode>0.0</c:formatCode>
                <c:ptCount val="20"/>
                <c:pt idx="0">
                  <c:v>0</c:v>
                </c:pt>
                <c:pt idx="1">
                  <c:v>0</c:v>
                </c:pt>
                <c:pt idx="2">
                  <c:v>0</c:v>
                </c:pt>
                <c:pt idx="3">
                  <c:v>0</c:v>
                </c:pt>
                <c:pt idx="4">
                  <c:v>0</c:v>
                </c:pt>
                <c:pt idx="5">
                  <c:v>0</c:v>
                </c:pt>
                <c:pt idx="6">
                  <c:v>0</c:v>
                </c:pt>
                <c:pt idx="7">
                  <c:v>0</c:v>
                </c:pt>
                <c:pt idx="8">
                  <c:v>0</c:v>
                </c:pt>
                <c:pt idx="9">
                  <c:v>0</c:v>
                </c:pt>
                <c:pt idx="10">
                  <c:v>1.8755524275253954E-2</c:v>
                </c:pt>
                <c:pt idx="11">
                  <c:v>0.13094033671196303</c:v>
                </c:pt>
                <c:pt idx="12">
                  <c:v>0.34937178386365364</c:v>
                </c:pt>
                <c:pt idx="13">
                  <c:v>0.55723367507951949</c:v>
                </c:pt>
                <c:pt idx="14">
                  <c:v>0.74198074821085047</c:v>
                </c:pt>
                <c:pt idx="15">
                  <c:v>0.8191866641652128</c:v>
                </c:pt>
                <c:pt idx="16">
                  <c:v>0.79985559453068866</c:v>
                </c:pt>
                <c:pt idx="17">
                  <c:v>0.78024312035278243</c:v>
                </c:pt>
                <c:pt idx="18">
                  <c:v>0.78587556440585971</c:v>
                </c:pt>
                <c:pt idx="19">
                  <c:v>0.79669975786585567</c:v>
                </c:pt>
              </c:numCache>
            </c:numRef>
          </c:val>
          <c:extLst>
            <c:ext xmlns:c16="http://schemas.microsoft.com/office/drawing/2014/chart" uri="{C3380CC4-5D6E-409C-BE32-E72D297353CC}">
              <c16:uniqueId val="{00000005-00BA-4042-A4B3-129D5C5C98D7}"/>
            </c:ext>
          </c:extLst>
        </c:ser>
        <c:dLbls>
          <c:showLegendKey val="0"/>
          <c:showVal val="0"/>
          <c:showCatName val="0"/>
          <c:showSerName val="0"/>
          <c:showPercent val="0"/>
          <c:showBubbleSize val="0"/>
        </c:dLbls>
        <c:axId val="607059040"/>
        <c:axId val="607052768"/>
      </c:areaChart>
      <c:lineChart>
        <c:grouping val="standard"/>
        <c:varyColors val="0"/>
        <c:ser>
          <c:idx val="20"/>
          <c:order val="7"/>
          <c:spPr>
            <a:ln>
              <a:solidFill>
                <a:schemeClr val="tx1"/>
              </a:solidFill>
            </a:ln>
          </c:spPr>
          <c:marker>
            <c:symbol val="none"/>
          </c:marker>
          <c:cat>
            <c:numRef>
              <c:f>'G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V.9'!$D$48:$D$67</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numCache>
            </c:numRef>
          </c:val>
          <c:smooth val="0"/>
          <c:extLst>
            <c:ext xmlns:c16="http://schemas.microsoft.com/office/drawing/2014/chart" uri="{C3380CC4-5D6E-409C-BE32-E72D297353CC}">
              <c16:uniqueId val="{00000006-00BA-4042-A4B3-129D5C5C98D7}"/>
            </c:ext>
          </c:extLst>
        </c:ser>
        <c:dLbls>
          <c:showLegendKey val="0"/>
          <c:showVal val="0"/>
          <c:showCatName val="0"/>
          <c:showSerName val="0"/>
          <c:showPercent val="0"/>
          <c:showBubbleSize val="0"/>
        </c:dLbls>
        <c:marker val="1"/>
        <c:smooth val="0"/>
        <c:axId val="607059040"/>
        <c:axId val="607052768"/>
      </c:lineChart>
      <c:lineChart>
        <c:grouping val="standard"/>
        <c:varyColors val="0"/>
        <c:ser>
          <c:idx val="18"/>
          <c:order val="6"/>
          <c:spPr>
            <a:ln w="28575">
              <a:noFill/>
            </a:ln>
          </c:spPr>
          <c:marker>
            <c:symbol val="none"/>
          </c:marker>
          <c:cat>
            <c:numRef>
              <c:f>'G V.9'!$C$48:$C$55</c:f>
              <c:numCache>
                <c:formatCode>00</c:formatCode>
                <c:ptCount val="8"/>
                <c:pt idx="0">
                  <c:v>19</c:v>
                </c:pt>
                <c:pt idx="1">
                  <c:v>19</c:v>
                </c:pt>
                <c:pt idx="2">
                  <c:v>19</c:v>
                </c:pt>
                <c:pt idx="3">
                  <c:v>19</c:v>
                </c:pt>
                <c:pt idx="4">
                  <c:v>20</c:v>
                </c:pt>
                <c:pt idx="5">
                  <c:v>20</c:v>
                </c:pt>
                <c:pt idx="6">
                  <c:v>20</c:v>
                </c:pt>
                <c:pt idx="7">
                  <c:v>20</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00BA-4042-A4B3-129D5C5C98D7}"/>
            </c:ext>
          </c:extLst>
        </c:ser>
        <c:dLbls>
          <c:showLegendKey val="0"/>
          <c:showVal val="0"/>
          <c:showCatName val="0"/>
          <c:showSerName val="0"/>
          <c:showPercent val="0"/>
          <c:showBubbleSize val="0"/>
        </c:dLbls>
        <c:marker val="1"/>
        <c:smooth val="0"/>
        <c:axId val="607051592"/>
        <c:axId val="607059432"/>
      </c:lineChart>
      <c:catAx>
        <c:axId val="607059040"/>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2768"/>
        <c:crossesAt val="-3"/>
        <c:auto val="0"/>
        <c:lblAlgn val="ctr"/>
        <c:lblOffset val="100"/>
        <c:tickLblSkip val="4"/>
        <c:tickMarkSkip val="4"/>
        <c:noMultiLvlLbl val="0"/>
      </c:catAx>
      <c:valAx>
        <c:axId val="607052768"/>
        <c:scaling>
          <c:orientation val="minMax"/>
          <c:max val="8"/>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9040"/>
        <c:crosses val="autoZero"/>
        <c:crossBetween val="midCat"/>
        <c:majorUnit val="1"/>
      </c:valAx>
      <c:catAx>
        <c:axId val="607051592"/>
        <c:scaling>
          <c:orientation val="minMax"/>
        </c:scaling>
        <c:delete val="1"/>
        <c:axPos val="b"/>
        <c:numFmt formatCode="00" sourceLinked="1"/>
        <c:majorTickMark val="out"/>
        <c:minorTickMark val="none"/>
        <c:tickLblPos val="nextTo"/>
        <c:crossAx val="607059432"/>
        <c:crossesAt val="-2"/>
        <c:auto val="0"/>
        <c:lblAlgn val="ctr"/>
        <c:lblOffset val="100"/>
        <c:noMultiLvlLbl val="0"/>
      </c:catAx>
      <c:valAx>
        <c:axId val="607059432"/>
        <c:scaling>
          <c:orientation val="minMax"/>
          <c:max val="6"/>
          <c:min val="0"/>
        </c:scaling>
        <c:delete val="1"/>
        <c:axPos val="r"/>
        <c:numFmt formatCode="0" sourceLinked="0"/>
        <c:majorTickMark val="out"/>
        <c:minorTickMark val="none"/>
        <c:tickLblPos val="nextTo"/>
        <c:crossAx val="607051592"/>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31236761169074E-2"/>
          <c:y val="5.8031772021487973E-2"/>
          <c:w val="0.86136654773924859"/>
          <c:h val="0.7923122562366619"/>
        </c:manualLayout>
      </c:layout>
      <c:lineChart>
        <c:grouping val="standard"/>
        <c:varyColors val="0"/>
        <c:ser>
          <c:idx val="0"/>
          <c:order val="0"/>
          <c:tx>
            <c:strRef>
              <c:f>'G V.2'!$B$1</c:f>
              <c:strCache>
                <c:ptCount val="1"/>
                <c:pt idx="0">
                  <c:v>Micro y pequeñas</c:v>
                </c:pt>
              </c:strCache>
            </c:strRef>
          </c:tx>
          <c:spPr>
            <a:ln w="19050" cap="rnd">
              <a:solidFill>
                <a:schemeClr val="accent3"/>
              </a:solidFill>
              <a:round/>
            </a:ln>
            <a:effectLst/>
          </c:spPr>
          <c:marker>
            <c:symbol val="none"/>
          </c:marker>
          <c:cat>
            <c:numRef>
              <c:f>'G V.2'!$A$2:$A$32</c:f>
              <c:numCache>
                <c:formatCode>m/d/yyyy</c:formatCode>
                <c:ptCount val="3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numCache>
            </c:numRef>
          </c:cat>
          <c:val>
            <c:numRef>
              <c:f>'G V.2'!$B$2:$B$32</c:f>
              <c:numCache>
                <c:formatCode>General</c:formatCode>
                <c:ptCount val="31"/>
                <c:pt idx="0">
                  <c:v>102.7096305203634</c:v>
                </c:pt>
                <c:pt idx="1">
                  <c:v>100.23313810935198</c:v>
                </c:pt>
                <c:pt idx="2">
                  <c:v>100.96370803727365</c:v>
                </c:pt>
                <c:pt idx="3">
                  <c:v>108.2880562319022</c:v>
                </c:pt>
                <c:pt idx="4">
                  <c:v>108.9290882547033</c:v>
                </c:pt>
                <c:pt idx="5">
                  <c:v>104.27115274119501</c:v>
                </c:pt>
                <c:pt idx="6">
                  <c:v>108.31730960684033</c:v>
                </c:pt>
                <c:pt idx="7">
                  <c:v>103.93410337294702</c:v>
                </c:pt>
                <c:pt idx="8">
                  <c:v>100</c:v>
                </c:pt>
                <c:pt idx="9">
                  <c:v>99.454825891307934</c:v>
                </c:pt>
                <c:pt idx="10">
                  <c:v>96.912697831392478</c:v>
                </c:pt>
                <c:pt idx="11">
                  <c:v>103.54797837934703</c:v>
                </c:pt>
                <c:pt idx="12">
                  <c:v>101.58269558427817</c:v>
                </c:pt>
                <c:pt idx="13">
                  <c:v>99.284158981914999</c:v>
                </c:pt>
                <c:pt idx="14">
                  <c:v>95.385806770925186</c:v>
                </c:pt>
                <c:pt idx="15">
                  <c:v>84.322848814718313</c:v>
                </c:pt>
                <c:pt idx="16">
                  <c:v>78.85407659246448</c:v>
                </c:pt>
                <c:pt idx="17">
                  <c:v>78.530280576399036</c:v>
                </c:pt>
                <c:pt idx="18">
                  <c:v>82.084570075833</c:v>
                </c:pt>
                <c:pt idx="19">
                  <c:v>79.08085024832036</c:v>
                </c:pt>
                <c:pt idx="20">
                  <c:v>91.011462771858163</c:v>
                </c:pt>
                <c:pt idx="21">
                  <c:v>90.992467189286671</c:v>
                </c:pt>
                <c:pt idx="22">
                  <c:v>93.96576030685911</c:v>
                </c:pt>
                <c:pt idx="23">
                  <c:v>95.536882541344056</c:v>
                </c:pt>
                <c:pt idx="24">
                  <c:v>95.037895165006461</c:v>
                </c:pt>
                <c:pt idx="25">
                  <c:v>99.649670612864867</c:v>
                </c:pt>
                <c:pt idx="26">
                  <c:v>101.04433926306028</c:v>
                </c:pt>
                <c:pt idx="27">
                  <c:v>98.687411466540752</c:v>
                </c:pt>
                <c:pt idx="28">
                  <c:v>106.5070936989777</c:v>
                </c:pt>
                <c:pt idx="29">
                  <c:v>121.12969227334013</c:v>
                </c:pt>
                <c:pt idx="30">
                  <c:v>125.83210785010894</c:v>
                </c:pt>
              </c:numCache>
            </c:numRef>
          </c:val>
          <c:smooth val="0"/>
          <c:extLst>
            <c:ext xmlns:c16="http://schemas.microsoft.com/office/drawing/2014/chart" uri="{C3380CC4-5D6E-409C-BE32-E72D297353CC}">
              <c16:uniqueId val="{00000001-1FB4-4530-8468-8567F8CC84B1}"/>
            </c:ext>
          </c:extLst>
        </c:ser>
        <c:ser>
          <c:idx val="1"/>
          <c:order val="1"/>
          <c:tx>
            <c:strRef>
              <c:f>'G V.2'!$C$1</c:f>
              <c:strCache>
                <c:ptCount val="1"/>
                <c:pt idx="0">
                  <c:v>Medianas</c:v>
                </c:pt>
              </c:strCache>
            </c:strRef>
          </c:tx>
          <c:spPr>
            <a:ln w="19050" cap="rnd">
              <a:solidFill>
                <a:schemeClr val="accent4"/>
              </a:solidFill>
              <a:round/>
            </a:ln>
            <a:effectLst/>
          </c:spPr>
          <c:marker>
            <c:symbol val="none"/>
          </c:marker>
          <c:cat>
            <c:numRef>
              <c:f>'G V.2'!$A$2:$A$32</c:f>
              <c:numCache>
                <c:formatCode>m/d/yyyy</c:formatCode>
                <c:ptCount val="3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numCache>
            </c:numRef>
          </c:cat>
          <c:val>
            <c:numRef>
              <c:f>'G V.2'!$C$2:$C$32</c:f>
              <c:numCache>
                <c:formatCode>General</c:formatCode>
                <c:ptCount val="31"/>
                <c:pt idx="0">
                  <c:v>100.5579666075884</c:v>
                </c:pt>
                <c:pt idx="1">
                  <c:v>98.435471053557222</c:v>
                </c:pt>
                <c:pt idx="2">
                  <c:v>98.908957135709869</c:v>
                </c:pt>
                <c:pt idx="3">
                  <c:v>103.83624582072891</c:v>
                </c:pt>
                <c:pt idx="4">
                  <c:v>104.67792791840658</c:v>
                </c:pt>
                <c:pt idx="5">
                  <c:v>102.1693774142454</c:v>
                </c:pt>
                <c:pt idx="6">
                  <c:v>104.77141555868657</c:v>
                </c:pt>
                <c:pt idx="7">
                  <c:v>103.20919878348734</c:v>
                </c:pt>
                <c:pt idx="8">
                  <c:v>100</c:v>
                </c:pt>
                <c:pt idx="9">
                  <c:v>101.12952153498492</c:v>
                </c:pt>
                <c:pt idx="10">
                  <c:v>96.314260997717426</c:v>
                </c:pt>
                <c:pt idx="11">
                  <c:v>101.56904113136954</c:v>
                </c:pt>
                <c:pt idx="12">
                  <c:v>101.77715379829775</c:v>
                </c:pt>
                <c:pt idx="13">
                  <c:v>100.9287422470008</c:v>
                </c:pt>
                <c:pt idx="14">
                  <c:v>98.888846422393826</c:v>
                </c:pt>
                <c:pt idx="15">
                  <c:v>89.775216405855758</c:v>
                </c:pt>
                <c:pt idx="16">
                  <c:v>84.721448502813047</c:v>
                </c:pt>
                <c:pt idx="17">
                  <c:v>86.100693159605299</c:v>
                </c:pt>
                <c:pt idx="18">
                  <c:v>89.977885117356067</c:v>
                </c:pt>
                <c:pt idx="19">
                  <c:v>88.11361940470735</c:v>
                </c:pt>
                <c:pt idx="20">
                  <c:v>99.481780306288499</c:v>
                </c:pt>
                <c:pt idx="21">
                  <c:v>97.287831758828119</c:v>
                </c:pt>
                <c:pt idx="22">
                  <c:v>98.934917297171893</c:v>
                </c:pt>
                <c:pt idx="23">
                  <c:v>100.73236298638312</c:v>
                </c:pt>
                <c:pt idx="24">
                  <c:v>100.03913436104743</c:v>
                </c:pt>
                <c:pt idx="25">
                  <c:v>103.45621286883768</c:v>
                </c:pt>
                <c:pt idx="26">
                  <c:v>103.72499414839498</c:v>
                </c:pt>
                <c:pt idx="27">
                  <c:v>98.638277805131764</c:v>
                </c:pt>
                <c:pt idx="28">
                  <c:v>106.77883745582825</c:v>
                </c:pt>
                <c:pt idx="29">
                  <c:v>117.05475626997429</c:v>
                </c:pt>
                <c:pt idx="30">
                  <c:v>122.17493007623177</c:v>
                </c:pt>
              </c:numCache>
            </c:numRef>
          </c:val>
          <c:smooth val="0"/>
          <c:extLst>
            <c:ext xmlns:c16="http://schemas.microsoft.com/office/drawing/2014/chart" uri="{C3380CC4-5D6E-409C-BE32-E72D297353CC}">
              <c16:uniqueId val="{00000002-1FB4-4530-8468-8567F8CC84B1}"/>
            </c:ext>
          </c:extLst>
        </c:ser>
        <c:ser>
          <c:idx val="2"/>
          <c:order val="2"/>
          <c:tx>
            <c:strRef>
              <c:f>'G V.2'!$D$1</c:f>
              <c:strCache>
                <c:ptCount val="1"/>
                <c:pt idx="0">
                  <c:v>Grandes</c:v>
                </c:pt>
              </c:strCache>
            </c:strRef>
          </c:tx>
          <c:spPr>
            <a:ln w="19050" cap="rnd">
              <a:solidFill>
                <a:schemeClr val="accent1"/>
              </a:solidFill>
              <a:round/>
            </a:ln>
            <a:effectLst/>
          </c:spPr>
          <c:marker>
            <c:symbol val="none"/>
          </c:marker>
          <c:cat>
            <c:numRef>
              <c:f>'G V.2'!$A$2:$A$32</c:f>
              <c:numCache>
                <c:formatCode>m/d/yyyy</c:formatCode>
                <c:ptCount val="3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numCache>
            </c:numRef>
          </c:cat>
          <c:val>
            <c:numRef>
              <c:f>'G V.2'!$D$2:$D$32</c:f>
              <c:numCache>
                <c:formatCode>General</c:formatCode>
                <c:ptCount val="31"/>
                <c:pt idx="0">
                  <c:v>97.536478119567334</c:v>
                </c:pt>
                <c:pt idx="1">
                  <c:v>96.192939739245077</c:v>
                </c:pt>
                <c:pt idx="2">
                  <c:v>96.793784962335849</c:v>
                </c:pt>
                <c:pt idx="3">
                  <c:v>101.38861192598468</c:v>
                </c:pt>
                <c:pt idx="4">
                  <c:v>100.60844333507387</c:v>
                </c:pt>
                <c:pt idx="5">
                  <c:v>100.07011660575795</c:v>
                </c:pt>
                <c:pt idx="6">
                  <c:v>102.34867844859431</c:v>
                </c:pt>
                <c:pt idx="7">
                  <c:v>101.23090404753506</c:v>
                </c:pt>
                <c:pt idx="8">
                  <c:v>100</c:v>
                </c:pt>
                <c:pt idx="9">
                  <c:v>99.741267941623917</c:v>
                </c:pt>
                <c:pt idx="10">
                  <c:v>98.894132940014643</c:v>
                </c:pt>
                <c:pt idx="11">
                  <c:v>101.98031365838393</c:v>
                </c:pt>
                <c:pt idx="12">
                  <c:v>102.66933462431894</c:v>
                </c:pt>
                <c:pt idx="13">
                  <c:v>102.24272094432942</c:v>
                </c:pt>
                <c:pt idx="14">
                  <c:v>100.38790986836246</c:v>
                </c:pt>
                <c:pt idx="15">
                  <c:v>94.022990282044489</c:v>
                </c:pt>
                <c:pt idx="16">
                  <c:v>89.260450103436355</c:v>
                </c:pt>
                <c:pt idx="17">
                  <c:v>92.033206225934563</c:v>
                </c:pt>
                <c:pt idx="18">
                  <c:v>95.073392115180638</c:v>
                </c:pt>
                <c:pt idx="19">
                  <c:v>95.032290985300776</c:v>
                </c:pt>
                <c:pt idx="20">
                  <c:v>104.76963307062886</c:v>
                </c:pt>
                <c:pt idx="21">
                  <c:v>101.85243357026168</c:v>
                </c:pt>
                <c:pt idx="22">
                  <c:v>99.956372770308278</c:v>
                </c:pt>
                <c:pt idx="23">
                  <c:v>103.01302288656336</c:v>
                </c:pt>
                <c:pt idx="24">
                  <c:v>99.013424288776605</c:v>
                </c:pt>
                <c:pt idx="25">
                  <c:v>102.93479304258618</c:v>
                </c:pt>
                <c:pt idx="26">
                  <c:v>103.98182674263987</c:v>
                </c:pt>
                <c:pt idx="27">
                  <c:v>98.846166762410803</c:v>
                </c:pt>
                <c:pt idx="28">
                  <c:v>104.72822484626207</c:v>
                </c:pt>
                <c:pt idx="29">
                  <c:v>112.75684367493831</c:v>
                </c:pt>
                <c:pt idx="30">
                  <c:v>117.41777520346743</c:v>
                </c:pt>
              </c:numCache>
            </c:numRef>
          </c:val>
          <c:smooth val="0"/>
          <c:extLst>
            <c:ext xmlns:c16="http://schemas.microsoft.com/office/drawing/2014/chart" uri="{C3380CC4-5D6E-409C-BE32-E72D297353CC}">
              <c16:uniqueId val="{00000003-1FB4-4530-8468-8567F8CC84B1}"/>
            </c:ext>
          </c:extLst>
        </c:ser>
        <c:dLbls>
          <c:showLegendKey val="0"/>
          <c:showVal val="0"/>
          <c:showCatName val="0"/>
          <c:showSerName val="0"/>
          <c:showPercent val="0"/>
          <c:showBubbleSize val="0"/>
        </c:dLbls>
        <c:smooth val="0"/>
        <c:axId val="1785873920"/>
        <c:axId val="1"/>
      </c:lineChart>
      <c:dateAx>
        <c:axId val="178587392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5"/>
        <c:majorTimeUnit val="months"/>
        <c:minorUnit val="5"/>
        <c:minorTimeUnit val="months"/>
      </c:dateAx>
      <c:valAx>
        <c:axId val="1"/>
        <c:scaling>
          <c:orientation val="minMax"/>
          <c:max val="130"/>
          <c:min val="70"/>
        </c:scaling>
        <c:delete val="0"/>
        <c:axPos val="l"/>
        <c:numFmt formatCode="General" sourceLinked="1"/>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85873920"/>
        <c:crosses val="autoZero"/>
        <c:crossBetween val="midCat"/>
        <c:majorUnit val="10"/>
      </c:valAx>
      <c:spPr>
        <a:noFill/>
        <a:ln w="25400">
          <a:noFill/>
        </a:ln>
      </c:spPr>
    </c:plotArea>
    <c:legend>
      <c:legendPos val="r"/>
      <c:layout>
        <c:manualLayout>
          <c:xMode val="edge"/>
          <c:yMode val="edge"/>
          <c:x val="0.10899757392496748"/>
          <c:y val="0"/>
          <c:w val="0.7524348651594529"/>
          <c:h val="4.6728971962616821E-2"/>
        </c:manualLayout>
      </c:layout>
      <c:overlay val="0"/>
      <c:spPr>
        <a:noFill/>
        <a:ln w="25400">
          <a:noFill/>
        </a:ln>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chemeClr val="bg1"/>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4148059415547E-2"/>
          <c:y val="0.24513083085228127"/>
          <c:w val="0.92649585194058448"/>
          <c:h val="0.72629337661686322"/>
        </c:manualLayout>
      </c:layout>
      <c:barChart>
        <c:barDir val="col"/>
        <c:grouping val="stacked"/>
        <c:varyColors val="0"/>
        <c:ser>
          <c:idx val="0"/>
          <c:order val="0"/>
          <c:tx>
            <c:strRef>
              <c:f>'G V.3'!$B$1</c:f>
              <c:strCache>
                <c:ptCount val="1"/>
                <c:pt idx="0">
                  <c:v>Mayor consumo privado por sorpresa y cambio supuesto propensión</c:v>
                </c:pt>
              </c:strCache>
            </c:strRef>
          </c:tx>
          <c:spPr>
            <a:solidFill>
              <a:schemeClr val="accent1">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V.3'!$B$2</c:f>
              <c:numCache>
                <c:formatCode>General</c:formatCode>
                <c:ptCount val="1"/>
                <c:pt idx="0">
                  <c:v>0.8</c:v>
                </c:pt>
              </c:numCache>
            </c:numRef>
          </c:val>
          <c:extLst>
            <c:ext xmlns:c16="http://schemas.microsoft.com/office/drawing/2014/chart" uri="{C3380CC4-5D6E-409C-BE32-E72D297353CC}">
              <c16:uniqueId val="{00000002-A3BE-46B0-8799-0F1881B397F9}"/>
            </c:ext>
          </c:extLst>
        </c:ser>
        <c:ser>
          <c:idx val="1"/>
          <c:order val="1"/>
          <c:tx>
            <c:strRef>
              <c:f>'G V.3'!$D$1</c:f>
              <c:strCache>
                <c:ptCount val="1"/>
                <c:pt idx="0">
                  <c:v>Mayor consumo privado por mayores transferencias fiscales</c:v>
                </c:pt>
              </c:strCache>
            </c:strRef>
          </c:tx>
          <c:spPr>
            <a:solidFill>
              <a:srgbClr val="A5BBE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V.3'!$D$2</c:f>
              <c:numCache>
                <c:formatCode>0.0</c:formatCode>
                <c:ptCount val="1"/>
                <c:pt idx="0">
                  <c:v>0.5</c:v>
                </c:pt>
              </c:numCache>
            </c:numRef>
          </c:val>
          <c:extLst>
            <c:ext xmlns:c16="http://schemas.microsoft.com/office/drawing/2014/chart" uri="{C3380CC4-5D6E-409C-BE32-E72D297353CC}">
              <c16:uniqueId val="{00000000-A3BE-46B0-8799-0F1881B397F9}"/>
            </c:ext>
          </c:extLst>
        </c:ser>
        <c:ser>
          <c:idx val="3"/>
          <c:order val="2"/>
          <c:tx>
            <c:strRef>
              <c:f>'G V.3'!$C$1</c:f>
              <c:strCache>
                <c:ptCount val="1"/>
                <c:pt idx="0">
                  <c:v>Mayor consumo gobierno (reforzamiento sanitario, vuelta clases, otros)</c:v>
                </c:pt>
              </c:strCache>
            </c:strRef>
          </c:tx>
          <c:spPr>
            <a:solidFill>
              <a:srgbClr val="BAE18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V.3'!$C$2</c:f>
              <c:numCache>
                <c:formatCode>General</c:formatCode>
                <c:ptCount val="1"/>
                <c:pt idx="0">
                  <c:v>0.5</c:v>
                </c:pt>
              </c:numCache>
            </c:numRef>
          </c:val>
          <c:extLst>
            <c:ext xmlns:c16="http://schemas.microsoft.com/office/drawing/2014/chart" uri="{C3380CC4-5D6E-409C-BE32-E72D297353CC}">
              <c16:uniqueId val="{00000001-A3BE-46B0-8799-0F1881B397F9}"/>
            </c:ext>
          </c:extLst>
        </c:ser>
        <c:ser>
          <c:idx val="2"/>
          <c:order val="3"/>
          <c:tx>
            <c:strRef>
              <c:f>'G V.3'!$E$1</c:f>
              <c:strCache>
                <c:ptCount val="1"/>
                <c:pt idx="0">
                  <c:v>FBCF</c:v>
                </c:pt>
              </c:strCache>
            </c:strRef>
          </c:tx>
          <c:spPr>
            <a:solidFill>
              <a:srgbClr val="FFC00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A7-4466-98A9-EA2BD8126C5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V.3'!$E$2</c:f>
              <c:numCache>
                <c:formatCode>0.0</c:formatCode>
                <c:ptCount val="1"/>
                <c:pt idx="0">
                  <c:v>0.2</c:v>
                </c:pt>
              </c:numCache>
            </c:numRef>
          </c:val>
          <c:extLst>
            <c:ext xmlns:c16="http://schemas.microsoft.com/office/drawing/2014/chart" uri="{C3380CC4-5D6E-409C-BE32-E72D297353CC}">
              <c16:uniqueId val="{00000001-51A7-4466-98A9-EA2BD8126C51}"/>
            </c:ext>
          </c:extLst>
        </c:ser>
        <c:dLbls>
          <c:showLegendKey val="0"/>
          <c:showVal val="0"/>
          <c:showCatName val="0"/>
          <c:showSerName val="0"/>
          <c:showPercent val="0"/>
          <c:showBubbleSize val="0"/>
        </c:dLbls>
        <c:gapWidth val="150"/>
        <c:overlap val="100"/>
        <c:axId val="1323784880"/>
        <c:axId val="1853137856"/>
      </c:barChart>
      <c:catAx>
        <c:axId val="132378488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200" b="0" i="0" u="none" strike="noStrike" kern="1200" baseline="0">
                <a:solidFill>
                  <a:schemeClr val="bg1"/>
                </a:solidFill>
                <a:latin typeface="Frutiger LT 45 Light"/>
                <a:ea typeface="Frutiger LT 45 Light"/>
                <a:cs typeface="Frutiger LT 45 Light"/>
              </a:defRPr>
            </a:pPr>
            <a:endParaRPr lang="es-CL"/>
          </a:p>
        </c:txPr>
        <c:crossAx val="1853137856"/>
        <c:crosses val="autoZero"/>
        <c:auto val="1"/>
        <c:lblAlgn val="ctr"/>
        <c:lblOffset val="80"/>
        <c:noMultiLvlLbl val="0"/>
      </c:catAx>
      <c:valAx>
        <c:axId val="1853137856"/>
        <c:scaling>
          <c:orientation val="minMax"/>
          <c:max val="2.5"/>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2378488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3.8541046214218146E-2"/>
          <c:y val="5.6116610206584641E-3"/>
          <c:w val="0.95576028627969112"/>
          <c:h val="0.219813179918166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3"/>
          <c:order val="0"/>
          <c:tx>
            <c:strRef>
              <c:f>'G V.4'!$F$6:$F$7</c:f>
              <c:strCache>
                <c:ptCount val="2"/>
                <c:pt idx="0">
                  <c:v>Habitacional</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V.4'!$F$8:$F$22</c:f>
              <c:numCache>
                <c:formatCode>0.0</c:formatCode>
                <c:ptCount val="15"/>
                <c:pt idx="0">
                  <c:v>-2.41</c:v>
                </c:pt>
                <c:pt idx="1">
                  <c:v>-3.07</c:v>
                </c:pt>
                <c:pt idx="2">
                  <c:v>1.05</c:v>
                </c:pt>
                <c:pt idx="3">
                  <c:v>-0.1</c:v>
                </c:pt>
                <c:pt idx="4">
                  <c:v>-0.76</c:v>
                </c:pt>
                <c:pt idx="5">
                  <c:v>0.03</c:v>
                </c:pt>
                <c:pt idx="6">
                  <c:v>0.94</c:v>
                </c:pt>
                <c:pt idx="7">
                  <c:v>1.47</c:v>
                </c:pt>
                <c:pt idx="8">
                  <c:v>-1.1399999999999999</c:v>
                </c:pt>
                <c:pt idx="9">
                  <c:v>1.1299999999999999</c:v>
                </c:pt>
                <c:pt idx="10">
                  <c:v>0.74</c:v>
                </c:pt>
              </c:numCache>
            </c:numRef>
          </c:val>
          <c:extLst>
            <c:ext xmlns:c16="http://schemas.microsoft.com/office/drawing/2014/chart" uri="{C3380CC4-5D6E-409C-BE32-E72D297353CC}">
              <c16:uniqueId val="{00000000-205B-45F7-BDAF-EFFE09AF191C}"/>
            </c:ext>
          </c:extLst>
        </c:ser>
        <c:ser>
          <c:idx val="4"/>
          <c:order val="1"/>
          <c:tx>
            <c:strRef>
              <c:f>'G V.4'!$G$6:$G$7</c:f>
              <c:strCache>
                <c:ptCount val="2"/>
                <c:pt idx="0">
                  <c:v>Resto</c:v>
                </c:pt>
              </c:strCache>
            </c:strRef>
          </c:tx>
          <c:spPr>
            <a:solidFill>
              <a:srgbClr val="FF9900"/>
            </a:solidFill>
            <a:ln>
              <a:noFill/>
            </a:ln>
            <a:effectLst/>
            <a:extLst>
              <a:ext uri="{91240B29-F687-4F45-9708-019B960494DF}">
                <a14:hiddenLine xmlns:a14="http://schemas.microsoft.com/office/drawing/2010/main">
                  <a:noFill/>
                </a14:hiddenLine>
              </a:ext>
            </a:extLst>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V.4'!$G$8:$G$22</c:f>
              <c:numCache>
                <c:formatCode>0.0</c:formatCode>
                <c:ptCount val="15"/>
                <c:pt idx="0">
                  <c:v>-10.199999999999999</c:v>
                </c:pt>
                <c:pt idx="1">
                  <c:v>10.82</c:v>
                </c:pt>
                <c:pt idx="2">
                  <c:v>10.3</c:v>
                </c:pt>
                <c:pt idx="3">
                  <c:v>1.21</c:v>
                </c:pt>
                <c:pt idx="4">
                  <c:v>3.35</c:v>
                </c:pt>
                <c:pt idx="5">
                  <c:v>-1.1499999999999999</c:v>
                </c:pt>
                <c:pt idx="6">
                  <c:v>4.1500000000000004</c:v>
                </c:pt>
                <c:pt idx="7">
                  <c:v>0.86</c:v>
                </c:pt>
                <c:pt idx="8">
                  <c:v>-1.67</c:v>
                </c:pt>
                <c:pt idx="9">
                  <c:v>2.56</c:v>
                </c:pt>
                <c:pt idx="10">
                  <c:v>-0.52</c:v>
                </c:pt>
              </c:numCache>
            </c:numRef>
          </c:val>
          <c:extLst>
            <c:ext xmlns:c16="http://schemas.microsoft.com/office/drawing/2014/chart" uri="{C3380CC4-5D6E-409C-BE32-E72D297353CC}">
              <c16:uniqueId val="{00000001-205B-45F7-BDAF-EFFE09AF191C}"/>
            </c:ext>
          </c:extLst>
        </c:ser>
        <c:ser>
          <c:idx val="1"/>
          <c:order val="2"/>
          <c:tx>
            <c:strRef>
              <c:f>'G V.4'!$D$6:$D$7</c:f>
              <c:strCache>
                <c:ptCount val="2"/>
                <c:pt idx="0">
                  <c:v>Minera</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V.4'!$D$8:$D$22</c:f>
              <c:numCache>
                <c:formatCode>0.0</c:formatCode>
                <c:ptCount val="15"/>
                <c:pt idx="0">
                  <c:v>-0.71</c:v>
                </c:pt>
                <c:pt idx="1">
                  <c:v>5.38</c:v>
                </c:pt>
                <c:pt idx="2">
                  <c:v>4.79</c:v>
                </c:pt>
                <c:pt idx="3">
                  <c:v>10.16</c:v>
                </c:pt>
                <c:pt idx="4">
                  <c:v>0.72</c:v>
                </c:pt>
                <c:pt idx="5">
                  <c:v>-3.71</c:v>
                </c:pt>
                <c:pt idx="6">
                  <c:v>-5.39</c:v>
                </c:pt>
                <c:pt idx="7">
                  <c:v>-3.68</c:v>
                </c:pt>
                <c:pt idx="8">
                  <c:v>-0.28000000000000003</c:v>
                </c:pt>
                <c:pt idx="9">
                  <c:v>1.44</c:v>
                </c:pt>
                <c:pt idx="10">
                  <c:v>4.18</c:v>
                </c:pt>
                <c:pt idx="11">
                  <c:v>-3.36</c:v>
                </c:pt>
                <c:pt idx="12">
                  <c:v>3.89</c:v>
                </c:pt>
                <c:pt idx="13">
                  <c:v>1.21</c:v>
                </c:pt>
                <c:pt idx="14">
                  <c:v>5.0000000000000001E-3</c:v>
                </c:pt>
              </c:numCache>
            </c:numRef>
          </c:val>
          <c:extLst>
            <c:ext xmlns:c16="http://schemas.microsoft.com/office/drawing/2014/chart" uri="{C3380CC4-5D6E-409C-BE32-E72D297353CC}">
              <c16:uniqueId val="{00000002-205B-45F7-BDAF-EFFE09AF191C}"/>
            </c:ext>
          </c:extLst>
        </c:ser>
        <c:ser>
          <c:idx val="2"/>
          <c:order val="3"/>
          <c:tx>
            <c:strRef>
              <c:f>'G V.4'!$E$6:$E$7</c:f>
              <c:strCache>
                <c:ptCount val="2"/>
                <c:pt idx="0">
                  <c:v>No minera</c:v>
                </c:pt>
              </c:strCache>
            </c:strRef>
          </c:tx>
          <c:spPr>
            <a:solidFill>
              <a:srgbClr val="00B050"/>
            </a:solidFill>
            <a:ln w="28575">
              <a:noFill/>
            </a:ln>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V.4'!$E$8:$E$22</c:f>
              <c:numCache>
                <c:formatCode>0.0</c:formatCode>
                <c:ptCount val="15"/>
                <c:pt idx="11">
                  <c:v>-8.1199999999999992</c:v>
                </c:pt>
                <c:pt idx="12">
                  <c:v>12.03</c:v>
                </c:pt>
                <c:pt idx="13">
                  <c:v>-0.91</c:v>
                </c:pt>
                <c:pt idx="14">
                  <c:v>0.61</c:v>
                </c:pt>
              </c:numCache>
            </c:numRef>
          </c:val>
          <c:extLst>
            <c:ext xmlns:c16="http://schemas.microsoft.com/office/drawing/2014/chart" uri="{C3380CC4-5D6E-409C-BE32-E72D297353CC}">
              <c16:uniqueId val="{00000003-205B-45F7-BDAF-EFFE09AF191C}"/>
            </c:ext>
          </c:extLst>
        </c:ser>
        <c:dLbls>
          <c:showLegendKey val="0"/>
          <c:showVal val="0"/>
          <c:showCatName val="0"/>
          <c:showSerName val="0"/>
          <c:showPercent val="0"/>
          <c:showBubbleSize val="0"/>
        </c:dLbls>
        <c:gapWidth val="65"/>
        <c:overlap val="100"/>
        <c:axId val="607037872"/>
        <c:axId val="607046888"/>
      </c:barChart>
      <c:dateAx>
        <c:axId val="607037872"/>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46888"/>
        <c:crosses val="autoZero"/>
        <c:auto val="1"/>
        <c:lblOffset val="100"/>
        <c:baseTimeUnit val="years"/>
      </c:dateAx>
      <c:valAx>
        <c:axId val="607046888"/>
        <c:scaling>
          <c:orientation val="minMax"/>
          <c:max val="18"/>
          <c:min val="-18"/>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37872"/>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583747927031509"/>
          <c:y val="0"/>
          <c:w val="0.75508979923079633"/>
          <c:h val="4.6289588760742052E-2"/>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chemeClr val="tx1"/>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7.555513650746927E-2"/>
          <c:w val="0.86745596007981163"/>
          <c:h val="0.82787134814923835"/>
        </c:manualLayout>
      </c:layout>
      <c:lineChart>
        <c:grouping val="standard"/>
        <c:varyColors val="0"/>
        <c:ser>
          <c:idx val="1"/>
          <c:order val="0"/>
          <c:tx>
            <c:strRef>
              <c:f>'G V.5'!$D$3</c:f>
              <c:strCache>
                <c:ptCount val="1"/>
                <c:pt idx="0">
                  <c:v>IPoM Jun.21</c:v>
                </c:pt>
              </c:strCache>
            </c:strRef>
          </c:tx>
          <c:spPr>
            <a:ln w="19050" cap="rnd">
              <a:solidFill>
                <a:srgbClr val="92D050"/>
              </a:solidFill>
              <a:round/>
            </a:ln>
            <a:effectLst/>
          </c:spPr>
          <c:marker>
            <c:symbol val="none"/>
          </c:marker>
          <c:cat>
            <c:strRef>
              <c:f>'G V.5'!$B$4:$B$14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'G V.5'!$D$4:$D$14</c:f>
              <c:numCache>
                <c:formatCode>0.0</c:formatCode>
                <c:ptCount val="11"/>
                <c:pt idx="0">
                  <c:v>100</c:v>
                </c:pt>
                <c:pt idx="1">
                  <c:v>97.64</c:v>
                </c:pt>
                <c:pt idx="2">
                  <c:v>94.72</c:v>
                </c:pt>
                <c:pt idx="3">
                  <c:v>97.89</c:v>
                </c:pt>
                <c:pt idx="4">
                  <c:v>106.25</c:v>
                </c:pt>
                <c:pt idx="5">
                  <c:v>103.31</c:v>
                </c:pt>
                <c:pt idx="6">
                  <c:v>101.65</c:v>
                </c:pt>
                <c:pt idx="7">
                  <c:v>110.72</c:v>
                </c:pt>
                <c:pt idx="8">
                  <c:v>130</c:v>
                </c:pt>
                <c:pt idx="9">
                  <c:v>124.73</c:v>
                </c:pt>
                <c:pt idx="10">
                  <c:v>118.04</c:v>
                </c:pt>
              </c:numCache>
            </c:numRef>
          </c:val>
          <c:smooth val="0"/>
          <c:extLst>
            <c:ext xmlns:c16="http://schemas.microsoft.com/office/drawing/2014/chart" uri="{C3380CC4-5D6E-409C-BE32-E72D297353CC}">
              <c16:uniqueId val="{00000000-2CFA-4C7B-80B9-DA40D001FF1F}"/>
            </c:ext>
          </c:extLst>
        </c:ser>
        <c:ser>
          <c:idx val="3"/>
          <c:order val="1"/>
          <c:tx>
            <c:strRef>
              <c:f>'G V.5'!$C$3</c:f>
              <c:strCache>
                <c:ptCount val="1"/>
                <c:pt idx="0">
                  <c:v>IPoM Sep.21</c:v>
                </c:pt>
              </c:strCache>
            </c:strRef>
          </c:tx>
          <c:spPr>
            <a:ln w="19050" cap="rnd">
              <a:solidFill>
                <a:srgbClr val="FF0000"/>
              </a:solidFill>
              <a:round/>
            </a:ln>
            <a:effectLst/>
          </c:spPr>
          <c:marker>
            <c:symbol val="none"/>
          </c:marker>
          <c:cat>
            <c:strRef>
              <c:f>'G V.5'!$B$4:$B$14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'G V.5'!$C$4:$C$14</c:f>
              <c:numCache>
                <c:formatCode>0.0</c:formatCode>
                <c:ptCount val="11"/>
                <c:pt idx="0">
                  <c:v>100</c:v>
                </c:pt>
                <c:pt idx="1">
                  <c:v>97.64</c:v>
                </c:pt>
                <c:pt idx="2">
                  <c:v>94.72</c:v>
                </c:pt>
                <c:pt idx="3">
                  <c:v>97.89</c:v>
                </c:pt>
                <c:pt idx="4">
                  <c:v>106.25</c:v>
                </c:pt>
                <c:pt idx="5">
                  <c:v>103.31</c:v>
                </c:pt>
                <c:pt idx="6">
                  <c:v>101.65</c:v>
                </c:pt>
                <c:pt idx="7">
                  <c:v>110.72</c:v>
                </c:pt>
                <c:pt idx="8">
                  <c:v>126.31</c:v>
                </c:pt>
                <c:pt idx="9">
                  <c:v>122.55</c:v>
                </c:pt>
                <c:pt idx="10">
                  <c:v>116.83</c:v>
                </c:pt>
              </c:numCache>
            </c:numRef>
          </c:val>
          <c:smooth val="0"/>
          <c:extLst>
            <c:ext xmlns:c16="http://schemas.microsoft.com/office/drawing/2014/chart" uri="{C3380CC4-5D6E-409C-BE32-E72D297353CC}">
              <c16:uniqueId val="{00000001-2CFA-4C7B-80B9-DA40D001FF1F}"/>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792"/>
        <c:crosses val="autoZero"/>
        <c:auto val="1"/>
        <c:lblAlgn val="ctr"/>
        <c:lblOffset val="100"/>
        <c:noMultiLvlLbl val="0"/>
      </c:catAx>
      <c:valAx>
        <c:axId val="607041792"/>
        <c:scaling>
          <c:orientation val="minMax"/>
          <c:max val="135"/>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400"/>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37991913802286E-2"/>
          <c:y val="7.555513650746927E-2"/>
          <c:w val="0.91080651356028097"/>
          <c:h val="0.82787134814923835"/>
        </c:manualLayout>
      </c:layout>
      <c:lineChart>
        <c:grouping val="standard"/>
        <c:varyColors val="0"/>
        <c:ser>
          <c:idx val="2"/>
          <c:order val="0"/>
          <c:tx>
            <c:strRef>
              <c:f>'G V.6'!$D$3</c:f>
              <c:strCache>
                <c:ptCount val="1"/>
                <c:pt idx="0">
                  <c:v> IPoM Jun.21</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1-B5D6-4C94-ABF7-F1365279A274}"/>
              </c:ext>
            </c:extLst>
          </c:dPt>
          <c:dPt>
            <c:idx val="1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3-B5D6-4C94-ABF7-F1365279A274}"/>
              </c:ext>
            </c:extLst>
          </c:dPt>
          <c:dPt>
            <c:idx val="1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5-B5D6-4C94-ABF7-F1365279A274}"/>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B5D6-4C94-ABF7-F1365279A274}"/>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B5D6-4C94-ABF7-F1365279A274}"/>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B5D6-4C94-ABF7-F1365279A274}"/>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B5D6-4C94-ABF7-F1365279A274}"/>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B5D6-4C94-ABF7-F1365279A274}"/>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B5D6-4C94-ABF7-F1365279A274}"/>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B5D6-4C94-ABF7-F1365279A274}"/>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B5D6-4C94-ABF7-F1365279A274}"/>
              </c:ext>
            </c:extLst>
          </c:dPt>
          <c:cat>
            <c:strRef>
              <c:f>'G V.6'!$B$4:$B$23</c:f>
              <c:strCache>
                <c:ptCount val="17"/>
                <c:pt idx="0">
                  <c:v>19</c:v>
                </c:pt>
                <c:pt idx="4">
                  <c:v>20</c:v>
                </c:pt>
                <c:pt idx="8">
                  <c:v>21</c:v>
                </c:pt>
                <c:pt idx="12">
                  <c:v>22</c:v>
                </c:pt>
                <c:pt idx="16">
                  <c:v>23</c:v>
                </c:pt>
              </c:strCache>
            </c:strRef>
          </c:cat>
          <c:val>
            <c:numRef>
              <c:f>'G V.6'!$D$4:$D$23</c:f>
              <c:numCache>
                <c:formatCode>0.0</c:formatCode>
                <c:ptCount val="20"/>
                <c:pt idx="0">
                  <c:v>-1.02</c:v>
                </c:pt>
                <c:pt idx="1">
                  <c:v>-0.81399999999999995</c:v>
                </c:pt>
                <c:pt idx="2">
                  <c:v>-1</c:v>
                </c:pt>
                <c:pt idx="3">
                  <c:v>-5.0599999999999996</c:v>
                </c:pt>
                <c:pt idx="4">
                  <c:v>-2.6720000000000002</c:v>
                </c:pt>
                <c:pt idx="5">
                  <c:v>-15.68</c:v>
                </c:pt>
                <c:pt idx="6">
                  <c:v>-10.84</c:v>
                </c:pt>
                <c:pt idx="7">
                  <c:v>-4.0199999999999996</c:v>
                </c:pt>
                <c:pt idx="8">
                  <c:v>-0.78</c:v>
                </c:pt>
                <c:pt idx="9">
                  <c:v>-1.89</c:v>
                </c:pt>
                <c:pt idx="10">
                  <c:v>1.1000000000000001</c:v>
                </c:pt>
                <c:pt idx="11">
                  <c:v>1.66</c:v>
                </c:pt>
                <c:pt idx="12">
                  <c:v>1.32</c:v>
                </c:pt>
                <c:pt idx="13">
                  <c:v>0.83</c:v>
                </c:pt>
                <c:pt idx="14">
                  <c:v>0.43</c:v>
                </c:pt>
                <c:pt idx="15">
                  <c:v>0.14000000000000001</c:v>
                </c:pt>
                <c:pt idx="16">
                  <c:v>-0.11</c:v>
                </c:pt>
                <c:pt idx="17">
                  <c:v>-0.34</c:v>
                </c:pt>
                <c:pt idx="18">
                  <c:v>-0.18</c:v>
                </c:pt>
                <c:pt idx="19">
                  <c:v>-0.08</c:v>
                </c:pt>
              </c:numCache>
            </c:numRef>
          </c:val>
          <c:smooth val="0"/>
          <c:extLst>
            <c:ext xmlns:c16="http://schemas.microsoft.com/office/drawing/2014/chart" uri="{C3380CC4-5D6E-409C-BE32-E72D297353CC}">
              <c16:uniqueId val="{00000016-B5D6-4C94-ABF7-F1365279A274}"/>
            </c:ext>
          </c:extLst>
        </c:ser>
        <c:ser>
          <c:idx val="1"/>
          <c:order val="1"/>
          <c:tx>
            <c:strRef>
              <c:f>'G V.6'!$C$3</c:f>
              <c:strCache>
                <c:ptCount val="1"/>
                <c:pt idx="0">
                  <c:v> IPoM Sep.21</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8-B5D6-4C94-ABF7-F1365279A274}"/>
              </c:ext>
            </c:extLst>
          </c:dPt>
          <c:dPt>
            <c:idx val="1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A-B5D6-4C94-ABF7-F1365279A274}"/>
              </c:ext>
            </c:extLst>
          </c:dPt>
          <c:dPt>
            <c:idx val="1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C-B5D6-4C94-ABF7-F1365279A274}"/>
              </c:ext>
            </c:extLst>
          </c:dPt>
          <c:dPt>
            <c:idx val="1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E-B5D6-4C94-ABF7-F1365279A274}"/>
              </c:ext>
            </c:extLst>
          </c:dPt>
          <c:dPt>
            <c:idx val="1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B5D6-4C94-ABF7-F1365279A274}"/>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2-B5D6-4C94-ABF7-F1365279A274}"/>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4-B5D6-4C94-ABF7-F1365279A274}"/>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6-B5D6-4C94-ABF7-F1365279A274}"/>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8-B5D6-4C94-ABF7-F1365279A274}"/>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A-B5D6-4C94-ABF7-F1365279A274}"/>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B5D6-4C94-ABF7-F1365279A274}"/>
              </c:ext>
            </c:extLst>
          </c:dPt>
          <c:cat>
            <c:strRef>
              <c:f>'G V.6'!$B$4:$B$23</c:f>
              <c:strCache>
                <c:ptCount val="17"/>
                <c:pt idx="0">
                  <c:v>19</c:v>
                </c:pt>
                <c:pt idx="4">
                  <c:v>20</c:v>
                </c:pt>
                <c:pt idx="8">
                  <c:v>21</c:v>
                </c:pt>
                <c:pt idx="12">
                  <c:v>22</c:v>
                </c:pt>
                <c:pt idx="16">
                  <c:v>23</c:v>
                </c:pt>
              </c:strCache>
            </c:strRef>
          </c:cat>
          <c:val>
            <c:numRef>
              <c:f>'G V.6'!$C$4:$C$23</c:f>
              <c:numCache>
                <c:formatCode>0.0</c:formatCode>
                <c:ptCount val="20"/>
                <c:pt idx="0">
                  <c:v>-0.98</c:v>
                </c:pt>
                <c:pt idx="1">
                  <c:v>-0.77</c:v>
                </c:pt>
                <c:pt idx="2">
                  <c:v>-1.1399999999999999</c:v>
                </c:pt>
                <c:pt idx="3">
                  <c:v>-5.05</c:v>
                </c:pt>
                <c:pt idx="4">
                  <c:v>-2.63</c:v>
                </c:pt>
                <c:pt idx="5">
                  <c:v>-15.66</c:v>
                </c:pt>
                <c:pt idx="6">
                  <c:v>-11</c:v>
                </c:pt>
                <c:pt idx="7">
                  <c:v>-3.98</c:v>
                </c:pt>
                <c:pt idx="8">
                  <c:v>-0.52</c:v>
                </c:pt>
                <c:pt idx="9">
                  <c:v>-0.65</c:v>
                </c:pt>
                <c:pt idx="10">
                  <c:v>4.59</c:v>
                </c:pt>
                <c:pt idx="11">
                  <c:v>3.26</c:v>
                </c:pt>
                <c:pt idx="12">
                  <c:v>2.1800000000000002</c:v>
                </c:pt>
                <c:pt idx="13">
                  <c:v>1.45</c:v>
                </c:pt>
                <c:pt idx="14">
                  <c:v>0.88</c:v>
                </c:pt>
                <c:pt idx="15">
                  <c:v>0.46</c:v>
                </c:pt>
                <c:pt idx="16">
                  <c:v>6.3E-2</c:v>
                </c:pt>
                <c:pt idx="17">
                  <c:v>-0.34</c:v>
                </c:pt>
                <c:pt idx="18">
                  <c:v>-0.41</c:v>
                </c:pt>
                <c:pt idx="19">
                  <c:v>-0.11</c:v>
                </c:pt>
              </c:numCache>
            </c:numRef>
          </c:val>
          <c:smooth val="0"/>
          <c:extLst>
            <c:ext xmlns:c16="http://schemas.microsoft.com/office/drawing/2014/chart" uri="{C3380CC4-5D6E-409C-BE32-E72D297353CC}">
              <c16:uniqueId val="{0000002D-B5D6-4C94-ABF7-F1365279A274}"/>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33951017520096"/>
          <c:y val="0"/>
          <c:w val="0.74826925909559583"/>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28752729344846E-2"/>
          <c:y val="0.18489642346619242"/>
          <c:w val="0.9256712472706552"/>
          <c:h val="0.784543598716827"/>
        </c:manualLayout>
      </c:layout>
      <c:barChart>
        <c:barDir val="col"/>
        <c:grouping val="stacked"/>
        <c:varyColors val="0"/>
        <c:ser>
          <c:idx val="2"/>
          <c:order val="0"/>
          <c:tx>
            <c:strRef>
              <c:f>'G V.7'!$A$5</c:f>
              <c:strCache>
                <c:ptCount val="1"/>
                <c:pt idx="0">
                  <c:v>Mayor consumo privado por sorpresa y cambio supuesto propensión</c:v>
                </c:pt>
              </c:strCache>
            </c:strRef>
          </c:tx>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B3FF-4DD2-BBBC-6DB553D39EAE}"/>
              </c:ext>
            </c:extLst>
          </c:dPt>
          <c:dLbls>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V.7'!$B$5</c:f>
              <c:numCache>
                <c:formatCode>0.0</c:formatCode>
                <c:ptCount val="1"/>
                <c:pt idx="0">
                  <c:v>0.5</c:v>
                </c:pt>
              </c:numCache>
            </c:numRef>
          </c:val>
          <c:extLst>
            <c:ext xmlns:c16="http://schemas.microsoft.com/office/drawing/2014/chart" uri="{C3380CC4-5D6E-409C-BE32-E72D297353CC}">
              <c16:uniqueId val="{00000004-B3FF-4DD2-BBBC-6DB553D39EAE}"/>
            </c:ext>
          </c:extLst>
        </c:ser>
        <c:ser>
          <c:idx val="3"/>
          <c:order val="1"/>
          <c:tx>
            <c:strRef>
              <c:f>'G V.7'!$A$6</c:f>
              <c:strCache>
                <c:ptCount val="1"/>
                <c:pt idx="0">
                  <c:v>Mayor consumo privado por mayores transferencias fiscales</c:v>
                </c:pt>
              </c:strCache>
            </c:strRef>
          </c:tx>
          <c:spPr>
            <a:solidFill>
              <a:srgbClr val="A5BBE3"/>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A5BBE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B3FF-4DD2-BBBC-6DB553D39EAE}"/>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V.7'!$B$6</c:f>
              <c:numCache>
                <c:formatCode>0.0</c:formatCode>
                <c:ptCount val="1"/>
                <c:pt idx="0">
                  <c:v>0.3</c:v>
                </c:pt>
              </c:numCache>
            </c:numRef>
          </c:val>
          <c:extLst>
            <c:ext xmlns:c16="http://schemas.microsoft.com/office/drawing/2014/chart" uri="{C3380CC4-5D6E-409C-BE32-E72D297353CC}">
              <c16:uniqueId val="{00000007-B3FF-4DD2-BBBC-6DB553D39EAE}"/>
            </c:ext>
          </c:extLst>
        </c:ser>
        <c:ser>
          <c:idx val="1"/>
          <c:order val="2"/>
          <c:tx>
            <c:strRef>
              <c:f>'G V.7'!$A$4</c:f>
              <c:strCache>
                <c:ptCount val="1"/>
                <c:pt idx="0">
                  <c:v>Traspaso cambiario</c:v>
                </c:pt>
              </c:strCache>
            </c:strRef>
          </c:tx>
          <c:spPr>
            <a:solidFill>
              <a:srgbClr val="FF8B8B"/>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V.7'!$B$4</c:f>
              <c:numCache>
                <c:formatCode>0.0</c:formatCode>
                <c:ptCount val="1"/>
                <c:pt idx="0">
                  <c:v>0.4</c:v>
                </c:pt>
              </c:numCache>
            </c:numRef>
          </c:val>
          <c:extLst>
            <c:ext xmlns:c16="http://schemas.microsoft.com/office/drawing/2014/chart" uri="{C3380CC4-5D6E-409C-BE32-E72D297353CC}">
              <c16:uniqueId val="{00000001-B3FF-4DD2-BBBC-6DB553D39EAE}"/>
            </c:ext>
          </c:extLst>
        </c:ser>
        <c:ser>
          <c:idx val="0"/>
          <c:order val="3"/>
          <c:tx>
            <c:strRef>
              <c:f>'G V.7'!$A$3</c:f>
              <c:strCache>
                <c:ptCount val="1"/>
                <c:pt idx="0">
                  <c:v>Energía</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V.7'!$B$3</c:f>
              <c:numCache>
                <c:formatCode>0.0</c:formatCode>
                <c:ptCount val="1"/>
                <c:pt idx="0">
                  <c:v>0.1</c:v>
                </c:pt>
              </c:numCache>
            </c:numRef>
          </c:val>
          <c:extLst>
            <c:ext xmlns:c16="http://schemas.microsoft.com/office/drawing/2014/chart" uri="{C3380CC4-5D6E-409C-BE32-E72D297353CC}">
              <c16:uniqueId val="{00000000-B3FF-4DD2-BBBC-6DB553D39EAE}"/>
            </c:ext>
          </c:extLst>
        </c:ser>
        <c:dLbls>
          <c:showLegendKey val="0"/>
          <c:showVal val="0"/>
          <c:showCatName val="0"/>
          <c:showSerName val="0"/>
          <c:showPercent val="0"/>
          <c:showBubbleSize val="0"/>
        </c:dLbls>
        <c:gapWidth val="150"/>
        <c:overlap val="100"/>
        <c:axId val="647035832"/>
        <c:axId val="647031240"/>
      </c:barChart>
      <c:catAx>
        <c:axId val="64703583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lgn="ctr">
              <a:defRPr lang="en-US" sz="200" b="0" i="0" u="none" strike="noStrike" kern="1200" baseline="0">
                <a:solidFill>
                  <a:schemeClr val="bg1"/>
                </a:solidFill>
                <a:latin typeface="Frutiger LT 45 Light"/>
                <a:ea typeface="Frutiger LT 45 Light"/>
                <a:cs typeface="Frutiger LT 45 Light"/>
              </a:defRPr>
            </a:pPr>
            <a:endParaRPr lang="es-CL"/>
          </a:p>
        </c:txPr>
        <c:crossAx val="647031240"/>
        <c:crosses val="autoZero"/>
        <c:auto val="1"/>
        <c:lblAlgn val="ctr"/>
        <c:lblOffset val="100"/>
        <c:noMultiLvlLbl val="0"/>
      </c:catAx>
      <c:valAx>
        <c:axId val="647031240"/>
        <c:scaling>
          <c:orientation val="minMax"/>
          <c:max val="1.5"/>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035832"/>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4097597120779082E-2"/>
          <c:y val="0"/>
          <c:w val="0.92590240287922088"/>
          <c:h val="0.2185687171617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'G V.8'!$C$2</c:f>
              <c:strCache>
                <c:ptCount val="1"/>
                <c:pt idx="0">
                  <c:v>IPC</c:v>
                </c:pt>
              </c:strCache>
            </c:strRef>
          </c:tx>
          <c:spPr>
            <a:ln w="19050">
              <a:solidFill>
                <a:srgbClr val="0070C0"/>
              </a:solidFill>
            </a:ln>
          </c:spPr>
          <c:marker>
            <c:symbol val="none"/>
          </c:marker>
          <c:cat>
            <c:strRef>
              <c:f>'G V.8'!$B$4:$B$23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V.8'!$C$4:$C$23</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pt idx="9">
                  <c:v>3.5896357783236965</c:v>
                </c:pt>
              </c:numCache>
            </c:numRef>
          </c:val>
          <c:smooth val="0"/>
          <c:extLst>
            <c:ext xmlns:c16="http://schemas.microsoft.com/office/drawing/2014/chart" uri="{C3380CC4-5D6E-409C-BE32-E72D297353CC}">
              <c16:uniqueId val="{00000000-5F8B-408F-A859-5E6EAF1D19E5}"/>
            </c:ext>
          </c:extLst>
        </c:ser>
        <c:ser>
          <c:idx val="2"/>
          <c:order val="1"/>
          <c:tx>
            <c:strRef>
              <c:f>'G V.8'!$D$2</c:f>
              <c:strCache>
                <c:ptCount val="1"/>
                <c:pt idx="0">
                  <c:v>IPoM Jun.21</c:v>
                </c:pt>
              </c:strCache>
            </c:strRef>
          </c:tx>
          <c:spPr>
            <a:ln w="19050">
              <a:solidFill>
                <a:srgbClr val="00B050"/>
              </a:solidFill>
            </a:ln>
          </c:spPr>
          <c:marker>
            <c:symbol val="none"/>
          </c:marker>
          <c:cat>
            <c:strRef>
              <c:f>'G V.8'!$B$4:$B$23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V.8'!$D$4:$D$23</c:f>
              <c:numCache>
                <c:formatCode>#,##0.0</c:formatCode>
                <c:ptCount val="20"/>
                <c:pt idx="9">
                  <c:v>3.6230000000000002</c:v>
                </c:pt>
                <c:pt idx="10">
                  <c:v>4.51</c:v>
                </c:pt>
                <c:pt idx="11">
                  <c:v>4.5</c:v>
                </c:pt>
                <c:pt idx="12">
                  <c:v>4.29</c:v>
                </c:pt>
                <c:pt idx="13">
                  <c:v>4.0599999999999996</c:v>
                </c:pt>
                <c:pt idx="14">
                  <c:v>3.53</c:v>
                </c:pt>
                <c:pt idx="15">
                  <c:v>3.15</c:v>
                </c:pt>
                <c:pt idx="16">
                  <c:v>3.09</c:v>
                </c:pt>
                <c:pt idx="17">
                  <c:v>3.04</c:v>
                </c:pt>
                <c:pt idx="18">
                  <c:v>3.01</c:v>
                </c:pt>
                <c:pt idx="19">
                  <c:v>2.97</c:v>
                </c:pt>
              </c:numCache>
            </c:numRef>
          </c:val>
          <c:smooth val="0"/>
          <c:extLst>
            <c:ext xmlns:c16="http://schemas.microsoft.com/office/drawing/2014/chart" uri="{C3380CC4-5D6E-409C-BE32-E72D297353CC}">
              <c16:uniqueId val="{00000001-5F8B-408F-A859-5E6EAF1D19E5}"/>
            </c:ext>
          </c:extLst>
        </c:ser>
        <c:ser>
          <c:idx val="1"/>
          <c:order val="2"/>
          <c:tx>
            <c:strRef>
              <c:f>'G V.8'!$E$2</c:f>
              <c:strCache>
                <c:ptCount val="1"/>
                <c:pt idx="0">
                  <c:v>IPoM Sep.21</c:v>
                </c:pt>
              </c:strCache>
            </c:strRef>
          </c:tx>
          <c:spPr>
            <a:ln w="19050">
              <a:solidFill>
                <a:srgbClr val="FF0000"/>
              </a:solidFill>
            </a:ln>
          </c:spPr>
          <c:marker>
            <c:symbol val="none"/>
          </c:marker>
          <c:cat>
            <c:strRef>
              <c:f>'G V.8'!$B$4:$B$23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V.8'!$E$4:$E$23</c:f>
              <c:numCache>
                <c:formatCode>#,##0.0</c:formatCode>
                <c:ptCount val="20"/>
                <c:pt idx="9">
                  <c:v>3.5896357783236965</c:v>
                </c:pt>
                <c:pt idx="10">
                  <c:v>4.79</c:v>
                </c:pt>
                <c:pt idx="11">
                  <c:v>5.45</c:v>
                </c:pt>
                <c:pt idx="12">
                  <c:v>5.65</c:v>
                </c:pt>
                <c:pt idx="13">
                  <c:v>5.52</c:v>
                </c:pt>
                <c:pt idx="14">
                  <c:v>4.67</c:v>
                </c:pt>
                <c:pt idx="15">
                  <c:v>3.75</c:v>
                </c:pt>
                <c:pt idx="16">
                  <c:v>3.27</c:v>
                </c:pt>
                <c:pt idx="17">
                  <c:v>3.14</c:v>
                </c:pt>
                <c:pt idx="18">
                  <c:v>3.02</c:v>
                </c:pt>
                <c:pt idx="19">
                  <c:v>2.96</c:v>
                </c:pt>
              </c:numCache>
            </c:numRef>
          </c:val>
          <c:smooth val="0"/>
          <c:extLst>
            <c:ext xmlns:c16="http://schemas.microsoft.com/office/drawing/2014/chart" uri="{C3380CC4-5D6E-409C-BE32-E72D297353CC}">
              <c16:uniqueId val="{00000002-5F8B-408F-A859-5E6EAF1D19E5}"/>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8817330761631463E-2"/>
          <c:y val="0"/>
          <c:w val="0.42607141177024038"/>
          <c:h val="0.18727340013718477"/>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'G V.8'!$H$2</c:f>
              <c:strCache>
                <c:ptCount val="1"/>
                <c:pt idx="0">
                  <c:v>IPC subyacente (2)</c:v>
                </c:pt>
              </c:strCache>
            </c:strRef>
          </c:tx>
          <c:marker>
            <c:symbol val="none"/>
          </c:marker>
          <c:cat>
            <c:strRef>
              <c:f>'G V.8'!$G$4:$G$23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V.8'!$H$4:$H$23</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numCache>
            </c:numRef>
          </c:val>
          <c:smooth val="0"/>
          <c:extLst>
            <c:ext xmlns:c16="http://schemas.microsoft.com/office/drawing/2014/chart" uri="{C3380CC4-5D6E-409C-BE32-E72D297353CC}">
              <c16:uniqueId val="{00000000-DD26-42A6-9D2B-AF53B372E6B4}"/>
            </c:ext>
          </c:extLst>
        </c:ser>
        <c:ser>
          <c:idx val="2"/>
          <c:order val="1"/>
          <c:tx>
            <c:strRef>
              <c:f>'G V.8'!$I$2</c:f>
              <c:strCache>
                <c:ptCount val="1"/>
                <c:pt idx="0">
                  <c:v>IPoM Jun.21</c:v>
                </c:pt>
              </c:strCache>
            </c:strRef>
          </c:tx>
          <c:spPr>
            <a:ln>
              <a:solidFill>
                <a:srgbClr val="00B050"/>
              </a:solidFill>
            </a:ln>
          </c:spPr>
          <c:marker>
            <c:symbol val="none"/>
          </c:marker>
          <c:cat>
            <c:strRef>
              <c:f>'G V.8'!$G$4:$G$23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V.8'!$I$4:$I$23</c:f>
              <c:numCache>
                <c:formatCode>#,##0.0</c:formatCode>
                <c:ptCount val="20"/>
                <c:pt idx="9">
                  <c:v>3.31</c:v>
                </c:pt>
                <c:pt idx="10">
                  <c:v>3.75</c:v>
                </c:pt>
                <c:pt idx="11">
                  <c:v>3.72</c:v>
                </c:pt>
                <c:pt idx="12">
                  <c:v>4</c:v>
                </c:pt>
                <c:pt idx="13">
                  <c:v>4.09</c:v>
                </c:pt>
                <c:pt idx="14">
                  <c:v>3.82</c:v>
                </c:pt>
                <c:pt idx="15">
                  <c:v>3.42</c:v>
                </c:pt>
                <c:pt idx="16">
                  <c:v>3.19</c:v>
                </c:pt>
                <c:pt idx="17">
                  <c:v>3.08</c:v>
                </c:pt>
                <c:pt idx="18">
                  <c:v>3.02</c:v>
                </c:pt>
                <c:pt idx="19">
                  <c:v>2.97</c:v>
                </c:pt>
              </c:numCache>
            </c:numRef>
          </c:val>
          <c:smooth val="0"/>
          <c:extLst>
            <c:ext xmlns:c16="http://schemas.microsoft.com/office/drawing/2014/chart" uri="{C3380CC4-5D6E-409C-BE32-E72D297353CC}">
              <c16:uniqueId val="{00000001-DD26-42A6-9D2B-AF53B372E6B4}"/>
            </c:ext>
          </c:extLst>
        </c:ser>
        <c:ser>
          <c:idx val="1"/>
          <c:order val="2"/>
          <c:tx>
            <c:strRef>
              <c:f>'G V.8'!$J$2</c:f>
              <c:strCache>
                <c:ptCount val="1"/>
                <c:pt idx="0">
                  <c:v>IPoM Sep.21</c:v>
                </c:pt>
              </c:strCache>
            </c:strRef>
          </c:tx>
          <c:spPr>
            <a:ln>
              <a:solidFill>
                <a:srgbClr val="FF0000"/>
              </a:solidFill>
            </a:ln>
          </c:spPr>
          <c:marker>
            <c:symbol val="none"/>
          </c:marker>
          <c:cat>
            <c:strRef>
              <c:f>'G V.8'!$G$4:$G$23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V.8'!$J$4:$J$23</c:f>
              <c:numCache>
                <c:formatCode>#,##0.0</c:formatCode>
                <c:ptCount val="20"/>
                <c:pt idx="9">
                  <c:v>3.2442579093057589</c:v>
                </c:pt>
                <c:pt idx="10">
                  <c:v>3.96</c:v>
                </c:pt>
                <c:pt idx="11">
                  <c:v>4.46</c:v>
                </c:pt>
                <c:pt idx="12">
                  <c:v>5.14</c:v>
                </c:pt>
                <c:pt idx="13">
                  <c:v>5.65</c:v>
                </c:pt>
                <c:pt idx="14">
                  <c:v>5.16</c:v>
                </c:pt>
                <c:pt idx="15">
                  <c:v>4.3600000000000003</c:v>
                </c:pt>
                <c:pt idx="16">
                  <c:v>3.73</c:v>
                </c:pt>
                <c:pt idx="17">
                  <c:v>3.28</c:v>
                </c:pt>
                <c:pt idx="18">
                  <c:v>3.04</c:v>
                </c:pt>
                <c:pt idx="19">
                  <c:v>2.94</c:v>
                </c:pt>
              </c:numCache>
            </c:numRef>
          </c:val>
          <c:smooth val="0"/>
          <c:extLst>
            <c:ext xmlns:c16="http://schemas.microsoft.com/office/drawing/2014/chart" uri="{C3380CC4-5D6E-409C-BE32-E72D297353CC}">
              <c16:uniqueId val="{00000002-DD26-42A6-9D2B-AF53B372E6B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4.6988065031482007E-2"/>
          <c:y val="0"/>
          <c:w val="0.43614321962221597"/>
          <c:h val="0.24164309695120617"/>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13</xdr:col>
      <xdr:colOff>19049</xdr:colOff>
      <xdr:row>6</xdr:row>
      <xdr:rowOff>74084</xdr:rowOff>
    </xdr:from>
    <xdr:to>
      <xdr:col>18</xdr:col>
      <xdr:colOff>714373</xdr:colOff>
      <xdr:row>22</xdr:row>
      <xdr:rowOff>0</xdr:rowOff>
    </xdr:to>
    <xdr:graphicFrame macro="">
      <xdr:nvGraphicFramePr>
        <xdr:cNvPr id="3" name="Gráfico 2">
          <a:extLst>
            <a:ext uri="{FF2B5EF4-FFF2-40B4-BE49-F238E27FC236}">
              <a16:creationId xmlns:a16="http://schemas.microsoft.com/office/drawing/2014/main" id="{D15F9BAD-655B-4969-BE35-B4ACDBC05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0.49225</cdr:x>
      <cdr:y>0.0122</cdr:y>
    </cdr:from>
    <cdr:to>
      <cdr:x>0.97426</cdr:x>
      <cdr:y>0.89561</cdr:y>
    </cdr:to>
    <cdr:sp macro="" textlink="">
      <cdr:nvSpPr>
        <cdr:cNvPr id="2" name="1 Rectángulo"/>
        <cdr:cNvSpPr/>
      </cdr:nvSpPr>
      <cdr:spPr>
        <a:xfrm xmlns:a="http://schemas.openxmlformats.org/drawingml/2006/main">
          <a:off x="1337242" y="27164"/>
          <a:ext cx="1309406" cy="1966868"/>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0.49285</cdr:x>
      <cdr:y>0.00845</cdr:y>
    </cdr:from>
    <cdr:to>
      <cdr:x>0.9645</cdr:x>
      <cdr:y>0.89953</cdr:y>
    </cdr:to>
    <cdr:sp macro="" textlink="">
      <cdr:nvSpPr>
        <cdr:cNvPr id="2" name="1 Rectángulo"/>
        <cdr:cNvSpPr/>
      </cdr:nvSpPr>
      <cdr:spPr>
        <a:xfrm xmlns:a="http://schemas.openxmlformats.org/drawingml/2006/main">
          <a:off x="1271057" y="17872"/>
          <a:ext cx="1216377" cy="188461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absoluteAnchor>
    <xdr:pos x="7561406" y="1252361"/>
    <xdr:ext cx="1799082" cy="2161540"/>
    <xdr:graphicFrame macro="">
      <xdr:nvGraphicFramePr>
        <xdr:cNvPr id="2" name="Gráfico 1">
          <a:extLst>
            <a:ext uri="{FF2B5EF4-FFF2-40B4-BE49-F238E27FC236}">
              <a16:creationId xmlns:a16="http://schemas.microsoft.com/office/drawing/2014/main" id="{0C4FAE6C-8BCD-4E95-8C53-24AEE256B1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9472084" y="1259417"/>
    <xdr:ext cx="1799082" cy="2161540"/>
    <xdr:graphicFrame macro="">
      <xdr:nvGraphicFramePr>
        <xdr:cNvPr id="3" name="Gráfico 2">
          <a:extLst>
            <a:ext uri="{FF2B5EF4-FFF2-40B4-BE49-F238E27FC236}">
              <a16:creationId xmlns:a16="http://schemas.microsoft.com/office/drawing/2014/main" id="{83A583C8-76B6-4D93-889D-AE2204F788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1331222" y="1305279"/>
    <xdr:ext cx="1799082" cy="2161540"/>
    <xdr:graphicFrame macro="">
      <xdr:nvGraphicFramePr>
        <xdr:cNvPr id="4" name="Gráfico 3">
          <a:extLst>
            <a:ext uri="{FF2B5EF4-FFF2-40B4-BE49-F238E27FC236}">
              <a16:creationId xmlns:a16="http://schemas.microsoft.com/office/drawing/2014/main" id="{00609B5D-A520-4225-AFF8-C3181C42498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7</xdr:col>
      <xdr:colOff>35615</xdr:colOff>
      <xdr:row>4</xdr:row>
      <xdr:rowOff>58393</xdr:rowOff>
    </xdr:from>
    <xdr:to>
      <xdr:col>12</xdr:col>
      <xdr:colOff>511969</xdr:colOff>
      <xdr:row>17</xdr:row>
      <xdr:rowOff>47625</xdr:rowOff>
    </xdr:to>
    <xdr:graphicFrame macro="">
      <xdr:nvGraphicFramePr>
        <xdr:cNvPr id="2" name="Gráfico 6">
          <a:extLst>
            <a:ext uri="{FF2B5EF4-FFF2-40B4-BE49-F238E27FC236}">
              <a16:creationId xmlns:a16="http://schemas.microsoft.com/office/drawing/2014/main" id="{1AAF4F16-3424-4AFC-8DBF-381F79A57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62891</xdr:colOff>
      <xdr:row>3</xdr:row>
      <xdr:rowOff>18987</xdr:rowOff>
    </xdr:from>
    <xdr:to>
      <xdr:col>10</xdr:col>
      <xdr:colOff>639598</xdr:colOff>
      <xdr:row>15</xdr:row>
      <xdr:rowOff>2477</xdr:rowOff>
    </xdr:to>
    <xdr:graphicFrame macro="">
      <xdr:nvGraphicFramePr>
        <xdr:cNvPr id="2" name="Gráfico 1">
          <a:extLst>
            <a:ext uri="{FF2B5EF4-FFF2-40B4-BE49-F238E27FC236}">
              <a16:creationId xmlns:a16="http://schemas.microsoft.com/office/drawing/2014/main" id="{92DB8FF7-417B-43B1-A67B-6A96A2CE1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31750</xdr:colOff>
      <xdr:row>4</xdr:row>
      <xdr:rowOff>66261</xdr:rowOff>
    </xdr:from>
    <xdr:to>
      <xdr:col>13</xdr:col>
      <xdr:colOff>583057</xdr:colOff>
      <xdr:row>18</xdr:row>
      <xdr:rowOff>94201</xdr:rowOff>
    </xdr:to>
    <xdr:graphicFrame macro="">
      <xdr:nvGraphicFramePr>
        <xdr:cNvPr id="2" name="1 Gráfico">
          <a:extLst>
            <a:ext uri="{FF2B5EF4-FFF2-40B4-BE49-F238E27FC236}">
              <a16:creationId xmlns:a16="http://schemas.microsoft.com/office/drawing/2014/main" id="{8E094BBA-5750-4140-8998-594737350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0.7507</cdr:x>
      <cdr:y>0.06593</cdr:y>
    </cdr:from>
    <cdr:to>
      <cdr:x>1</cdr:x>
      <cdr:y>0.83814</cdr:y>
    </cdr:to>
    <cdr:sp macro="" textlink="">
      <cdr:nvSpPr>
        <cdr:cNvPr id="2" name="1 Rectángulo"/>
        <cdr:cNvSpPr/>
      </cdr:nvSpPr>
      <cdr:spPr>
        <a:xfrm xmlns:a="http://schemas.openxmlformats.org/drawingml/2006/main">
          <a:off x="2702000" y="142506"/>
          <a:ext cx="897307" cy="1669163"/>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261938</xdr:colOff>
      <xdr:row>5</xdr:row>
      <xdr:rowOff>52753</xdr:rowOff>
    </xdr:from>
    <xdr:to>
      <xdr:col>11</xdr:col>
      <xdr:colOff>197295</xdr:colOff>
      <xdr:row>19</xdr:row>
      <xdr:rowOff>93393</xdr:rowOff>
    </xdr:to>
    <xdr:graphicFrame macro="">
      <xdr:nvGraphicFramePr>
        <xdr:cNvPr id="2" name="Gráfico 1">
          <a:extLst>
            <a:ext uri="{FF2B5EF4-FFF2-40B4-BE49-F238E27FC236}">
              <a16:creationId xmlns:a16="http://schemas.microsoft.com/office/drawing/2014/main" id="{7EEF54B8-590E-4CD0-9FD5-A5B8A5CED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7</xdr:row>
      <xdr:rowOff>0</xdr:rowOff>
    </xdr:from>
    <xdr:to>
      <xdr:col>10</xdr:col>
      <xdr:colOff>478282</xdr:colOff>
      <xdr:row>18</xdr:row>
      <xdr:rowOff>78740</xdr:rowOff>
    </xdr:to>
    <xdr:graphicFrame macro="">
      <xdr:nvGraphicFramePr>
        <xdr:cNvPr id="3" name="Gráfico 2">
          <a:extLst>
            <a:ext uri="{FF2B5EF4-FFF2-40B4-BE49-F238E27FC236}">
              <a16:creationId xmlns:a16="http://schemas.microsoft.com/office/drawing/2014/main" id="{798C5270-CD6C-4443-AA72-357D53885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xdr:colOff>
      <xdr:row>3</xdr:row>
      <xdr:rowOff>57150</xdr:rowOff>
    </xdr:from>
    <xdr:to>
      <xdr:col>7</xdr:col>
      <xdr:colOff>570357</xdr:colOff>
      <xdr:row>14</xdr:row>
      <xdr:rowOff>123190</xdr:rowOff>
    </xdr:to>
    <xdr:graphicFrame macro="">
      <xdr:nvGraphicFramePr>
        <xdr:cNvPr id="3" name="Gráfico 2">
          <a:extLst>
            <a:ext uri="{FF2B5EF4-FFF2-40B4-BE49-F238E27FC236}">
              <a16:creationId xmlns:a16="http://schemas.microsoft.com/office/drawing/2014/main" id="{0AAE046D-73D7-4BBE-BA3F-7643C6EF8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3314</xdr:colOff>
      <xdr:row>8</xdr:row>
      <xdr:rowOff>85725</xdr:rowOff>
    </xdr:from>
    <xdr:to>
      <xdr:col>14</xdr:col>
      <xdr:colOff>416953</xdr:colOff>
      <xdr:row>22</xdr:row>
      <xdr:rowOff>113665</xdr:rowOff>
    </xdr:to>
    <xdr:graphicFrame macro="">
      <xdr:nvGraphicFramePr>
        <xdr:cNvPr id="2" name="1 Gráfico">
          <a:extLst>
            <a:ext uri="{FF2B5EF4-FFF2-40B4-BE49-F238E27FC236}">
              <a16:creationId xmlns:a16="http://schemas.microsoft.com/office/drawing/2014/main" id="{B1435244-1D93-49E7-A62D-1C553E104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422276</xdr:colOff>
      <xdr:row>8</xdr:row>
      <xdr:rowOff>73025</xdr:rowOff>
    </xdr:from>
    <xdr:to>
      <xdr:col>18</xdr:col>
      <xdr:colOff>235840</xdr:colOff>
      <xdr:row>22</xdr:row>
      <xdr:rowOff>100965</xdr:rowOff>
    </xdr:to>
    <xdr:graphicFrame macro="">
      <xdr:nvGraphicFramePr>
        <xdr:cNvPr id="3" name="1 Gráfico">
          <a:extLst>
            <a:ext uri="{FF2B5EF4-FFF2-40B4-BE49-F238E27FC236}">
              <a16:creationId xmlns:a16="http://schemas.microsoft.com/office/drawing/2014/main" id="{98F90E20-E395-432F-93A5-995043978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BFE1-2632-435B-9880-09C6842A93EC}">
  <dimension ref="A2:EK289"/>
  <sheetViews>
    <sheetView tabSelected="1" zoomScale="80" zoomScaleNormal="80" workbookViewId="0">
      <selection activeCell="C18" sqref="C18"/>
    </sheetView>
  </sheetViews>
  <sheetFormatPr baseColWidth="10" defaultRowHeight="15"/>
  <cols>
    <col min="1" max="12" width="10.85546875" style="153"/>
    <col min="13" max="19" width="10.85546875" style="3"/>
    <col min="20" max="141" width="11.42578125" style="3"/>
  </cols>
  <sheetData>
    <row r="2" spans="2:18">
      <c r="D2" s="208" t="s">
        <v>35</v>
      </c>
      <c r="E2" s="208"/>
      <c r="F2" s="209"/>
      <c r="G2" s="210" t="s">
        <v>36</v>
      </c>
      <c r="H2" s="208"/>
      <c r="I2" s="208"/>
      <c r="J2" s="208"/>
      <c r="K2" s="210" t="s">
        <v>37</v>
      </c>
      <c r="L2" s="208"/>
    </row>
    <row r="3" spans="2:18" ht="38.25">
      <c r="B3" s="144" t="s">
        <v>38</v>
      </c>
      <c r="C3" s="145" t="s">
        <v>39</v>
      </c>
      <c r="D3" s="146" t="s">
        <v>40</v>
      </c>
      <c r="E3" s="144" t="s">
        <v>41</v>
      </c>
      <c r="F3" s="147" t="s">
        <v>54</v>
      </c>
      <c r="G3" s="138" t="s">
        <v>42</v>
      </c>
      <c r="H3" s="138" t="s">
        <v>43</v>
      </c>
      <c r="I3" s="148" t="s">
        <v>43</v>
      </c>
      <c r="J3" s="149" t="s">
        <v>42</v>
      </c>
      <c r="K3" s="146" t="s">
        <v>44</v>
      </c>
      <c r="L3" s="150" t="s">
        <v>44</v>
      </c>
      <c r="N3"/>
    </row>
    <row r="4" spans="2:18">
      <c r="B4" s="151">
        <v>43190</v>
      </c>
      <c r="C4" s="154">
        <v>2.5</v>
      </c>
      <c r="D4" s="154"/>
      <c r="E4" s="154"/>
      <c r="F4" s="154"/>
      <c r="G4" s="154">
        <v>2.5</v>
      </c>
      <c r="H4" s="154">
        <v>0</v>
      </c>
      <c r="I4" s="154">
        <v>0</v>
      </c>
      <c r="J4" s="154">
        <v>0</v>
      </c>
      <c r="K4" s="154">
        <v>2.5</v>
      </c>
      <c r="L4" s="154">
        <v>0</v>
      </c>
      <c r="N4" s="1" t="s">
        <v>125</v>
      </c>
      <c r="O4" s="10"/>
      <c r="P4" s="10"/>
      <c r="Q4" s="10"/>
      <c r="R4" s="10"/>
    </row>
    <row r="5" spans="2:18">
      <c r="B5" s="151">
        <v>43281</v>
      </c>
      <c r="C5" s="154">
        <v>2.5</v>
      </c>
      <c r="D5" s="154"/>
      <c r="E5" s="154"/>
      <c r="F5" s="154"/>
      <c r="G5" s="154">
        <v>2.5</v>
      </c>
      <c r="H5" s="154">
        <v>0</v>
      </c>
      <c r="I5" s="154">
        <v>0</v>
      </c>
      <c r="J5" s="154">
        <v>0</v>
      </c>
      <c r="K5" s="154">
        <v>2.5</v>
      </c>
      <c r="L5" s="154">
        <v>0</v>
      </c>
      <c r="N5" s="2" t="s">
        <v>155</v>
      </c>
      <c r="O5" s="10"/>
      <c r="P5" s="10"/>
      <c r="Q5" s="10"/>
      <c r="R5" s="10"/>
    </row>
    <row r="6" spans="2:18">
      <c r="B6" s="151">
        <v>43373</v>
      </c>
      <c r="C6" s="154">
        <v>2.5</v>
      </c>
      <c r="D6" s="154"/>
      <c r="E6" s="154"/>
      <c r="F6" s="154"/>
      <c r="G6" s="154">
        <v>2.5</v>
      </c>
      <c r="H6" s="154">
        <v>0</v>
      </c>
      <c r="I6" s="154">
        <v>0</v>
      </c>
      <c r="J6" s="154">
        <v>0</v>
      </c>
      <c r="K6" s="154">
        <v>2.5</v>
      </c>
      <c r="L6" s="154">
        <v>0</v>
      </c>
      <c r="N6" s="2" t="s">
        <v>45</v>
      </c>
      <c r="O6" s="10"/>
      <c r="P6" s="10"/>
      <c r="Q6" s="10"/>
      <c r="R6" s="10"/>
    </row>
    <row r="7" spans="2:18">
      <c r="B7" s="151">
        <v>43465</v>
      </c>
      <c r="C7" s="154">
        <v>2.69758064516129</v>
      </c>
      <c r="D7" s="154"/>
      <c r="E7" s="154"/>
      <c r="F7" s="154"/>
      <c r="G7" s="154">
        <v>2.69</v>
      </c>
      <c r="H7" s="154">
        <v>0</v>
      </c>
      <c r="I7" s="154">
        <v>0</v>
      </c>
      <c r="J7" s="154">
        <v>0</v>
      </c>
      <c r="K7" s="154">
        <v>2.69</v>
      </c>
      <c r="L7" s="154">
        <v>0</v>
      </c>
      <c r="N7"/>
      <c r="O7" s="10"/>
      <c r="P7" s="10"/>
      <c r="Q7" s="10"/>
      <c r="R7" s="10"/>
    </row>
    <row r="8" spans="2:18">
      <c r="B8" s="151">
        <v>43555</v>
      </c>
      <c r="C8" s="154">
        <v>2.9166666666666701</v>
      </c>
      <c r="D8" s="154"/>
      <c r="E8" s="154"/>
      <c r="F8" s="154"/>
      <c r="G8" s="154">
        <v>2.91</v>
      </c>
      <c r="H8" s="154">
        <v>0</v>
      </c>
      <c r="I8" s="154">
        <v>0</v>
      </c>
      <c r="J8" s="154">
        <v>0</v>
      </c>
      <c r="K8" s="154">
        <v>2.91</v>
      </c>
      <c r="L8" s="154">
        <v>0</v>
      </c>
      <c r="N8" s="10"/>
      <c r="O8" s="10"/>
      <c r="P8" s="10"/>
      <c r="Q8" s="10"/>
      <c r="R8" s="10"/>
    </row>
    <row r="9" spans="2:18">
      <c r="B9" s="151">
        <v>43646</v>
      </c>
      <c r="C9" s="154">
        <v>2.87903225806452</v>
      </c>
      <c r="D9" s="154"/>
      <c r="E9" s="154"/>
      <c r="F9" s="154"/>
      <c r="G9" s="154">
        <v>2.87</v>
      </c>
      <c r="H9" s="154">
        <v>0</v>
      </c>
      <c r="I9" s="154">
        <v>0</v>
      </c>
      <c r="J9" s="154">
        <v>0</v>
      </c>
      <c r="K9" s="154">
        <v>2.87</v>
      </c>
      <c r="L9" s="154">
        <v>0</v>
      </c>
      <c r="N9" s="10"/>
      <c r="O9" s="10"/>
      <c r="P9" s="10"/>
      <c r="Q9" s="10"/>
      <c r="R9" s="10"/>
    </row>
    <row r="10" spans="2:18">
      <c r="B10" s="151">
        <v>43738</v>
      </c>
      <c r="C10" s="154">
        <v>2.3688524590163902</v>
      </c>
      <c r="D10" s="154"/>
      <c r="E10" s="154"/>
      <c r="F10" s="154"/>
      <c r="G10" s="154">
        <v>2.36</v>
      </c>
      <c r="H10" s="154">
        <v>0</v>
      </c>
      <c r="I10" s="154">
        <v>0</v>
      </c>
      <c r="J10" s="154">
        <v>0</v>
      </c>
      <c r="K10" s="154">
        <v>2.36</v>
      </c>
      <c r="L10" s="154">
        <v>0</v>
      </c>
      <c r="N10" s="10"/>
      <c r="O10" s="10"/>
      <c r="P10" s="10"/>
      <c r="Q10" s="10"/>
      <c r="R10" s="10"/>
    </row>
    <row r="11" spans="2:18">
      <c r="B11" s="151">
        <v>43830</v>
      </c>
      <c r="C11" s="154">
        <v>1.8174603174603201</v>
      </c>
      <c r="D11" s="154"/>
      <c r="E11" s="154"/>
      <c r="F11" s="154"/>
      <c r="G11" s="154">
        <v>1.81</v>
      </c>
      <c r="H11" s="154">
        <v>0</v>
      </c>
      <c r="I11" s="154">
        <v>0</v>
      </c>
      <c r="J11" s="154">
        <v>0</v>
      </c>
      <c r="K11" s="154">
        <v>1.81</v>
      </c>
      <c r="L11" s="154">
        <v>0</v>
      </c>
      <c r="N11" s="10"/>
      <c r="O11" s="10"/>
      <c r="P11" s="10"/>
      <c r="Q11" s="10"/>
      <c r="R11" s="10"/>
    </row>
    <row r="12" spans="2:18">
      <c r="B12" s="151">
        <v>43921</v>
      </c>
      <c r="C12" s="154">
        <v>1.62109375</v>
      </c>
      <c r="D12" s="154"/>
      <c r="E12" s="154"/>
      <c r="F12" s="154"/>
      <c r="G12" s="154">
        <v>0.5</v>
      </c>
      <c r="H12" s="154">
        <v>0</v>
      </c>
      <c r="I12" s="154">
        <v>0</v>
      </c>
      <c r="J12" s="154">
        <v>0</v>
      </c>
      <c r="K12" s="154">
        <v>0.5</v>
      </c>
      <c r="L12" s="154">
        <v>0</v>
      </c>
      <c r="N12" s="10"/>
      <c r="O12" s="10"/>
      <c r="P12" s="10"/>
      <c r="Q12" s="10"/>
      <c r="R12" s="10"/>
    </row>
    <row r="13" spans="2:18">
      <c r="B13" s="151">
        <v>43997</v>
      </c>
      <c r="C13" s="154">
        <v>0.5</v>
      </c>
      <c r="D13" s="154"/>
      <c r="E13" s="154"/>
      <c r="F13" s="154"/>
      <c r="G13" s="154">
        <v>0.5</v>
      </c>
      <c r="H13" s="154">
        <v>0</v>
      </c>
      <c r="I13" s="154">
        <v>0</v>
      </c>
      <c r="J13" s="154">
        <v>0</v>
      </c>
      <c r="K13" s="154">
        <v>0.5</v>
      </c>
      <c r="L13" s="154">
        <v>0</v>
      </c>
      <c r="N13" s="10"/>
      <c r="O13" s="10"/>
      <c r="P13" s="10"/>
      <c r="Q13" s="10"/>
      <c r="R13" s="10"/>
    </row>
    <row r="14" spans="2:18">
      <c r="B14" s="151">
        <v>44104</v>
      </c>
      <c r="C14" s="154">
        <v>0.5</v>
      </c>
      <c r="D14" s="154"/>
      <c r="E14" s="154"/>
      <c r="F14" s="154"/>
      <c r="G14" s="154">
        <v>0.5</v>
      </c>
      <c r="H14" s="154">
        <v>0</v>
      </c>
      <c r="I14" s="154">
        <v>0</v>
      </c>
      <c r="J14" s="154">
        <v>0</v>
      </c>
      <c r="K14" s="154">
        <v>0.5</v>
      </c>
      <c r="L14" s="154">
        <v>0</v>
      </c>
      <c r="N14" s="10"/>
      <c r="O14" s="10"/>
      <c r="P14" s="10"/>
      <c r="Q14" s="10"/>
      <c r="R14" s="10"/>
    </row>
    <row r="15" spans="2:18">
      <c r="B15" s="151">
        <v>44195</v>
      </c>
      <c r="C15" s="154">
        <v>0.5</v>
      </c>
      <c r="D15" s="154"/>
      <c r="E15" s="154"/>
      <c r="F15" s="154"/>
      <c r="G15" s="154">
        <v>0.5</v>
      </c>
      <c r="H15" s="154">
        <v>0</v>
      </c>
      <c r="I15" s="154">
        <v>0</v>
      </c>
      <c r="J15" s="154">
        <v>0</v>
      </c>
      <c r="K15" s="154">
        <v>0.5</v>
      </c>
      <c r="L15" s="154">
        <v>0</v>
      </c>
      <c r="N15" s="10"/>
      <c r="O15" s="10"/>
      <c r="P15" s="10"/>
      <c r="Q15" s="10"/>
      <c r="R15" s="10"/>
    </row>
    <row r="16" spans="2:18">
      <c r="B16" s="152">
        <v>44256</v>
      </c>
      <c r="C16" s="154">
        <v>0.5</v>
      </c>
      <c r="D16" s="154"/>
      <c r="E16" s="154"/>
      <c r="F16" s="154"/>
      <c r="G16" s="154">
        <v>0.5</v>
      </c>
      <c r="H16" s="154">
        <v>0</v>
      </c>
      <c r="I16" s="154">
        <v>0</v>
      </c>
      <c r="J16" s="154">
        <v>0</v>
      </c>
      <c r="K16" s="154">
        <v>0.5</v>
      </c>
      <c r="L16" s="154">
        <v>0</v>
      </c>
      <c r="N16" s="10"/>
      <c r="O16" s="10"/>
      <c r="P16" s="10"/>
      <c r="Q16" s="10"/>
      <c r="R16" s="10"/>
    </row>
    <row r="17" spans="1:19">
      <c r="B17" s="152">
        <v>44377</v>
      </c>
      <c r="C17" s="154">
        <v>0.5</v>
      </c>
      <c r="D17" s="154"/>
      <c r="E17" s="154"/>
      <c r="F17" s="154"/>
      <c r="G17" s="154">
        <v>0.5</v>
      </c>
      <c r="H17" s="154">
        <v>0</v>
      </c>
      <c r="I17" s="154">
        <v>0</v>
      </c>
      <c r="J17" s="154">
        <v>0</v>
      </c>
      <c r="K17" s="154">
        <v>0.5</v>
      </c>
      <c r="L17" s="154">
        <v>0</v>
      </c>
      <c r="N17" s="10"/>
      <c r="O17" s="10"/>
      <c r="P17" s="10"/>
      <c r="Q17" s="10"/>
      <c r="R17" s="10"/>
    </row>
    <row r="18" spans="1:19">
      <c r="B18" s="151">
        <v>44469</v>
      </c>
      <c r="C18" s="154"/>
      <c r="D18" s="154"/>
      <c r="E18" s="154"/>
      <c r="F18" s="154"/>
      <c r="G18" s="154">
        <v>0.83</v>
      </c>
      <c r="H18" s="154">
        <v>2.4373483792781148E-2</v>
      </c>
      <c r="I18" s="154">
        <v>3.8331533014056562E-2</v>
      </c>
      <c r="J18" s="154">
        <v>0.02</v>
      </c>
      <c r="K18" s="154">
        <v>0.879</v>
      </c>
      <c r="L18" s="154">
        <v>0.23</v>
      </c>
      <c r="N18" s="10"/>
      <c r="O18" s="10"/>
      <c r="P18" s="10"/>
      <c r="Q18" s="10"/>
      <c r="R18" s="10"/>
    </row>
    <row r="19" spans="1:19">
      <c r="B19" s="151">
        <v>44469</v>
      </c>
      <c r="C19" s="154"/>
      <c r="D19" s="154">
        <v>1</v>
      </c>
      <c r="E19" s="154">
        <v>1</v>
      </c>
      <c r="F19" s="154">
        <v>1.1679844961240309</v>
      </c>
      <c r="G19" s="154">
        <v>0.83</v>
      </c>
      <c r="H19" s="154">
        <v>2.4E-2</v>
      </c>
      <c r="I19" s="154">
        <v>3.8331533014056562E-2</v>
      </c>
      <c r="J19" s="154">
        <v>0.02</v>
      </c>
      <c r="K19" s="154">
        <v>0.879</v>
      </c>
      <c r="L19" s="154">
        <v>0.23</v>
      </c>
      <c r="N19" s="10"/>
      <c r="O19" s="10"/>
      <c r="P19" s="10"/>
      <c r="Q19" s="10"/>
      <c r="R19" s="10"/>
    </row>
    <row r="20" spans="1:19">
      <c r="B20" s="151">
        <v>44561</v>
      </c>
      <c r="C20" s="154"/>
      <c r="D20" s="154">
        <v>1.5</v>
      </c>
      <c r="E20" s="154">
        <v>1.5</v>
      </c>
      <c r="F20" s="154">
        <v>1.9441804201050263</v>
      </c>
      <c r="G20" s="154">
        <v>1.87</v>
      </c>
      <c r="H20" s="154">
        <v>0.06</v>
      </c>
      <c r="I20" s="154">
        <v>0.1</v>
      </c>
      <c r="J20" s="154">
        <v>0.06</v>
      </c>
      <c r="K20" s="154">
        <v>1.66</v>
      </c>
      <c r="L20" s="154">
        <v>0.89</v>
      </c>
      <c r="N20" s="10"/>
      <c r="O20" s="10"/>
      <c r="P20" s="10"/>
      <c r="Q20" s="10"/>
      <c r="R20" s="10"/>
    </row>
    <row r="21" spans="1:19">
      <c r="B21" s="151">
        <v>44651</v>
      </c>
      <c r="C21" s="154"/>
      <c r="D21" s="154">
        <v>2</v>
      </c>
      <c r="E21" s="154">
        <v>1.5</v>
      </c>
      <c r="F21" s="154">
        <v>2.533906396320488</v>
      </c>
      <c r="G21" s="154">
        <v>2.99</v>
      </c>
      <c r="H21" s="154">
        <v>0.15</v>
      </c>
      <c r="I21" s="154">
        <v>0.23</v>
      </c>
      <c r="J21" s="154">
        <v>0.15</v>
      </c>
      <c r="K21" s="154">
        <v>2.7</v>
      </c>
      <c r="L21" s="154">
        <v>1.38</v>
      </c>
      <c r="N21" s="10"/>
      <c r="O21" s="10"/>
      <c r="P21" s="10"/>
      <c r="Q21" s="10"/>
      <c r="R21" s="10"/>
    </row>
    <row r="22" spans="1:19" ht="14.45" customHeight="1">
      <c r="B22" s="151">
        <v>44742</v>
      </c>
      <c r="C22" s="154"/>
      <c r="D22" s="154"/>
      <c r="E22" s="154"/>
      <c r="F22" s="154">
        <v>2.9890598499469472</v>
      </c>
      <c r="G22" s="154">
        <v>3.47</v>
      </c>
      <c r="H22" s="154">
        <v>0.22</v>
      </c>
      <c r="I22" s="154">
        <v>0.35</v>
      </c>
      <c r="J22" s="154">
        <v>0.22</v>
      </c>
      <c r="K22" s="154">
        <v>3.1789999999999998</v>
      </c>
      <c r="L22" s="154">
        <v>2.0699999999999998</v>
      </c>
      <c r="N22" s="10"/>
      <c r="O22" s="10"/>
      <c r="P22" s="10"/>
      <c r="Q22" s="10"/>
      <c r="R22" s="10"/>
    </row>
    <row r="23" spans="1:19" ht="63" customHeight="1">
      <c r="B23" s="151">
        <v>44828</v>
      </c>
      <c r="C23" s="154"/>
      <c r="D23" s="154">
        <v>2.5</v>
      </c>
      <c r="E23" s="154">
        <v>2</v>
      </c>
      <c r="F23" s="154">
        <v>3.2311511211136117</v>
      </c>
      <c r="G23" s="154">
        <v>3.5</v>
      </c>
      <c r="H23" s="154">
        <v>0.33</v>
      </c>
      <c r="I23" s="154">
        <v>0.52</v>
      </c>
      <c r="J23" s="154">
        <v>0.33</v>
      </c>
      <c r="K23" s="154">
        <v>3.383</v>
      </c>
      <c r="L23" s="154">
        <v>2.2999999999999998</v>
      </c>
      <c r="N23" s="211" t="s">
        <v>156</v>
      </c>
      <c r="O23" s="211"/>
      <c r="P23" s="211"/>
      <c r="Q23" s="211"/>
      <c r="R23" s="211"/>
      <c r="S23" s="211"/>
    </row>
    <row r="24" spans="1:19" ht="11.45" customHeight="1">
      <c r="B24" s="151">
        <v>44919</v>
      </c>
      <c r="C24" s="154"/>
      <c r="D24" s="154"/>
      <c r="E24" s="154"/>
      <c r="F24" s="154">
        <v>3.4814402995910267</v>
      </c>
      <c r="G24" s="154">
        <v>3.3780000000000001</v>
      </c>
      <c r="H24" s="154">
        <v>0.44</v>
      </c>
      <c r="I24" s="154">
        <v>0.69</v>
      </c>
      <c r="J24" s="154">
        <v>0.44</v>
      </c>
      <c r="K24" s="154">
        <v>3.5379999999999998</v>
      </c>
      <c r="L24" s="154">
        <v>2.21</v>
      </c>
      <c r="N24" s="211"/>
      <c r="O24" s="211"/>
      <c r="P24" s="211"/>
      <c r="Q24" s="211"/>
      <c r="R24" s="211"/>
      <c r="S24" s="211"/>
    </row>
    <row r="25" spans="1:19">
      <c r="B25" s="151">
        <v>45009</v>
      </c>
      <c r="C25" s="155"/>
      <c r="D25" s="154"/>
      <c r="E25" s="154">
        <v>2.5</v>
      </c>
      <c r="F25" s="154">
        <v>3.6553092488664691</v>
      </c>
      <c r="G25" s="154">
        <v>3.38</v>
      </c>
      <c r="H25" s="154">
        <v>0.44</v>
      </c>
      <c r="I25" s="154">
        <v>0.69</v>
      </c>
      <c r="J25" s="154">
        <v>0.44</v>
      </c>
      <c r="K25" s="154">
        <v>3.6589999999999998</v>
      </c>
      <c r="L25" s="154">
        <v>1.84</v>
      </c>
      <c r="N25" s="22"/>
      <c r="O25" s="24"/>
      <c r="P25" s="24"/>
      <c r="Q25" s="24"/>
      <c r="R25" s="24"/>
    </row>
    <row r="26" spans="1:19" s="3" customFormat="1">
      <c r="A26" s="153"/>
      <c r="B26" s="151">
        <v>45101</v>
      </c>
      <c r="C26" s="155"/>
      <c r="D26" s="154"/>
      <c r="E26" s="154"/>
      <c r="F26" s="154">
        <v>3.8527519404132309</v>
      </c>
      <c r="G26" s="154">
        <v>3.31</v>
      </c>
      <c r="H26" s="154">
        <v>0.44</v>
      </c>
      <c r="I26" s="154">
        <v>0.69</v>
      </c>
      <c r="J26" s="154">
        <v>0.44</v>
      </c>
      <c r="K26" s="154">
        <v>3.7029999999999998</v>
      </c>
      <c r="L26" s="154">
        <v>1.5009999999999999</v>
      </c>
    </row>
    <row r="27" spans="1:19" s="3" customFormat="1">
      <c r="A27" s="153"/>
      <c r="B27" s="151">
        <v>45194</v>
      </c>
      <c r="C27" s="155"/>
      <c r="D27" s="154">
        <v>3.5000000000000004</v>
      </c>
      <c r="E27" s="154">
        <v>2.75</v>
      </c>
      <c r="F27" s="154">
        <v>4.1408910394265233</v>
      </c>
      <c r="G27" s="154">
        <v>3.16</v>
      </c>
      <c r="H27" s="154">
        <v>0.44</v>
      </c>
      <c r="I27" s="154">
        <v>0.69</v>
      </c>
      <c r="J27" s="154">
        <v>0.44</v>
      </c>
      <c r="K27" s="154">
        <v>3.6150000000000002</v>
      </c>
      <c r="L27" s="154">
        <v>1.236</v>
      </c>
    </row>
    <row r="28" spans="1:19" s="3" customFormat="1">
      <c r="A28" s="153"/>
      <c r="B28" s="153"/>
      <c r="C28" s="153"/>
      <c r="D28" s="153"/>
      <c r="E28" s="153"/>
      <c r="F28" s="153"/>
      <c r="G28" s="153"/>
      <c r="H28" s="153"/>
      <c r="I28" s="153"/>
      <c r="J28" s="153"/>
      <c r="K28" s="153"/>
      <c r="L28" s="153"/>
    </row>
    <row r="29" spans="1:19" s="3" customFormat="1">
      <c r="A29" s="153"/>
      <c r="B29" s="153"/>
      <c r="C29" s="153"/>
      <c r="D29" s="153"/>
      <c r="E29" s="153"/>
      <c r="F29" s="153"/>
      <c r="G29" s="153"/>
      <c r="H29" s="153"/>
      <c r="I29" s="153"/>
      <c r="J29" s="153"/>
      <c r="K29" s="153"/>
      <c r="L29" s="153"/>
    </row>
    <row r="30" spans="1:19" s="3" customFormat="1">
      <c r="A30" s="153"/>
      <c r="B30" s="153"/>
      <c r="C30" s="153"/>
      <c r="D30" s="153"/>
      <c r="E30" s="153"/>
      <c r="F30" s="153"/>
      <c r="G30" s="153"/>
      <c r="H30" s="153"/>
      <c r="I30" s="153"/>
      <c r="J30" s="153"/>
      <c r="K30" s="153"/>
      <c r="L30" s="153"/>
    </row>
    <row r="31" spans="1:19" s="3" customFormat="1">
      <c r="A31" s="153"/>
      <c r="B31" s="153"/>
      <c r="C31" s="153"/>
      <c r="D31" s="153"/>
      <c r="E31" s="153"/>
      <c r="F31" s="153"/>
      <c r="G31" s="153"/>
      <c r="H31" s="153"/>
      <c r="I31" s="153"/>
      <c r="J31" s="153"/>
      <c r="K31" s="153"/>
      <c r="L31" s="153"/>
    </row>
    <row r="32" spans="1:19" s="3" customFormat="1">
      <c r="A32" s="153"/>
      <c r="B32" s="153"/>
      <c r="C32" s="153"/>
      <c r="D32" s="153"/>
      <c r="E32" s="153"/>
      <c r="F32" s="153"/>
      <c r="G32" s="153"/>
      <c r="H32" s="153"/>
      <c r="I32" s="153"/>
      <c r="J32" s="153"/>
      <c r="K32" s="153"/>
      <c r="L32" s="153"/>
    </row>
    <row r="33" spans="1:12" s="3" customFormat="1">
      <c r="A33" s="153"/>
      <c r="B33" s="153"/>
      <c r="C33" s="153"/>
      <c r="D33" s="153"/>
      <c r="E33" s="153"/>
      <c r="F33" s="153"/>
      <c r="G33" s="153"/>
      <c r="H33" s="153"/>
      <c r="I33" s="153"/>
      <c r="J33" s="153"/>
      <c r="K33" s="153"/>
      <c r="L33" s="153"/>
    </row>
    <row r="34" spans="1:12" s="3" customFormat="1">
      <c r="A34" s="153"/>
      <c r="B34" s="153"/>
      <c r="C34" s="153"/>
      <c r="D34" s="153"/>
      <c r="E34" s="153"/>
      <c r="F34" s="153"/>
      <c r="G34" s="153"/>
      <c r="H34" s="153"/>
      <c r="I34" s="153"/>
      <c r="J34" s="153"/>
      <c r="K34" s="153"/>
      <c r="L34" s="153"/>
    </row>
    <row r="35" spans="1:12" s="3" customFormat="1">
      <c r="A35" s="153"/>
      <c r="B35" s="153"/>
      <c r="C35" s="153"/>
      <c r="D35" s="153"/>
      <c r="E35" s="153"/>
      <c r="F35" s="153"/>
      <c r="G35" s="153"/>
      <c r="H35" s="153"/>
      <c r="I35" s="153"/>
      <c r="J35" s="153"/>
      <c r="K35" s="153"/>
      <c r="L35" s="153"/>
    </row>
    <row r="36" spans="1:12" s="3" customFormat="1">
      <c r="A36" s="153"/>
      <c r="B36" s="153"/>
      <c r="C36" s="153"/>
      <c r="D36" s="153"/>
      <c r="E36" s="153"/>
      <c r="F36" s="153"/>
      <c r="G36" s="153"/>
      <c r="H36" s="153"/>
      <c r="I36" s="153"/>
      <c r="J36" s="153"/>
      <c r="K36" s="153"/>
      <c r="L36" s="153"/>
    </row>
    <row r="37" spans="1:12" s="3" customFormat="1">
      <c r="A37" s="153"/>
      <c r="B37" s="153"/>
      <c r="C37" s="153"/>
      <c r="D37" s="153"/>
      <c r="E37" s="153"/>
      <c r="F37" s="153"/>
      <c r="G37" s="153"/>
      <c r="H37" s="153"/>
      <c r="I37" s="153"/>
      <c r="J37" s="153"/>
      <c r="K37" s="153"/>
      <c r="L37" s="153"/>
    </row>
    <row r="38" spans="1:12" s="3" customFormat="1">
      <c r="A38" s="153"/>
      <c r="B38" s="153"/>
      <c r="C38" s="153"/>
      <c r="D38" s="153"/>
      <c r="E38" s="153"/>
      <c r="F38" s="153"/>
      <c r="G38" s="153"/>
      <c r="H38" s="153"/>
      <c r="I38" s="153"/>
      <c r="J38" s="153"/>
      <c r="K38" s="153"/>
      <c r="L38" s="153"/>
    </row>
    <row r="39" spans="1:12" s="3" customFormat="1">
      <c r="A39" s="153"/>
      <c r="B39" s="153"/>
      <c r="C39" s="153"/>
      <c r="D39" s="153"/>
      <c r="E39" s="153"/>
      <c r="F39" s="153"/>
      <c r="G39" s="153"/>
      <c r="H39" s="153"/>
      <c r="I39" s="153"/>
      <c r="J39" s="153"/>
      <c r="K39" s="153"/>
      <c r="L39" s="153"/>
    </row>
    <row r="40" spans="1:12" s="3" customFormat="1">
      <c r="A40" s="153"/>
      <c r="B40" s="153"/>
      <c r="C40" s="153"/>
      <c r="D40" s="153"/>
      <c r="E40" s="153"/>
      <c r="F40" s="153"/>
      <c r="G40" s="153"/>
      <c r="H40" s="153"/>
      <c r="I40" s="153"/>
      <c r="J40" s="153"/>
      <c r="K40" s="153"/>
      <c r="L40" s="153"/>
    </row>
    <row r="41" spans="1:12" s="3" customFormat="1">
      <c r="A41" s="153"/>
      <c r="B41" s="153"/>
      <c r="C41" s="153"/>
      <c r="D41" s="153"/>
      <c r="E41" s="153"/>
      <c r="F41" s="153"/>
      <c r="G41" s="153"/>
      <c r="H41" s="153"/>
      <c r="I41" s="153"/>
      <c r="J41" s="153"/>
      <c r="K41" s="153"/>
      <c r="L41" s="153"/>
    </row>
    <row r="42" spans="1:12" s="3" customFormat="1">
      <c r="A42" s="153"/>
      <c r="B42" s="153"/>
      <c r="C42" s="153"/>
      <c r="D42" s="153"/>
      <c r="E42" s="153"/>
      <c r="F42" s="153"/>
      <c r="G42" s="153"/>
      <c r="H42" s="153"/>
      <c r="I42" s="153"/>
      <c r="J42" s="153"/>
      <c r="K42" s="153"/>
      <c r="L42" s="153"/>
    </row>
    <row r="43" spans="1:12" s="3" customFormat="1">
      <c r="A43" s="153"/>
      <c r="B43" s="153"/>
      <c r="C43" s="153"/>
      <c r="D43" s="153"/>
      <c r="E43" s="153"/>
      <c r="F43" s="153"/>
      <c r="G43" s="153"/>
      <c r="H43" s="153"/>
      <c r="I43" s="153"/>
      <c r="J43" s="153"/>
      <c r="K43" s="153"/>
      <c r="L43" s="153"/>
    </row>
    <row r="44" spans="1:12" s="3" customFormat="1">
      <c r="A44" s="153"/>
      <c r="B44" s="153"/>
      <c r="C44" s="153"/>
      <c r="D44" s="153"/>
      <c r="E44" s="153"/>
      <c r="F44" s="153"/>
      <c r="G44" s="153"/>
      <c r="H44" s="153"/>
      <c r="I44" s="153"/>
      <c r="J44" s="153"/>
      <c r="K44" s="153"/>
      <c r="L44" s="153"/>
    </row>
    <row r="45" spans="1:12" s="3" customFormat="1">
      <c r="A45" s="153"/>
      <c r="B45" s="153"/>
      <c r="C45" s="153"/>
      <c r="D45" s="153"/>
      <c r="E45" s="153"/>
      <c r="F45" s="153"/>
      <c r="G45" s="153"/>
      <c r="H45" s="153"/>
      <c r="I45" s="153"/>
      <c r="J45" s="153"/>
      <c r="K45" s="153"/>
      <c r="L45" s="153"/>
    </row>
    <row r="46" spans="1:12" s="3" customFormat="1">
      <c r="A46" s="153"/>
      <c r="B46" s="153"/>
      <c r="C46" s="153"/>
      <c r="D46" s="153"/>
      <c r="E46" s="153"/>
      <c r="F46" s="153"/>
      <c r="G46" s="153"/>
      <c r="H46" s="153"/>
      <c r="I46" s="153"/>
      <c r="J46" s="153"/>
      <c r="K46" s="153"/>
      <c r="L46" s="153"/>
    </row>
    <row r="47" spans="1:12" s="3" customFormat="1">
      <c r="A47" s="153"/>
      <c r="B47" s="153"/>
      <c r="C47" s="153"/>
      <c r="D47" s="153"/>
      <c r="E47" s="153"/>
      <c r="F47" s="153"/>
      <c r="G47" s="153"/>
      <c r="H47" s="153"/>
      <c r="I47" s="153"/>
      <c r="J47" s="153"/>
      <c r="K47" s="153"/>
      <c r="L47" s="153"/>
    </row>
    <row r="48" spans="1:12" s="3" customFormat="1">
      <c r="A48" s="153"/>
      <c r="B48" s="153"/>
      <c r="C48" s="153"/>
      <c r="D48" s="153"/>
      <c r="E48" s="153"/>
      <c r="F48" s="153"/>
      <c r="G48" s="153"/>
      <c r="H48" s="153"/>
      <c r="I48" s="153"/>
      <c r="J48" s="153"/>
      <c r="K48" s="153"/>
      <c r="L48" s="153"/>
    </row>
    <row r="49" spans="1:12" s="3" customFormat="1">
      <c r="A49" s="153"/>
      <c r="B49" s="153"/>
      <c r="C49" s="153"/>
      <c r="D49" s="153"/>
      <c r="E49" s="153"/>
      <c r="F49" s="153"/>
      <c r="G49" s="153"/>
      <c r="H49" s="153"/>
      <c r="I49" s="153"/>
      <c r="J49" s="153"/>
      <c r="K49" s="153"/>
      <c r="L49" s="153"/>
    </row>
    <row r="50" spans="1:12" s="3" customFormat="1">
      <c r="A50" s="153"/>
      <c r="B50" s="153"/>
      <c r="C50" s="153"/>
      <c r="D50" s="153"/>
      <c r="E50" s="153"/>
      <c r="F50" s="153"/>
      <c r="G50" s="153"/>
      <c r="H50" s="153"/>
      <c r="I50" s="153"/>
      <c r="J50" s="153"/>
      <c r="K50" s="153"/>
      <c r="L50" s="153"/>
    </row>
    <row r="51" spans="1:12" s="3" customFormat="1">
      <c r="A51" s="153"/>
      <c r="B51" s="153"/>
      <c r="C51" s="153"/>
      <c r="D51" s="153"/>
      <c r="E51" s="153"/>
      <c r="F51" s="153"/>
      <c r="G51" s="153"/>
      <c r="H51" s="153"/>
      <c r="I51" s="153"/>
      <c r="J51" s="153"/>
      <c r="K51" s="153"/>
      <c r="L51" s="153"/>
    </row>
    <row r="52" spans="1:12" s="3" customFormat="1">
      <c r="A52" s="153"/>
      <c r="B52" s="153"/>
      <c r="C52" s="153"/>
      <c r="D52" s="153"/>
      <c r="E52" s="153"/>
      <c r="F52" s="153"/>
      <c r="G52" s="153"/>
      <c r="H52" s="153"/>
      <c r="I52" s="153"/>
      <c r="J52" s="153"/>
      <c r="K52" s="153"/>
      <c r="L52" s="153"/>
    </row>
    <row r="53" spans="1:12" s="3" customFormat="1">
      <c r="A53" s="153"/>
      <c r="B53" s="153"/>
      <c r="C53" s="153"/>
      <c r="D53" s="153"/>
      <c r="E53" s="153"/>
      <c r="F53" s="153"/>
      <c r="G53" s="153"/>
      <c r="H53" s="153"/>
      <c r="I53" s="153"/>
      <c r="J53" s="153"/>
      <c r="K53" s="153"/>
      <c r="L53" s="153"/>
    </row>
    <row r="54" spans="1:12" s="3" customFormat="1">
      <c r="A54" s="153"/>
      <c r="B54" s="153"/>
      <c r="C54" s="153"/>
      <c r="D54" s="153"/>
      <c r="E54" s="153"/>
      <c r="F54" s="153"/>
      <c r="G54" s="153"/>
      <c r="H54" s="153"/>
      <c r="I54" s="153"/>
      <c r="J54" s="153"/>
      <c r="K54" s="153"/>
      <c r="L54" s="153"/>
    </row>
    <row r="55" spans="1:12" s="3" customFormat="1">
      <c r="A55" s="153"/>
      <c r="B55" s="153"/>
      <c r="C55" s="153"/>
      <c r="D55" s="153"/>
      <c r="E55" s="153"/>
      <c r="F55" s="153"/>
      <c r="G55" s="153"/>
      <c r="H55" s="153"/>
      <c r="I55" s="153"/>
      <c r="J55" s="153"/>
      <c r="K55" s="153"/>
      <c r="L55" s="153"/>
    </row>
    <row r="56" spans="1:12" s="3" customFormat="1">
      <c r="A56" s="153"/>
      <c r="B56" s="153"/>
      <c r="C56" s="153"/>
      <c r="D56" s="153"/>
      <c r="E56" s="153"/>
      <c r="F56" s="153"/>
      <c r="G56" s="153"/>
      <c r="H56" s="153"/>
      <c r="I56" s="153"/>
      <c r="J56" s="153"/>
      <c r="K56" s="153"/>
      <c r="L56" s="153"/>
    </row>
    <row r="57" spans="1:12" s="3" customFormat="1">
      <c r="A57" s="153"/>
      <c r="B57" s="153"/>
      <c r="C57" s="153"/>
      <c r="D57" s="153"/>
      <c r="E57" s="153"/>
      <c r="F57" s="153"/>
      <c r="G57" s="153"/>
      <c r="H57" s="153"/>
      <c r="I57" s="153"/>
      <c r="J57" s="153"/>
      <c r="K57" s="153"/>
      <c r="L57" s="153"/>
    </row>
    <row r="58" spans="1:12" s="3" customFormat="1">
      <c r="A58" s="153"/>
      <c r="B58" s="153"/>
      <c r="C58" s="153"/>
      <c r="D58" s="153"/>
      <c r="E58" s="153"/>
      <c r="F58" s="153"/>
      <c r="G58" s="153"/>
      <c r="H58" s="153"/>
      <c r="I58" s="153"/>
      <c r="J58" s="153"/>
      <c r="K58" s="153"/>
      <c r="L58" s="153"/>
    </row>
    <row r="59" spans="1:12" s="3" customFormat="1">
      <c r="A59" s="153"/>
      <c r="B59" s="153"/>
      <c r="C59" s="153"/>
      <c r="D59" s="153"/>
      <c r="E59" s="153"/>
      <c r="F59" s="153"/>
      <c r="G59" s="153"/>
      <c r="H59" s="153"/>
      <c r="I59" s="153"/>
      <c r="J59" s="153"/>
      <c r="K59" s="153"/>
      <c r="L59" s="153"/>
    </row>
    <row r="60" spans="1:12" s="3" customFormat="1">
      <c r="A60" s="153"/>
      <c r="B60" s="153"/>
      <c r="C60" s="153"/>
      <c r="D60" s="153"/>
      <c r="E60" s="153"/>
      <c r="F60" s="153"/>
      <c r="G60" s="153"/>
      <c r="H60" s="153"/>
      <c r="I60" s="153"/>
      <c r="J60" s="153"/>
      <c r="K60" s="153"/>
      <c r="L60" s="153"/>
    </row>
    <row r="61" spans="1:12" s="3" customFormat="1">
      <c r="A61" s="153"/>
      <c r="B61" s="153"/>
      <c r="C61" s="153"/>
      <c r="D61" s="153"/>
      <c r="E61" s="153"/>
      <c r="F61" s="153"/>
      <c r="G61" s="153"/>
      <c r="H61" s="153"/>
      <c r="I61" s="153"/>
      <c r="J61" s="153"/>
      <c r="K61" s="153"/>
      <c r="L61" s="153"/>
    </row>
    <row r="62" spans="1:12" s="3" customFormat="1">
      <c r="A62" s="153"/>
      <c r="B62" s="153"/>
      <c r="C62" s="153"/>
      <c r="D62" s="153"/>
      <c r="E62" s="153"/>
      <c r="F62" s="153"/>
      <c r="G62" s="153"/>
      <c r="H62" s="153"/>
      <c r="I62" s="153"/>
      <c r="J62" s="153"/>
      <c r="K62" s="153"/>
      <c r="L62" s="153"/>
    </row>
    <row r="63" spans="1:12" s="3" customFormat="1">
      <c r="A63" s="153"/>
      <c r="B63" s="153"/>
      <c r="C63" s="153"/>
      <c r="D63" s="153"/>
      <c r="E63" s="153"/>
      <c r="F63" s="153"/>
      <c r="G63" s="153"/>
      <c r="H63" s="153"/>
      <c r="I63" s="153"/>
      <c r="J63" s="153"/>
      <c r="K63" s="153"/>
      <c r="L63" s="153"/>
    </row>
    <row r="64" spans="1:12" s="3" customFormat="1">
      <c r="A64" s="153"/>
      <c r="B64" s="153"/>
      <c r="C64" s="153"/>
      <c r="D64" s="153"/>
      <c r="E64" s="153"/>
      <c r="F64" s="153"/>
      <c r="G64" s="153"/>
      <c r="H64" s="153"/>
      <c r="I64" s="153"/>
      <c r="J64" s="153"/>
      <c r="K64" s="153"/>
      <c r="L64" s="153"/>
    </row>
    <row r="65" spans="1:12" s="3" customFormat="1">
      <c r="A65" s="153"/>
      <c r="B65" s="153"/>
      <c r="C65" s="153"/>
      <c r="D65" s="153"/>
      <c r="E65" s="153"/>
      <c r="F65" s="153"/>
      <c r="G65" s="153"/>
      <c r="H65" s="153"/>
      <c r="I65" s="153"/>
      <c r="J65" s="153"/>
      <c r="K65" s="153"/>
      <c r="L65" s="153"/>
    </row>
    <row r="66" spans="1:12" s="3" customFormat="1">
      <c r="A66" s="153"/>
      <c r="B66" s="153"/>
      <c r="C66" s="153"/>
      <c r="D66" s="153"/>
      <c r="E66" s="153"/>
      <c r="F66" s="153"/>
      <c r="G66" s="153"/>
      <c r="H66" s="153"/>
      <c r="I66" s="153"/>
      <c r="J66" s="153"/>
      <c r="K66" s="153"/>
      <c r="L66" s="153"/>
    </row>
    <row r="67" spans="1:12" s="3" customFormat="1">
      <c r="A67" s="153"/>
      <c r="B67" s="153"/>
      <c r="C67" s="153"/>
      <c r="D67" s="153"/>
      <c r="E67" s="153"/>
      <c r="F67" s="153"/>
      <c r="G67" s="153"/>
      <c r="H67" s="153"/>
      <c r="I67" s="153"/>
      <c r="J67" s="153"/>
      <c r="K67" s="153"/>
      <c r="L67" s="153"/>
    </row>
    <row r="68" spans="1:12" s="3" customFormat="1">
      <c r="A68" s="153"/>
      <c r="B68" s="153"/>
      <c r="C68" s="153"/>
      <c r="D68" s="153"/>
      <c r="E68" s="153"/>
      <c r="F68" s="153"/>
      <c r="G68" s="153"/>
      <c r="H68" s="153"/>
      <c r="I68" s="153"/>
      <c r="J68" s="153"/>
      <c r="K68" s="153"/>
      <c r="L68" s="153"/>
    </row>
    <row r="69" spans="1:12" s="3" customFormat="1">
      <c r="A69" s="153"/>
      <c r="B69" s="153"/>
      <c r="C69" s="153"/>
      <c r="D69" s="153"/>
      <c r="E69" s="153"/>
      <c r="F69" s="153"/>
      <c r="G69" s="153"/>
      <c r="H69" s="153"/>
      <c r="I69" s="153"/>
      <c r="J69" s="153"/>
      <c r="K69" s="153"/>
      <c r="L69" s="153"/>
    </row>
    <row r="70" spans="1:12" s="3" customFormat="1">
      <c r="A70" s="153"/>
      <c r="B70" s="153"/>
      <c r="C70" s="153"/>
      <c r="D70" s="153"/>
      <c r="E70" s="153"/>
      <c r="F70" s="153"/>
      <c r="G70" s="153"/>
      <c r="H70" s="153"/>
      <c r="I70" s="153"/>
      <c r="J70" s="153"/>
      <c r="K70" s="153"/>
      <c r="L70" s="153"/>
    </row>
    <row r="71" spans="1:12" s="3" customFormat="1">
      <c r="A71" s="153"/>
      <c r="B71" s="153"/>
      <c r="C71" s="153"/>
      <c r="D71" s="153"/>
      <c r="E71" s="153"/>
      <c r="F71" s="153"/>
      <c r="G71" s="153"/>
      <c r="H71" s="153"/>
      <c r="I71" s="153"/>
      <c r="J71" s="153"/>
      <c r="K71" s="153"/>
      <c r="L71" s="153"/>
    </row>
    <row r="72" spans="1:12" s="3" customFormat="1">
      <c r="A72" s="153"/>
      <c r="B72" s="153"/>
      <c r="C72" s="153"/>
      <c r="D72" s="153"/>
      <c r="E72" s="153"/>
      <c r="F72" s="153"/>
      <c r="G72" s="153"/>
      <c r="H72" s="153"/>
      <c r="I72" s="153"/>
      <c r="J72" s="153"/>
      <c r="K72" s="153"/>
      <c r="L72" s="153"/>
    </row>
    <row r="73" spans="1:12" s="3" customFormat="1">
      <c r="A73" s="153"/>
      <c r="B73" s="153"/>
      <c r="C73" s="153"/>
      <c r="D73" s="153"/>
      <c r="E73" s="153"/>
      <c r="F73" s="153"/>
      <c r="G73" s="153"/>
      <c r="H73" s="153"/>
      <c r="I73" s="153"/>
      <c r="J73" s="153"/>
      <c r="K73" s="153"/>
      <c r="L73" s="153"/>
    </row>
    <row r="74" spans="1:12" s="3" customFormat="1">
      <c r="A74" s="153"/>
      <c r="B74" s="153"/>
      <c r="C74" s="153"/>
      <c r="D74" s="153"/>
      <c r="E74" s="153"/>
      <c r="F74" s="153"/>
      <c r="G74" s="153"/>
      <c r="H74" s="153"/>
      <c r="I74" s="153"/>
      <c r="J74" s="153"/>
      <c r="K74" s="153"/>
      <c r="L74" s="153"/>
    </row>
    <row r="75" spans="1:12" s="3" customFormat="1">
      <c r="A75" s="153"/>
      <c r="B75" s="153"/>
      <c r="C75" s="153"/>
      <c r="D75" s="153"/>
      <c r="E75" s="153"/>
      <c r="F75" s="153"/>
      <c r="G75" s="153"/>
      <c r="H75" s="153"/>
      <c r="I75" s="153"/>
      <c r="J75" s="153"/>
      <c r="K75" s="153"/>
      <c r="L75" s="153"/>
    </row>
    <row r="76" spans="1:12" s="3" customFormat="1">
      <c r="A76" s="153"/>
      <c r="B76" s="153"/>
      <c r="C76" s="153"/>
      <c r="D76" s="153"/>
      <c r="E76" s="153"/>
      <c r="F76" s="153"/>
      <c r="G76" s="153"/>
      <c r="H76" s="153"/>
      <c r="I76" s="153"/>
      <c r="J76" s="153"/>
      <c r="K76" s="153"/>
      <c r="L76" s="153"/>
    </row>
    <row r="77" spans="1:12" s="3" customFormat="1">
      <c r="A77" s="153"/>
      <c r="B77" s="153"/>
      <c r="C77" s="153"/>
      <c r="D77" s="153"/>
      <c r="E77" s="153"/>
      <c r="F77" s="153"/>
      <c r="G77" s="153"/>
      <c r="H77" s="153"/>
      <c r="I77" s="153"/>
      <c r="J77" s="153"/>
      <c r="K77" s="153"/>
      <c r="L77" s="153"/>
    </row>
    <row r="78" spans="1:12" s="3" customFormat="1">
      <c r="A78" s="153"/>
      <c r="B78" s="153"/>
      <c r="C78" s="153"/>
      <c r="D78" s="153"/>
      <c r="E78" s="153"/>
      <c r="F78" s="153"/>
      <c r="G78" s="153"/>
      <c r="H78" s="153"/>
      <c r="I78" s="153"/>
      <c r="J78" s="153"/>
      <c r="K78" s="153"/>
      <c r="L78" s="153"/>
    </row>
    <row r="79" spans="1:12" s="3" customFormat="1">
      <c r="A79" s="153"/>
      <c r="B79" s="153"/>
      <c r="C79" s="153"/>
      <c r="D79" s="153"/>
      <c r="E79" s="153"/>
      <c r="F79" s="153"/>
      <c r="G79" s="153"/>
      <c r="H79" s="153"/>
      <c r="I79" s="153"/>
      <c r="J79" s="153"/>
      <c r="K79" s="153"/>
      <c r="L79" s="153"/>
    </row>
    <row r="80" spans="1:12" s="3" customFormat="1">
      <c r="A80" s="153"/>
      <c r="B80" s="153"/>
      <c r="C80" s="153"/>
      <c r="D80" s="153"/>
      <c r="E80" s="153"/>
      <c r="F80" s="153"/>
      <c r="G80" s="153"/>
      <c r="H80" s="153"/>
      <c r="I80" s="153"/>
      <c r="J80" s="153"/>
      <c r="K80" s="153"/>
      <c r="L80" s="153"/>
    </row>
    <row r="81" spans="1:12" s="3" customFormat="1">
      <c r="A81" s="153"/>
      <c r="B81" s="153"/>
      <c r="C81" s="153"/>
      <c r="D81" s="153"/>
      <c r="E81" s="153"/>
      <c r="F81" s="153"/>
      <c r="G81" s="153"/>
      <c r="H81" s="153"/>
      <c r="I81" s="153"/>
      <c r="J81" s="153"/>
      <c r="K81" s="153"/>
      <c r="L81" s="153"/>
    </row>
    <row r="82" spans="1:12" s="3" customFormat="1">
      <c r="A82" s="153"/>
      <c r="B82" s="153"/>
      <c r="C82" s="153"/>
      <c r="D82" s="153"/>
      <c r="E82" s="153"/>
      <c r="F82" s="153"/>
      <c r="G82" s="153"/>
      <c r="H82" s="153"/>
      <c r="I82" s="153"/>
      <c r="J82" s="153"/>
      <c r="K82" s="153"/>
      <c r="L82" s="153"/>
    </row>
    <row r="83" spans="1:12" s="3" customFormat="1">
      <c r="A83" s="153"/>
      <c r="B83" s="153"/>
      <c r="C83" s="153"/>
      <c r="D83" s="153"/>
      <c r="E83" s="153"/>
      <c r="F83" s="153"/>
      <c r="G83" s="153"/>
      <c r="H83" s="153"/>
      <c r="I83" s="153"/>
      <c r="J83" s="153"/>
      <c r="K83" s="153"/>
      <c r="L83" s="153"/>
    </row>
    <row r="84" spans="1:12" s="3" customFormat="1">
      <c r="A84" s="153"/>
      <c r="B84" s="153"/>
      <c r="C84" s="153"/>
      <c r="D84" s="153"/>
      <c r="E84" s="153"/>
      <c r="F84" s="153"/>
      <c r="G84" s="153"/>
      <c r="H84" s="153"/>
      <c r="I84" s="153"/>
      <c r="J84" s="153"/>
      <c r="K84" s="153"/>
      <c r="L84" s="153"/>
    </row>
    <row r="85" spans="1:12" s="3" customFormat="1">
      <c r="A85" s="153"/>
      <c r="B85" s="153"/>
      <c r="C85" s="153"/>
      <c r="D85" s="153"/>
      <c r="E85" s="153"/>
      <c r="F85" s="153"/>
      <c r="G85" s="153"/>
      <c r="H85" s="153"/>
      <c r="I85" s="153"/>
      <c r="J85" s="153"/>
      <c r="K85" s="153"/>
      <c r="L85" s="153"/>
    </row>
    <row r="86" spans="1:12" s="3" customFormat="1">
      <c r="A86" s="153"/>
      <c r="B86" s="153"/>
      <c r="C86" s="153"/>
      <c r="D86" s="153"/>
      <c r="E86" s="153"/>
      <c r="F86" s="153"/>
      <c r="G86" s="153"/>
      <c r="H86" s="153"/>
      <c r="I86" s="153"/>
      <c r="J86" s="153"/>
      <c r="K86" s="153"/>
      <c r="L86" s="153"/>
    </row>
    <row r="87" spans="1:12" s="3" customFormat="1">
      <c r="A87" s="153"/>
      <c r="B87" s="153"/>
      <c r="C87" s="153"/>
      <c r="D87" s="153"/>
      <c r="E87" s="153"/>
      <c r="F87" s="153"/>
      <c r="G87" s="153"/>
      <c r="H87" s="153"/>
      <c r="I87" s="153"/>
      <c r="J87" s="153"/>
      <c r="K87" s="153"/>
      <c r="L87" s="153"/>
    </row>
    <row r="88" spans="1:12" s="3" customFormat="1">
      <c r="A88" s="153"/>
      <c r="B88" s="153"/>
      <c r="C88" s="153"/>
      <c r="D88" s="153"/>
      <c r="E88" s="153"/>
      <c r="F88" s="153"/>
      <c r="G88" s="153"/>
      <c r="H88" s="153"/>
      <c r="I88" s="153"/>
      <c r="J88" s="153"/>
      <c r="K88" s="153"/>
      <c r="L88" s="153"/>
    </row>
    <row r="89" spans="1:12" s="3" customFormat="1">
      <c r="A89" s="153"/>
      <c r="B89" s="153"/>
      <c r="C89" s="153"/>
      <c r="D89" s="153"/>
      <c r="E89" s="153"/>
      <c r="F89" s="153"/>
      <c r="G89" s="153"/>
      <c r="H89" s="153"/>
      <c r="I89" s="153"/>
      <c r="J89" s="153"/>
      <c r="K89" s="153"/>
      <c r="L89" s="153"/>
    </row>
    <row r="90" spans="1:12" s="3" customFormat="1">
      <c r="A90" s="153"/>
      <c r="B90" s="153"/>
      <c r="C90" s="153"/>
      <c r="D90" s="153"/>
      <c r="E90" s="153"/>
      <c r="F90" s="153"/>
      <c r="G90" s="153"/>
      <c r="H90" s="153"/>
      <c r="I90" s="153"/>
      <c r="J90" s="153"/>
      <c r="K90" s="153"/>
      <c r="L90" s="153"/>
    </row>
    <row r="91" spans="1:12" s="3" customFormat="1">
      <c r="A91" s="153"/>
      <c r="B91" s="153"/>
      <c r="C91" s="153"/>
      <c r="D91" s="153"/>
      <c r="E91" s="153"/>
      <c r="F91" s="153"/>
      <c r="G91" s="153"/>
      <c r="H91" s="153"/>
      <c r="I91" s="153"/>
      <c r="J91" s="153"/>
      <c r="K91" s="153"/>
      <c r="L91" s="153"/>
    </row>
    <row r="92" spans="1:12" s="3" customFormat="1">
      <c r="A92" s="153"/>
      <c r="B92" s="153"/>
      <c r="C92" s="153"/>
      <c r="D92" s="153"/>
      <c r="E92" s="153"/>
      <c r="F92" s="153"/>
      <c r="G92" s="153"/>
      <c r="H92" s="153"/>
      <c r="I92" s="153"/>
      <c r="J92" s="153"/>
      <c r="K92" s="153"/>
      <c r="L92" s="153"/>
    </row>
    <row r="93" spans="1:12" s="3" customFormat="1">
      <c r="A93" s="153"/>
      <c r="B93" s="153"/>
      <c r="C93" s="153"/>
      <c r="D93" s="153"/>
      <c r="E93" s="153"/>
      <c r="F93" s="153"/>
      <c r="G93" s="153"/>
      <c r="H93" s="153"/>
      <c r="I93" s="153"/>
      <c r="J93" s="153"/>
      <c r="K93" s="153"/>
      <c r="L93" s="153"/>
    </row>
    <row r="94" spans="1:12" s="3" customFormat="1">
      <c r="A94" s="153"/>
      <c r="B94" s="153"/>
      <c r="C94" s="153"/>
      <c r="D94" s="153"/>
      <c r="E94" s="153"/>
      <c r="F94" s="153"/>
      <c r="G94" s="153"/>
      <c r="H94" s="153"/>
      <c r="I94" s="153"/>
      <c r="J94" s="153"/>
      <c r="K94" s="153"/>
      <c r="L94" s="153"/>
    </row>
    <row r="95" spans="1:12" s="3" customFormat="1">
      <c r="A95" s="153"/>
      <c r="B95" s="153"/>
      <c r="C95" s="153"/>
      <c r="D95" s="153"/>
      <c r="E95" s="153"/>
      <c r="F95" s="153"/>
      <c r="G95" s="153"/>
      <c r="H95" s="153"/>
      <c r="I95" s="153"/>
      <c r="J95" s="153"/>
      <c r="K95" s="153"/>
      <c r="L95" s="153"/>
    </row>
    <row r="96" spans="1:12" s="3" customFormat="1">
      <c r="A96" s="153"/>
      <c r="B96" s="153"/>
      <c r="C96" s="153"/>
      <c r="D96" s="153"/>
      <c r="E96" s="153"/>
      <c r="F96" s="153"/>
      <c r="G96" s="153"/>
      <c r="H96" s="153"/>
      <c r="I96" s="153"/>
      <c r="J96" s="153"/>
      <c r="K96" s="153"/>
      <c r="L96" s="153"/>
    </row>
    <row r="97" spans="1:12" s="3" customFormat="1">
      <c r="A97" s="153"/>
      <c r="B97" s="153"/>
      <c r="C97" s="153"/>
      <c r="D97" s="153"/>
      <c r="E97" s="153"/>
      <c r="F97" s="153"/>
      <c r="G97" s="153"/>
      <c r="H97" s="153"/>
      <c r="I97" s="153"/>
      <c r="J97" s="153"/>
      <c r="K97" s="153"/>
      <c r="L97" s="153"/>
    </row>
    <row r="98" spans="1:12" s="3" customFormat="1">
      <c r="A98" s="153"/>
      <c r="B98" s="153"/>
      <c r="C98" s="153"/>
      <c r="D98" s="153"/>
      <c r="E98" s="153"/>
      <c r="F98" s="153"/>
      <c r="G98" s="153"/>
      <c r="H98" s="153"/>
      <c r="I98" s="153"/>
      <c r="J98" s="153"/>
      <c r="K98" s="153"/>
      <c r="L98" s="153"/>
    </row>
    <row r="99" spans="1:12" s="3" customFormat="1">
      <c r="A99" s="153"/>
      <c r="B99" s="153"/>
      <c r="C99" s="153"/>
      <c r="D99" s="153"/>
      <c r="E99" s="153"/>
      <c r="F99" s="153"/>
      <c r="G99" s="153"/>
      <c r="H99" s="153"/>
      <c r="I99" s="153"/>
      <c r="J99" s="153"/>
      <c r="K99" s="153"/>
      <c r="L99" s="153"/>
    </row>
    <row r="100" spans="1:12" s="3" customFormat="1">
      <c r="A100" s="153"/>
      <c r="B100" s="153"/>
      <c r="C100" s="153"/>
      <c r="D100" s="153"/>
      <c r="E100" s="153"/>
      <c r="F100" s="153"/>
      <c r="G100" s="153"/>
      <c r="H100" s="153"/>
      <c r="I100" s="153"/>
      <c r="J100" s="153"/>
      <c r="K100" s="153"/>
      <c r="L100" s="153"/>
    </row>
    <row r="101" spans="1:12" s="3" customFormat="1">
      <c r="A101" s="153"/>
      <c r="B101" s="153"/>
      <c r="C101" s="153"/>
      <c r="D101" s="153"/>
      <c r="E101" s="153"/>
      <c r="F101" s="153"/>
      <c r="G101" s="153"/>
      <c r="H101" s="153"/>
      <c r="I101" s="153"/>
      <c r="J101" s="153"/>
      <c r="K101" s="153"/>
      <c r="L101" s="153"/>
    </row>
    <row r="102" spans="1:12" s="3" customFormat="1">
      <c r="A102" s="153"/>
      <c r="B102" s="153"/>
      <c r="C102" s="153"/>
      <c r="D102" s="153"/>
      <c r="E102" s="153"/>
      <c r="F102" s="153"/>
      <c r="G102" s="153"/>
      <c r="H102" s="153"/>
      <c r="I102" s="153"/>
      <c r="J102" s="153"/>
      <c r="K102" s="153"/>
      <c r="L102" s="153"/>
    </row>
    <row r="103" spans="1:12" s="3" customFormat="1">
      <c r="A103" s="153"/>
      <c r="B103" s="153"/>
      <c r="C103" s="153"/>
      <c r="D103" s="153"/>
      <c r="E103" s="153"/>
      <c r="F103" s="153"/>
      <c r="G103" s="153"/>
      <c r="H103" s="153"/>
      <c r="I103" s="153"/>
      <c r="J103" s="153"/>
      <c r="K103" s="153"/>
      <c r="L103" s="153"/>
    </row>
    <row r="104" spans="1:12" s="3" customFormat="1">
      <c r="A104" s="153"/>
      <c r="B104" s="153"/>
      <c r="C104" s="153"/>
      <c r="D104" s="153"/>
      <c r="E104" s="153"/>
      <c r="F104" s="153"/>
      <c r="G104" s="153"/>
      <c r="H104" s="153"/>
      <c r="I104" s="153"/>
      <c r="J104" s="153"/>
      <c r="K104" s="153"/>
      <c r="L104" s="153"/>
    </row>
    <row r="105" spans="1:12" s="3" customFormat="1">
      <c r="A105" s="153"/>
      <c r="B105" s="153"/>
      <c r="C105" s="153"/>
      <c r="D105" s="153"/>
      <c r="E105" s="153"/>
      <c r="F105" s="153"/>
      <c r="G105" s="153"/>
      <c r="H105" s="153"/>
      <c r="I105" s="153"/>
      <c r="J105" s="153"/>
      <c r="K105" s="153"/>
      <c r="L105" s="153"/>
    </row>
    <row r="106" spans="1:12" s="3" customFormat="1">
      <c r="A106" s="153"/>
      <c r="B106" s="153"/>
      <c r="C106" s="153"/>
      <c r="D106" s="153"/>
      <c r="E106" s="153"/>
      <c r="F106" s="153"/>
      <c r="G106" s="153"/>
      <c r="H106" s="153"/>
      <c r="I106" s="153"/>
      <c r="J106" s="153"/>
      <c r="K106" s="153"/>
      <c r="L106" s="153"/>
    </row>
    <row r="107" spans="1:12" s="3" customFormat="1">
      <c r="A107" s="153"/>
      <c r="B107" s="153"/>
      <c r="C107" s="153"/>
      <c r="D107" s="153"/>
      <c r="E107" s="153"/>
      <c r="F107" s="153"/>
      <c r="G107" s="153"/>
      <c r="H107" s="153"/>
      <c r="I107" s="153"/>
      <c r="J107" s="153"/>
      <c r="K107" s="153"/>
      <c r="L107" s="153"/>
    </row>
    <row r="108" spans="1:12" s="3" customFormat="1">
      <c r="A108" s="153"/>
      <c r="B108" s="153"/>
      <c r="C108" s="153"/>
      <c r="D108" s="153"/>
      <c r="E108" s="153"/>
      <c r="F108" s="153"/>
      <c r="G108" s="153"/>
      <c r="H108" s="153"/>
      <c r="I108" s="153"/>
      <c r="J108" s="153"/>
      <c r="K108" s="153"/>
      <c r="L108" s="153"/>
    </row>
    <row r="109" spans="1:12" s="3" customFormat="1">
      <c r="A109" s="153"/>
      <c r="B109" s="153"/>
      <c r="C109" s="153"/>
      <c r="D109" s="153"/>
      <c r="E109" s="153"/>
      <c r="F109" s="153"/>
      <c r="G109" s="153"/>
      <c r="H109" s="153"/>
      <c r="I109" s="153"/>
      <c r="J109" s="153"/>
      <c r="K109" s="153"/>
      <c r="L109" s="153"/>
    </row>
    <row r="110" spans="1:12" s="3" customFormat="1">
      <c r="A110" s="153"/>
      <c r="B110" s="153"/>
      <c r="C110" s="153"/>
      <c r="D110" s="153"/>
      <c r="E110" s="153"/>
      <c r="F110" s="153"/>
      <c r="G110" s="153"/>
      <c r="H110" s="153"/>
      <c r="I110" s="153"/>
      <c r="J110" s="153"/>
      <c r="K110" s="153"/>
      <c r="L110" s="153"/>
    </row>
    <row r="111" spans="1:12" s="3" customFormat="1">
      <c r="A111" s="153"/>
      <c r="B111" s="153"/>
      <c r="C111" s="153"/>
      <c r="D111" s="153"/>
      <c r="E111" s="153"/>
      <c r="F111" s="153"/>
      <c r="G111" s="153"/>
      <c r="H111" s="153"/>
      <c r="I111" s="153"/>
      <c r="J111" s="153"/>
      <c r="K111" s="153"/>
      <c r="L111" s="153"/>
    </row>
    <row r="112" spans="1:12" s="3" customFormat="1">
      <c r="A112" s="153"/>
      <c r="B112" s="153"/>
      <c r="C112" s="153"/>
      <c r="D112" s="153"/>
      <c r="E112" s="153"/>
      <c r="F112" s="153"/>
      <c r="G112" s="153"/>
      <c r="H112" s="153"/>
      <c r="I112" s="153"/>
      <c r="J112" s="153"/>
      <c r="K112" s="153"/>
      <c r="L112" s="153"/>
    </row>
    <row r="113" spans="1:12" s="3" customFormat="1">
      <c r="A113" s="153"/>
      <c r="B113" s="153"/>
      <c r="C113" s="153"/>
      <c r="D113" s="153"/>
      <c r="E113" s="153"/>
      <c r="F113" s="153"/>
      <c r="G113" s="153"/>
      <c r="H113" s="153"/>
      <c r="I113" s="153"/>
      <c r="J113" s="153"/>
      <c r="K113" s="153"/>
      <c r="L113" s="153"/>
    </row>
    <row r="114" spans="1:12" s="3" customFormat="1">
      <c r="A114" s="153"/>
      <c r="B114" s="153"/>
      <c r="C114" s="153"/>
      <c r="D114" s="153"/>
      <c r="E114" s="153"/>
      <c r="F114" s="153"/>
      <c r="G114" s="153"/>
      <c r="H114" s="153"/>
      <c r="I114" s="153"/>
      <c r="J114" s="153"/>
      <c r="K114" s="153"/>
      <c r="L114" s="153"/>
    </row>
    <row r="115" spans="1:12" s="3" customFormat="1">
      <c r="A115" s="153"/>
      <c r="B115" s="153"/>
      <c r="C115" s="153"/>
      <c r="D115" s="153"/>
      <c r="E115" s="153"/>
      <c r="F115" s="153"/>
      <c r="G115" s="153"/>
      <c r="H115" s="153"/>
      <c r="I115" s="153"/>
      <c r="J115" s="153"/>
      <c r="K115" s="153"/>
      <c r="L115" s="153"/>
    </row>
    <row r="116" spans="1:12" s="3" customFormat="1">
      <c r="A116" s="153"/>
      <c r="B116" s="153"/>
      <c r="C116" s="153"/>
      <c r="D116" s="153"/>
      <c r="E116" s="153"/>
      <c r="F116" s="153"/>
      <c r="G116" s="153"/>
      <c r="H116" s="153"/>
      <c r="I116" s="153"/>
      <c r="J116" s="153"/>
      <c r="K116" s="153"/>
      <c r="L116" s="153"/>
    </row>
    <row r="117" spans="1:12" s="3" customFormat="1">
      <c r="A117" s="153"/>
      <c r="B117" s="153"/>
      <c r="C117" s="153"/>
      <c r="D117" s="153"/>
      <c r="E117" s="153"/>
      <c r="F117" s="153"/>
      <c r="G117" s="153"/>
      <c r="H117" s="153"/>
      <c r="I117" s="153"/>
      <c r="J117" s="153"/>
      <c r="K117" s="153"/>
      <c r="L117" s="153"/>
    </row>
    <row r="118" spans="1:12" s="3" customFormat="1">
      <c r="A118" s="153"/>
      <c r="B118" s="153"/>
      <c r="C118" s="153"/>
      <c r="D118" s="153"/>
      <c r="E118" s="153"/>
      <c r="F118" s="153"/>
      <c r="G118" s="153"/>
      <c r="H118" s="153"/>
      <c r="I118" s="153"/>
      <c r="J118" s="153"/>
      <c r="K118" s="153"/>
      <c r="L118" s="153"/>
    </row>
    <row r="119" spans="1:12" s="3" customFormat="1">
      <c r="A119" s="153"/>
      <c r="B119" s="153"/>
      <c r="C119" s="153"/>
      <c r="D119" s="153"/>
      <c r="E119" s="153"/>
      <c r="F119" s="153"/>
      <c r="G119" s="153"/>
      <c r="H119" s="153"/>
      <c r="I119" s="153"/>
      <c r="J119" s="153"/>
      <c r="K119" s="153"/>
      <c r="L119" s="153"/>
    </row>
    <row r="120" spans="1:12" s="3" customFormat="1">
      <c r="A120" s="153"/>
      <c r="B120" s="153"/>
      <c r="C120" s="153"/>
      <c r="D120" s="153"/>
      <c r="E120" s="153"/>
      <c r="F120" s="153"/>
      <c r="G120" s="153"/>
      <c r="H120" s="153"/>
      <c r="I120" s="153"/>
      <c r="J120" s="153"/>
      <c r="K120" s="153"/>
      <c r="L120" s="153"/>
    </row>
    <row r="121" spans="1:12" s="3" customFormat="1">
      <c r="A121" s="153"/>
      <c r="B121" s="153"/>
      <c r="C121" s="153"/>
      <c r="D121" s="153"/>
      <c r="E121" s="153"/>
      <c r="F121" s="153"/>
      <c r="G121" s="153"/>
      <c r="H121" s="153"/>
      <c r="I121" s="153"/>
      <c r="J121" s="153"/>
      <c r="K121" s="153"/>
      <c r="L121" s="153"/>
    </row>
    <row r="122" spans="1:12" s="3" customFormat="1">
      <c r="A122" s="153"/>
      <c r="B122" s="153"/>
      <c r="C122" s="153"/>
      <c r="D122" s="153"/>
      <c r="E122" s="153"/>
      <c r="F122" s="153"/>
      <c r="G122" s="153"/>
      <c r="H122" s="153"/>
      <c r="I122" s="153"/>
      <c r="J122" s="153"/>
      <c r="K122" s="153"/>
      <c r="L122" s="153"/>
    </row>
    <row r="123" spans="1:12" s="3" customFormat="1">
      <c r="A123" s="153"/>
      <c r="B123" s="153"/>
      <c r="C123" s="153"/>
      <c r="D123" s="153"/>
      <c r="E123" s="153"/>
      <c r="F123" s="153"/>
      <c r="G123" s="153"/>
      <c r="H123" s="153"/>
      <c r="I123" s="153"/>
      <c r="J123" s="153"/>
      <c r="K123" s="153"/>
      <c r="L123" s="153"/>
    </row>
    <row r="124" spans="1:12" s="3" customFormat="1">
      <c r="A124" s="153"/>
      <c r="B124" s="153"/>
      <c r="C124" s="153"/>
      <c r="D124" s="153"/>
      <c r="E124" s="153"/>
      <c r="F124" s="153"/>
      <c r="G124" s="153"/>
      <c r="H124" s="153"/>
      <c r="I124" s="153"/>
      <c r="J124" s="153"/>
      <c r="K124" s="153"/>
      <c r="L124" s="153"/>
    </row>
    <row r="125" spans="1:12" s="3" customFormat="1">
      <c r="A125" s="153"/>
      <c r="B125" s="153"/>
      <c r="C125" s="153"/>
      <c r="D125" s="153"/>
      <c r="E125" s="153"/>
      <c r="F125" s="153"/>
      <c r="G125" s="153"/>
      <c r="H125" s="153"/>
      <c r="I125" s="153"/>
      <c r="J125" s="153"/>
      <c r="K125" s="153"/>
      <c r="L125" s="153"/>
    </row>
    <row r="126" spans="1:12" s="3" customFormat="1">
      <c r="A126" s="153"/>
      <c r="B126" s="153"/>
      <c r="C126" s="153"/>
      <c r="D126" s="153"/>
      <c r="E126" s="153"/>
      <c r="F126" s="153"/>
      <c r="G126" s="153"/>
      <c r="H126" s="153"/>
      <c r="I126" s="153"/>
      <c r="J126" s="153"/>
      <c r="K126" s="153"/>
      <c r="L126" s="153"/>
    </row>
    <row r="127" spans="1:12" s="3" customFormat="1">
      <c r="A127" s="153"/>
      <c r="B127" s="153"/>
      <c r="C127" s="153"/>
      <c r="D127" s="153"/>
      <c r="E127" s="153"/>
      <c r="F127" s="153"/>
      <c r="G127" s="153"/>
      <c r="H127" s="153"/>
      <c r="I127" s="153"/>
      <c r="J127" s="153"/>
      <c r="K127" s="153"/>
      <c r="L127" s="153"/>
    </row>
    <row r="128" spans="1:12" s="3" customFormat="1">
      <c r="A128" s="153"/>
      <c r="B128" s="153"/>
      <c r="C128" s="153"/>
      <c r="D128" s="153"/>
      <c r="E128" s="153"/>
      <c r="F128" s="153"/>
      <c r="G128" s="153"/>
      <c r="H128" s="153"/>
      <c r="I128" s="153"/>
      <c r="J128" s="153"/>
      <c r="K128" s="153"/>
      <c r="L128" s="153"/>
    </row>
    <row r="129" spans="1:12" s="3" customFormat="1">
      <c r="A129" s="153"/>
      <c r="B129" s="153"/>
      <c r="C129" s="153"/>
      <c r="D129" s="153"/>
      <c r="E129" s="153"/>
      <c r="F129" s="153"/>
      <c r="G129" s="153"/>
      <c r="H129" s="153"/>
      <c r="I129" s="153"/>
      <c r="J129" s="153"/>
      <c r="K129" s="153"/>
      <c r="L129" s="153"/>
    </row>
    <row r="130" spans="1:12" s="3" customFormat="1">
      <c r="A130" s="153"/>
      <c r="B130" s="153"/>
      <c r="C130" s="153"/>
      <c r="D130" s="153"/>
      <c r="E130" s="153"/>
      <c r="F130" s="153"/>
      <c r="G130" s="153"/>
      <c r="H130" s="153"/>
      <c r="I130" s="153"/>
      <c r="J130" s="153"/>
      <c r="K130" s="153"/>
      <c r="L130" s="153"/>
    </row>
    <row r="131" spans="1:12" s="3" customFormat="1">
      <c r="A131" s="153"/>
      <c r="B131" s="153"/>
      <c r="C131" s="153"/>
      <c r="D131" s="153"/>
      <c r="E131" s="153"/>
      <c r="F131" s="153"/>
      <c r="G131" s="153"/>
      <c r="H131" s="153"/>
      <c r="I131" s="153"/>
      <c r="J131" s="153"/>
      <c r="K131" s="153"/>
      <c r="L131" s="153"/>
    </row>
    <row r="132" spans="1:12" s="3" customFormat="1">
      <c r="A132" s="153"/>
      <c r="B132" s="153"/>
      <c r="C132" s="153"/>
      <c r="D132" s="153"/>
      <c r="E132" s="153"/>
      <c r="F132" s="153"/>
      <c r="G132" s="153"/>
      <c r="H132" s="153"/>
      <c r="I132" s="153"/>
      <c r="J132" s="153"/>
      <c r="K132" s="153"/>
      <c r="L132" s="153"/>
    </row>
    <row r="133" spans="1:12" s="3" customFormat="1">
      <c r="A133" s="153"/>
      <c r="B133" s="153"/>
      <c r="C133" s="153"/>
      <c r="D133" s="153"/>
      <c r="E133" s="153"/>
      <c r="F133" s="153"/>
      <c r="G133" s="153"/>
      <c r="H133" s="153"/>
      <c r="I133" s="153"/>
      <c r="J133" s="153"/>
      <c r="K133" s="153"/>
      <c r="L133" s="153"/>
    </row>
    <row r="134" spans="1:12" s="3" customFormat="1">
      <c r="A134" s="153"/>
      <c r="B134" s="153"/>
      <c r="C134" s="153"/>
      <c r="D134" s="153"/>
      <c r="E134" s="153"/>
      <c r="F134" s="153"/>
      <c r="G134" s="153"/>
      <c r="H134" s="153"/>
      <c r="I134" s="153"/>
      <c r="J134" s="153"/>
      <c r="K134" s="153"/>
      <c r="L134" s="153"/>
    </row>
    <row r="135" spans="1:12" s="3" customFormat="1">
      <c r="A135" s="153"/>
      <c r="B135" s="153"/>
      <c r="C135" s="153"/>
      <c r="D135" s="153"/>
      <c r="E135" s="153"/>
      <c r="F135" s="153"/>
      <c r="G135" s="153"/>
      <c r="H135" s="153"/>
      <c r="I135" s="153"/>
      <c r="J135" s="153"/>
      <c r="K135" s="153"/>
      <c r="L135" s="153"/>
    </row>
    <row r="136" spans="1:12" s="3" customFormat="1">
      <c r="A136" s="153"/>
      <c r="B136" s="153"/>
      <c r="C136" s="153"/>
      <c r="D136" s="153"/>
      <c r="E136" s="153"/>
      <c r="F136" s="153"/>
      <c r="G136" s="153"/>
      <c r="H136" s="153"/>
      <c r="I136" s="153"/>
      <c r="J136" s="153"/>
      <c r="K136" s="153"/>
      <c r="L136" s="153"/>
    </row>
    <row r="137" spans="1:12" s="3" customFormat="1">
      <c r="A137" s="153"/>
      <c r="B137" s="153"/>
      <c r="C137" s="153"/>
      <c r="D137" s="153"/>
      <c r="E137" s="153"/>
      <c r="F137" s="153"/>
      <c r="G137" s="153"/>
      <c r="H137" s="153"/>
      <c r="I137" s="153"/>
      <c r="J137" s="153"/>
      <c r="K137" s="153"/>
      <c r="L137" s="153"/>
    </row>
    <row r="138" spans="1:12" s="3" customFormat="1">
      <c r="A138" s="153"/>
      <c r="B138" s="153"/>
      <c r="C138" s="153"/>
      <c r="D138" s="153"/>
      <c r="E138" s="153"/>
      <c r="F138" s="153"/>
      <c r="G138" s="153"/>
      <c r="H138" s="153"/>
      <c r="I138" s="153"/>
      <c r="J138" s="153"/>
      <c r="K138" s="153"/>
      <c r="L138" s="153"/>
    </row>
    <row r="139" spans="1:12" s="3" customFormat="1">
      <c r="A139" s="153"/>
      <c r="B139" s="153"/>
      <c r="C139" s="153"/>
      <c r="D139" s="153"/>
      <c r="E139" s="153"/>
      <c r="F139" s="153"/>
      <c r="G139" s="153"/>
      <c r="H139" s="153"/>
      <c r="I139" s="153"/>
      <c r="J139" s="153"/>
      <c r="K139" s="153"/>
      <c r="L139" s="153"/>
    </row>
    <row r="140" spans="1:12" s="3" customFormat="1">
      <c r="A140" s="153"/>
      <c r="B140" s="153"/>
      <c r="C140" s="153"/>
      <c r="D140" s="153"/>
      <c r="E140" s="153"/>
      <c r="F140" s="153"/>
      <c r="G140" s="153"/>
      <c r="H140" s="153"/>
      <c r="I140" s="153"/>
      <c r="J140" s="153"/>
      <c r="K140" s="153"/>
      <c r="L140" s="153"/>
    </row>
    <row r="141" spans="1:12" s="3" customFormat="1">
      <c r="A141" s="153"/>
      <c r="B141" s="153"/>
      <c r="C141" s="153"/>
      <c r="D141" s="153"/>
      <c r="E141" s="153"/>
      <c r="F141" s="153"/>
      <c r="G141" s="153"/>
      <c r="H141" s="153"/>
      <c r="I141" s="153"/>
      <c r="J141" s="153"/>
      <c r="K141" s="153"/>
      <c r="L141" s="153"/>
    </row>
    <row r="142" spans="1:12" s="3" customFormat="1">
      <c r="A142" s="153"/>
      <c r="B142" s="153"/>
      <c r="C142" s="153"/>
      <c r="D142" s="153"/>
      <c r="E142" s="153"/>
      <c r="F142" s="153"/>
      <c r="G142" s="153"/>
      <c r="H142" s="153"/>
      <c r="I142" s="153"/>
      <c r="J142" s="153"/>
      <c r="K142" s="153"/>
      <c r="L142" s="153"/>
    </row>
    <row r="143" spans="1:12" s="3" customFormat="1">
      <c r="A143" s="153"/>
      <c r="B143" s="153"/>
      <c r="C143" s="153"/>
      <c r="D143" s="153"/>
      <c r="E143" s="153"/>
      <c r="F143" s="153"/>
      <c r="G143" s="153"/>
      <c r="H143" s="153"/>
      <c r="I143" s="153"/>
      <c r="J143" s="153"/>
      <c r="K143" s="153"/>
      <c r="L143" s="153"/>
    </row>
    <row r="144" spans="1:12" s="3" customFormat="1">
      <c r="A144" s="153"/>
      <c r="B144" s="153"/>
      <c r="C144" s="153"/>
      <c r="D144" s="153"/>
      <c r="E144" s="153"/>
      <c r="F144" s="153"/>
      <c r="G144" s="153"/>
      <c r="H144" s="153"/>
      <c r="I144" s="153"/>
      <c r="J144" s="153"/>
      <c r="K144" s="153"/>
      <c r="L144" s="153"/>
    </row>
    <row r="145" spans="1:12" s="3" customFormat="1">
      <c r="A145" s="153"/>
      <c r="B145" s="153"/>
      <c r="C145" s="153"/>
      <c r="D145" s="153"/>
      <c r="E145" s="153"/>
      <c r="F145" s="153"/>
      <c r="G145" s="153"/>
      <c r="H145" s="153"/>
      <c r="I145" s="153"/>
      <c r="J145" s="153"/>
      <c r="K145" s="153"/>
      <c r="L145" s="153"/>
    </row>
    <row r="146" spans="1:12" s="3" customFormat="1">
      <c r="A146" s="153"/>
      <c r="B146" s="153"/>
      <c r="C146" s="153"/>
      <c r="D146" s="153"/>
      <c r="E146" s="153"/>
      <c r="F146" s="153"/>
      <c r="G146" s="153"/>
      <c r="H146" s="153"/>
      <c r="I146" s="153"/>
      <c r="J146" s="153"/>
      <c r="K146" s="153"/>
      <c r="L146" s="153"/>
    </row>
    <row r="147" spans="1:12" s="3" customFormat="1">
      <c r="A147" s="153"/>
      <c r="B147" s="153"/>
      <c r="C147" s="153"/>
      <c r="D147" s="153"/>
      <c r="E147" s="153"/>
      <c r="F147" s="153"/>
      <c r="G147" s="153"/>
      <c r="H147" s="153"/>
      <c r="I147" s="153"/>
      <c r="J147" s="153"/>
      <c r="K147" s="153"/>
      <c r="L147" s="153"/>
    </row>
    <row r="148" spans="1:12" s="3" customFormat="1">
      <c r="A148" s="153"/>
      <c r="B148" s="153"/>
      <c r="C148" s="153"/>
      <c r="D148" s="153"/>
      <c r="E148" s="153"/>
      <c r="F148" s="153"/>
      <c r="G148" s="153"/>
      <c r="H148" s="153"/>
      <c r="I148" s="153"/>
      <c r="J148" s="153"/>
      <c r="K148" s="153"/>
      <c r="L148" s="153"/>
    </row>
    <row r="149" spans="1:12" s="3" customFormat="1">
      <c r="A149" s="153"/>
      <c r="B149" s="153"/>
      <c r="C149" s="153"/>
      <c r="D149" s="153"/>
      <c r="E149" s="153"/>
      <c r="F149" s="153"/>
      <c r="G149" s="153"/>
      <c r="H149" s="153"/>
      <c r="I149" s="153"/>
      <c r="J149" s="153"/>
      <c r="K149" s="153"/>
      <c r="L149" s="153"/>
    </row>
    <row r="150" spans="1:12" s="3" customFormat="1">
      <c r="A150" s="153"/>
      <c r="B150" s="153"/>
      <c r="C150" s="153"/>
      <c r="D150" s="153"/>
      <c r="E150" s="153"/>
      <c r="F150" s="153"/>
      <c r="G150" s="153"/>
      <c r="H150" s="153"/>
      <c r="I150" s="153"/>
      <c r="J150" s="153"/>
      <c r="K150" s="153"/>
      <c r="L150" s="153"/>
    </row>
    <row r="151" spans="1:12" s="3" customFormat="1">
      <c r="A151" s="153"/>
      <c r="B151" s="153"/>
      <c r="C151" s="153"/>
      <c r="D151" s="153"/>
      <c r="E151" s="153"/>
      <c r="F151" s="153"/>
      <c r="G151" s="153"/>
      <c r="H151" s="153"/>
      <c r="I151" s="153"/>
      <c r="J151" s="153"/>
      <c r="K151" s="153"/>
      <c r="L151" s="153"/>
    </row>
    <row r="152" spans="1:12" s="3" customFormat="1">
      <c r="A152" s="153"/>
      <c r="B152" s="153"/>
      <c r="C152" s="153"/>
      <c r="D152" s="153"/>
      <c r="E152" s="153"/>
      <c r="F152" s="153"/>
      <c r="G152" s="153"/>
      <c r="H152" s="153"/>
      <c r="I152" s="153"/>
      <c r="J152" s="153"/>
      <c r="K152" s="153"/>
      <c r="L152" s="153"/>
    </row>
    <row r="153" spans="1:12" s="3" customFormat="1">
      <c r="A153" s="153"/>
      <c r="B153" s="153"/>
      <c r="C153" s="153"/>
      <c r="D153" s="153"/>
      <c r="E153" s="153"/>
      <c r="F153" s="153"/>
      <c r="G153" s="153"/>
      <c r="H153" s="153"/>
      <c r="I153" s="153"/>
      <c r="J153" s="153"/>
      <c r="K153" s="153"/>
      <c r="L153" s="153"/>
    </row>
    <row r="154" spans="1:12" s="3" customFormat="1">
      <c r="A154" s="153"/>
      <c r="B154" s="153"/>
      <c r="C154" s="153"/>
      <c r="D154" s="153"/>
      <c r="E154" s="153"/>
      <c r="F154" s="153"/>
      <c r="G154" s="153"/>
      <c r="H154" s="153"/>
      <c r="I154" s="153"/>
      <c r="J154" s="153"/>
      <c r="K154" s="153"/>
      <c r="L154" s="153"/>
    </row>
    <row r="155" spans="1:12" s="3" customFormat="1">
      <c r="A155" s="153"/>
      <c r="B155" s="153"/>
      <c r="C155" s="153"/>
      <c r="D155" s="153"/>
      <c r="E155" s="153"/>
      <c r="F155" s="153"/>
      <c r="G155" s="153"/>
      <c r="H155" s="153"/>
      <c r="I155" s="153"/>
      <c r="J155" s="153"/>
      <c r="K155" s="153"/>
      <c r="L155" s="153"/>
    </row>
    <row r="156" spans="1:12" s="3" customFormat="1">
      <c r="A156" s="153"/>
      <c r="B156" s="153"/>
      <c r="C156" s="153"/>
      <c r="D156" s="153"/>
      <c r="E156" s="153"/>
      <c r="F156" s="153"/>
      <c r="G156" s="153"/>
      <c r="H156" s="153"/>
      <c r="I156" s="153"/>
      <c r="J156" s="153"/>
      <c r="K156" s="153"/>
      <c r="L156" s="153"/>
    </row>
    <row r="157" spans="1:12" s="3" customFormat="1">
      <c r="A157" s="153"/>
      <c r="B157" s="153"/>
      <c r="C157" s="153"/>
      <c r="D157" s="153"/>
      <c r="E157" s="153"/>
      <c r="F157" s="153"/>
      <c r="G157" s="153"/>
      <c r="H157" s="153"/>
      <c r="I157" s="153"/>
      <c r="J157" s="153"/>
      <c r="K157" s="153"/>
      <c r="L157" s="153"/>
    </row>
    <row r="158" spans="1:12" s="3" customFormat="1">
      <c r="A158" s="153"/>
      <c r="B158" s="153"/>
      <c r="C158" s="153"/>
      <c r="D158" s="153"/>
      <c r="E158" s="153"/>
      <c r="F158" s="153"/>
      <c r="G158" s="153"/>
      <c r="H158" s="153"/>
      <c r="I158" s="153"/>
      <c r="J158" s="153"/>
      <c r="K158" s="153"/>
      <c r="L158" s="153"/>
    </row>
    <row r="159" spans="1:12" s="3" customFormat="1">
      <c r="A159" s="153"/>
      <c r="B159" s="153"/>
      <c r="C159" s="153"/>
      <c r="D159" s="153"/>
      <c r="E159" s="153"/>
      <c r="F159" s="153"/>
      <c r="G159" s="153"/>
      <c r="H159" s="153"/>
      <c r="I159" s="153"/>
      <c r="J159" s="153"/>
      <c r="K159" s="153"/>
      <c r="L159" s="153"/>
    </row>
    <row r="160" spans="1:12" s="3" customFormat="1">
      <c r="A160" s="153"/>
      <c r="B160" s="153"/>
      <c r="C160" s="153"/>
      <c r="D160" s="153"/>
      <c r="E160" s="153"/>
      <c r="F160" s="153"/>
      <c r="G160" s="153"/>
      <c r="H160" s="153"/>
      <c r="I160" s="153"/>
      <c r="J160" s="153"/>
      <c r="K160" s="153"/>
      <c r="L160" s="153"/>
    </row>
    <row r="161" spans="1:12" s="3" customFormat="1">
      <c r="A161" s="153"/>
      <c r="B161" s="153"/>
      <c r="C161" s="153"/>
      <c r="D161" s="153"/>
      <c r="E161" s="153"/>
      <c r="F161" s="153"/>
      <c r="G161" s="153"/>
      <c r="H161" s="153"/>
      <c r="I161" s="153"/>
      <c r="J161" s="153"/>
      <c r="K161" s="153"/>
      <c r="L161" s="153"/>
    </row>
    <row r="162" spans="1:12" s="3" customFormat="1">
      <c r="A162" s="153"/>
      <c r="B162" s="153"/>
      <c r="C162" s="153"/>
      <c r="D162" s="153"/>
      <c r="E162" s="153"/>
      <c r="F162" s="153"/>
      <c r="G162" s="153"/>
      <c r="H162" s="153"/>
      <c r="I162" s="153"/>
      <c r="J162" s="153"/>
      <c r="K162" s="153"/>
      <c r="L162" s="153"/>
    </row>
    <row r="163" spans="1:12" s="3" customFormat="1">
      <c r="A163" s="153"/>
      <c r="B163" s="153"/>
      <c r="C163" s="153"/>
      <c r="D163" s="153"/>
      <c r="E163" s="153"/>
      <c r="F163" s="153"/>
      <c r="G163" s="153"/>
      <c r="H163" s="153"/>
      <c r="I163" s="153"/>
      <c r="J163" s="153"/>
      <c r="K163" s="153"/>
      <c r="L163" s="153"/>
    </row>
    <row r="164" spans="1:12" s="3" customFormat="1">
      <c r="A164" s="153"/>
      <c r="B164" s="153"/>
      <c r="C164" s="153"/>
      <c r="D164" s="153"/>
      <c r="E164" s="153"/>
      <c r="F164" s="153"/>
      <c r="G164" s="153"/>
      <c r="H164" s="153"/>
      <c r="I164" s="153"/>
      <c r="J164" s="153"/>
      <c r="K164" s="153"/>
      <c r="L164" s="153"/>
    </row>
    <row r="165" spans="1:12" s="3" customFormat="1">
      <c r="A165" s="153"/>
      <c r="B165" s="153"/>
      <c r="C165" s="153"/>
      <c r="D165" s="153"/>
      <c r="E165" s="153"/>
      <c r="F165" s="153"/>
      <c r="G165" s="153"/>
      <c r="H165" s="153"/>
      <c r="I165" s="153"/>
      <c r="J165" s="153"/>
      <c r="K165" s="153"/>
      <c r="L165" s="153"/>
    </row>
    <row r="166" spans="1:12" s="3" customFormat="1">
      <c r="A166" s="153"/>
      <c r="B166" s="153"/>
      <c r="C166" s="153"/>
      <c r="D166" s="153"/>
      <c r="E166" s="153"/>
      <c r="F166" s="153"/>
      <c r="G166" s="153"/>
      <c r="H166" s="153"/>
      <c r="I166" s="153"/>
      <c r="J166" s="153"/>
      <c r="K166" s="153"/>
      <c r="L166" s="153"/>
    </row>
    <row r="167" spans="1:12" s="3" customFormat="1">
      <c r="A167" s="153"/>
      <c r="B167" s="153"/>
      <c r="C167" s="153"/>
      <c r="D167" s="153"/>
      <c r="E167" s="153"/>
      <c r="F167" s="153"/>
      <c r="G167" s="153"/>
      <c r="H167" s="153"/>
      <c r="I167" s="153"/>
      <c r="J167" s="153"/>
      <c r="K167" s="153"/>
      <c r="L167" s="153"/>
    </row>
    <row r="168" spans="1:12" s="3" customFormat="1">
      <c r="A168" s="153"/>
      <c r="B168" s="153"/>
      <c r="C168" s="153"/>
      <c r="D168" s="153"/>
      <c r="E168" s="153"/>
      <c r="F168" s="153"/>
      <c r="G168" s="153"/>
      <c r="H168" s="153"/>
      <c r="I168" s="153"/>
      <c r="J168" s="153"/>
      <c r="K168" s="153"/>
      <c r="L168" s="153"/>
    </row>
    <row r="169" spans="1:12" s="3" customFormat="1">
      <c r="A169" s="153"/>
      <c r="B169" s="153"/>
      <c r="C169" s="153"/>
      <c r="D169" s="153"/>
      <c r="E169" s="153"/>
      <c r="F169" s="153"/>
      <c r="G169" s="153"/>
      <c r="H169" s="153"/>
      <c r="I169" s="153"/>
      <c r="J169" s="153"/>
      <c r="K169" s="153"/>
      <c r="L169" s="153"/>
    </row>
    <row r="170" spans="1:12" s="3" customFormat="1">
      <c r="A170" s="153"/>
      <c r="B170" s="153"/>
      <c r="C170" s="153"/>
      <c r="D170" s="153"/>
      <c r="E170" s="153"/>
      <c r="F170" s="153"/>
      <c r="G170" s="153"/>
      <c r="H170" s="153"/>
      <c r="I170" s="153"/>
      <c r="J170" s="153"/>
      <c r="K170" s="153"/>
      <c r="L170" s="153"/>
    </row>
    <row r="171" spans="1:12" s="3" customFormat="1">
      <c r="A171" s="153"/>
      <c r="B171" s="153"/>
      <c r="C171" s="153"/>
      <c r="D171" s="153"/>
      <c r="E171" s="153"/>
      <c r="F171" s="153"/>
      <c r="G171" s="153"/>
      <c r="H171" s="153"/>
      <c r="I171" s="153"/>
      <c r="J171" s="153"/>
      <c r="K171" s="153"/>
      <c r="L171" s="153"/>
    </row>
    <row r="172" spans="1:12" s="3" customFormat="1">
      <c r="A172" s="153"/>
      <c r="B172" s="153"/>
      <c r="C172" s="153"/>
      <c r="D172" s="153"/>
      <c r="E172" s="153"/>
      <c r="F172" s="153"/>
      <c r="G172" s="153"/>
      <c r="H172" s="153"/>
      <c r="I172" s="153"/>
      <c r="J172" s="153"/>
      <c r="K172" s="153"/>
      <c r="L172" s="153"/>
    </row>
    <row r="173" spans="1:12" s="3" customFormat="1">
      <c r="A173" s="153"/>
      <c r="B173" s="153"/>
      <c r="C173" s="153"/>
      <c r="D173" s="153"/>
      <c r="E173" s="153"/>
      <c r="F173" s="153"/>
      <c r="G173" s="153"/>
      <c r="H173" s="153"/>
      <c r="I173" s="153"/>
      <c r="J173" s="153"/>
      <c r="K173" s="153"/>
      <c r="L173" s="153"/>
    </row>
    <row r="174" spans="1:12" s="3" customFormat="1">
      <c r="A174" s="153"/>
      <c r="B174" s="153"/>
      <c r="C174" s="153"/>
      <c r="D174" s="153"/>
      <c r="E174" s="153"/>
      <c r="F174" s="153"/>
      <c r="G174" s="153"/>
      <c r="H174" s="153"/>
      <c r="I174" s="153"/>
      <c r="J174" s="153"/>
      <c r="K174" s="153"/>
      <c r="L174" s="153"/>
    </row>
    <row r="175" spans="1:12" s="3" customFormat="1">
      <c r="A175" s="153"/>
      <c r="B175" s="153"/>
      <c r="C175" s="153"/>
      <c r="D175" s="153"/>
      <c r="E175" s="153"/>
      <c r="F175" s="153"/>
      <c r="G175" s="153"/>
      <c r="H175" s="153"/>
      <c r="I175" s="153"/>
      <c r="J175" s="153"/>
      <c r="K175" s="153"/>
      <c r="L175" s="153"/>
    </row>
    <row r="176" spans="1:12" s="3" customFormat="1">
      <c r="A176" s="153"/>
      <c r="B176" s="153"/>
      <c r="C176" s="153"/>
      <c r="D176" s="153"/>
      <c r="E176" s="153"/>
      <c r="F176" s="153"/>
      <c r="G176" s="153"/>
      <c r="H176" s="153"/>
      <c r="I176" s="153"/>
      <c r="J176" s="153"/>
      <c r="K176" s="153"/>
      <c r="L176" s="153"/>
    </row>
    <row r="177" spans="1:12" s="3" customFormat="1">
      <c r="A177" s="153"/>
      <c r="B177" s="153"/>
      <c r="C177" s="153"/>
      <c r="D177" s="153"/>
      <c r="E177" s="153"/>
      <c r="F177" s="153"/>
      <c r="G177" s="153"/>
      <c r="H177" s="153"/>
      <c r="I177" s="153"/>
      <c r="J177" s="153"/>
      <c r="K177" s="153"/>
      <c r="L177" s="153"/>
    </row>
    <row r="178" spans="1:12" s="3" customFormat="1">
      <c r="A178" s="153"/>
      <c r="B178" s="153"/>
      <c r="C178" s="153"/>
      <c r="D178" s="153"/>
      <c r="E178" s="153"/>
      <c r="F178" s="153"/>
      <c r="G178" s="153"/>
      <c r="H178" s="153"/>
      <c r="I178" s="153"/>
      <c r="J178" s="153"/>
      <c r="K178" s="153"/>
      <c r="L178" s="153"/>
    </row>
    <row r="179" spans="1:12" s="3" customFormat="1">
      <c r="A179" s="153"/>
      <c r="B179" s="153"/>
      <c r="C179" s="153"/>
      <c r="D179" s="153"/>
      <c r="E179" s="153"/>
      <c r="F179" s="153"/>
      <c r="G179" s="153"/>
      <c r="H179" s="153"/>
      <c r="I179" s="153"/>
      <c r="J179" s="153"/>
      <c r="K179" s="153"/>
      <c r="L179" s="153"/>
    </row>
    <row r="180" spans="1:12" s="3" customFormat="1">
      <c r="A180" s="153"/>
      <c r="B180" s="153"/>
      <c r="C180" s="153"/>
      <c r="D180" s="153"/>
      <c r="E180" s="153"/>
      <c r="F180" s="153"/>
      <c r="G180" s="153"/>
      <c r="H180" s="153"/>
      <c r="I180" s="153"/>
      <c r="J180" s="153"/>
      <c r="K180" s="153"/>
      <c r="L180" s="153"/>
    </row>
    <row r="181" spans="1:12" s="3" customFormat="1">
      <c r="A181" s="153"/>
      <c r="B181" s="153"/>
      <c r="C181" s="153"/>
      <c r="D181" s="153"/>
      <c r="E181" s="153"/>
      <c r="F181" s="153"/>
      <c r="G181" s="153"/>
      <c r="H181" s="153"/>
      <c r="I181" s="153"/>
      <c r="J181" s="153"/>
      <c r="K181" s="153"/>
      <c r="L181" s="153"/>
    </row>
    <row r="182" spans="1:12" s="3" customFormat="1">
      <c r="A182" s="153"/>
      <c r="B182" s="153"/>
      <c r="C182" s="153"/>
      <c r="D182" s="153"/>
      <c r="E182" s="153"/>
      <c r="F182" s="153"/>
      <c r="G182" s="153"/>
      <c r="H182" s="153"/>
      <c r="I182" s="153"/>
      <c r="J182" s="153"/>
      <c r="K182" s="153"/>
      <c r="L182" s="153"/>
    </row>
    <row r="183" spans="1:12" s="3" customFormat="1">
      <c r="A183" s="153"/>
      <c r="B183" s="153"/>
      <c r="C183" s="153"/>
      <c r="D183" s="153"/>
      <c r="E183" s="153"/>
      <c r="F183" s="153"/>
      <c r="G183" s="153"/>
      <c r="H183" s="153"/>
      <c r="I183" s="153"/>
      <c r="J183" s="153"/>
      <c r="K183" s="153"/>
      <c r="L183" s="153"/>
    </row>
    <row r="184" spans="1:12" s="3" customFormat="1">
      <c r="A184" s="153"/>
      <c r="B184" s="153"/>
      <c r="C184" s="153"/>
      <c r="D184" s="153"/>
      <c r="E184" s="153"/>
      <c r="F184" s="153"/>
      <c r="G184" s="153"/>
      <c r="H184" s="153"/>
      <c r="I184" s="153"/>
      <c r="J184" s="153"/>
      <c r="K184" s="153"/>
      <c r="L184" s="153"/>
    </row>
    <row r="185" spans="1:12" s="3" customFormat="1">
      <c r="A185" s="153"/>
      <c r="B185" s="153"/>
      <c r="C185" s="153"/>
      <c r="D185" s="153"/>
      <c r="E185" s="153"/>
      <c r="F185" s="153"/>
      <c r="G185" s="153"/>
      <c r="H185" s="153"/>
      <c r="I185" s="153"/>
      <c r="J185" s="153"/>
      <c r="K185" s="153"/>
      <c r="L185" s="153"/>
    </row>
    <row r="186" spans="1:12" s="3" customFormat="1">
      <c r="A186" s="153"/>
      <c r="B186" s="153"/>
      <c r="C186" s="153"/>
      <c r="D186" s="153"/>
      <c r="E186" s="153"/>
      <c r="F186" s="153"/>
      <c r="G186" s="153"/>
      <c r="H186" s="153"/>
      <c r="I186" s="153"/>
      <c r="J186" s="153"/>
      <c r="K186" s="153"/>
      <c r="L186" s="153"/>
    </row>
    <row r="187" spans="1:12" s="3" customFormat="1">
      <c r="A187" s="153"/>
      <c r="B187" s="153"/>
      <c r="C187" s="153"/>
      <c r="D187" s="153"/>
      <c r="E187" s="153"/>
      <c r="F187" s="153"/>
      <c r="G187" s="153"/>
      <c r="H187" s="153"/>
      <c r="I187" s="153"/>
      <c r="J187" s="153"/>
      <c r="K187" s="153"/>
      <c r="L187" s="153"/>
    </row>
    <row r="188" spans="1:12" s="3" customFormat="1">
      <c r="A188" s="153"/>
      <c r="B188" s="153"/>
      <c r="C188" s="153"/>
      <c r="D188" s="153"/>
      <c r="E188" s="153"/>
      <c r="F188" s="153"/>
      <c r="G188" s="153"/>
      <c r="H188" s="153"/>
      <c r="I188" s="153"/>
      <c r="J188" s="153"/>
      <c r="K188" s="153"/>
      <c r="L188" s="153"/>
    </row>
    <row r="189" spans="1:12" s="3" customFormat="1">
      <c r="A189" s="153"/>
      <c r="B189" s="153"/>
      <c r="C189" s="153"/>
      <c r="D189" s="153"/>
      <c r="E189" s="153"/>
      <c r="F189" s="153"/>
      <c r="G189" s="153"/>
      <c r="H189" s="153"/>
      <c r="I189" s="153"/>
      <c r="J189" s="153"/>
      <c r="K189" s="153"/>
      <c r="L189" s="153"/>
    </row>
    <row r="190" spans="1:12" s="3" customFormat="1">
      <c r="A190" s="153"/>
      <c r="B190" s="153"/>
      <c r="C190" s="153"/>
      <c r="D190" s="153"/>
      <c r="E190" s="153"/>
      <c r="F190" s="153"/>
      <c r="G190" s="153"/>
      <c r="H190" s="153"/>
      <c r="I190" s="153"/>
      <c r="J190" s="153"/>
      <c r="K190" s="153"/>
      <c r="L190" s="153"/>
    </row>
    <row r="191" spans="1:12" s="3" customFormat="1">
      <c r="A191" s="153"/>
      <c r="B191" s="153"/>
      <c r="C191" s="153"/>
      <c r="D191" s="153"/>
      <c r="E191" s="153"/>
      <c r="F191" s="153"/>
      <c r="G191" s="153"/>
      <c r="H191" s="153"/>
      <c r="I191" s="153"/>
      <c r="J191" s="153"/>
      <c r="K191" s="153"/>
      <c r="L191" s="153"/>
    </row>
    <row r="192" spans="1:12" s="3" customFormat="1">
      <c r="A192" s="153"/>
      <c r="B192" s="153"/>
      <c r="C192" s="153"/>
      <c r="D192" s="153"/>
      <c r="E192" s="153"/>
      <c r="F192" s="153"/>
      <c r="G192" s="153"/>
      <c r="H192" s="153"/>
      <c r="I192" s="153"/>
      <c r="J192" s="153"/>
      <c r="K192" s="153"/>
      <c r="L192" s="153"/>
    </row>
    <row r="193" spans="1:12" s="3" customFormat="1">
      <c r="A193" s="153"/>
      <c r="B193" s="153"/>
      <c r="C193" s="153"/>
      <c r="D193" s="153"/>
      <c r="E193" s="153"/>
      <c r="F193" s="153"/>
      <c r="G193" s="153"/>
      <c r="H193" s="153"/>
      <c r="I193" s="153"/>
      <c r="J193" s="153"/>
      <c r="K193" s="153"/>
      <c r="L193" s="153"/>
    </row>
    <row r="194" spans="1:12" s="3" customFormat="1">
      <c r="A194" s="153"/>
      <c r="B194" s="153"/>
      <c r="C194" s="153"/>
      <c r="D194" s="153"/>
      <c r="E194" s="153"/>
      <c r="F194" s="153"/>
      <c r="G194" s="153"/>
      <c r="H194" s="153"/>
      <c r="I194" s="153"/>
      <c r="J194" s="153"/>
      <c r="K194" s="153"/>
      <c r="L194" s="153"/>
    </row>
    <row r="195" spans="1:12" s="3" customFormat="1">
      <c r="A195" s="153"/>
      <c r="B195" s="153"/>
      <c r="C195" s="153"/>
      <c r="D195" s="153"/>
      <c r="E195" s="153"/>
      <c r="F195" s="153"/>
      <c r="G195" s="153"/>
      <c r="H195" s="153"/>
      <c r="I195" s="153"/>
      <c r="J195" s="153"/>
      <c r="K195" s="153"/>
      <c r="L195" s="153"/>
    </row>
    <row r="196" spans="1:12" s="3" customFormat="1">
      <c r="A196" s="153"/>
      <c r="B196" s="153"/>
      <c r="C196" s="153"/>
      <c r="D196" s="153"/>
      <c r="E196" s="153"/>
      <c r="F196" s="153"/>
      <c r="G196" s="153"/>
      <c r="H196" s="153"/>
      <c r="I196" s="153"/>
      <c r="J196" s="153"/>
      <c r="K196" s="153"/>
      <c r="L196" s="153"/>
    </row>
    <row r="197" spans="1:12" s="3" customFormat="1">
      <c r="A197" s="153"/>
      <c r="B197" s="153"/>
      <c r="C197" s="153"/>
      <c r="D197" s="153"/>
      <c r="E197" s="153"/>
      <c r="F197" s="153"/>
      <c r="G197" s="153"/>
      <c r="H197" s="153"/>
      <c r="I197" s="153"/>
      <c r="J197" s="153"/>
      <c r="K197" s="153"/>
      <c r="L197" s="153"/>
    </row>
    <row r="198" spans="1:12" s="3" customFormat="1">
      <c r="A198" s="153"/>
      <c r="B198" s="153"/>
      <c r="C198" s="153"/>
      <c r="D198" s="153"/>
      <c r="E198" s="153"/>
      <c r="F198" s="153"/>
      <c r="G198" s="153"/>
      <c r="H198" s="153"/>
      <c r="I198" s="153"/>
      <c r="J198" s="153"/>
      <c r="K198" s="153"/>
      <c r="L198" s="153"/>
    </row>
    <row r="199" spans="1:12" s="3" customFormat="1">
      <c r="A199" s="153"/>
      <c r="B199" s="153"/>
      <c r="C199" s="153"/>
      <c r="D199" s="153"/>
      <c r="E199" s="153"/>
      <c r="F199" s="153"/>
      <c r="G199" s="153"/>
      <c r="H199" s="153"/>
      <c r="I199" s="153"/>
      <c r="J199" s="153"/>
      <c r="K199" s="153"/>
      <c r="L199" s="153"/>
    </row>
    <row r="200" spans="1:12" s="3" customFormat="1">
      <c r="A200" s="153"/>
      <c r="B200" s="153"/>
      <c r="C200" s="153"/>
      <c r="D200" s="153"/>
      <c r="E200" s="153"/>
      <c r="F200" s="153"/>
      <c r="G200" s="153"/>
      <c r="H200" s="153"/>
      <c r="I200" s="153"/>
      <c r="J200" s="153"/>
      <c r="K200" s="153"/>
      <c r="L200" s="153"/>
    </row>
    <row r="201" spans="1:12" s="3" customFormat="1">
      <c r="A201" s="153"/>
      <c r="B201" s="153"/>
      <c r="C201" s="153"/>
      <c r="D201" s="153"/>
      <c r="E201" s="153"/>
      <c r="F201" s="153"/>
      <c r="G201" s="153"/>
      <c r="H201" s="153"/>
      <c r="I201" s="153"/>
      <c r="J201" s="153"/>
      <c r="K201" s="153"/>
      <c r="L201" s="153"/>
    </row>
    <row r="202" spans="1:12" s="3" customFormat="1">
      <c r="A202" s="153"/>
      <c r="B202" s="153"/>
      <c r="C202" s="153"/>
      <c r="D202" s="153"/>
      <c r="E202" s="153"/>
      <c r="F202" s="153"/>
      <c r="G202" s="153"/>
      <c r="H202" s="153"/>
      <c r="I202" s="153"/>
      <c r="J202" s="153"/>
      <c r="K202" s="153"/>
      <c r="L202" s="153"/>
    </row>
    <row r="203" spans="1:12" s="3" customFormat="1">
      <c r="A203" s="153"/>
      <c r="B203" s="153"/>
      <c r="C203" s="153"/>
      <c r="D203" s="153"/>
      <c r="E203" s="153"/>
      <c r="F203" s="153"/>
      <c r="G203" s="153"/>
      <c r="H203" s="153"/>
      <c r="I203" s="153"/>
      <c r="J203" s="153"/>
      <c r="K203" s="153"/>
      <c r="L203" s="153"/>
    </row>
    <row r="204" spans="1:12" s="3" customFormat="1">
      <c r="A204" s="153"/>
      <c r="B204" s="153"/>
      <c r="C204" s="153"/>
      <c r="D204" s="153"/>
      <c r="E204" s="153"/>
      <c r="F204" s="153"/>
      <c r="G204" s="153"/>
      <c r="H204" s="153"/>
      <c r="I204" s="153"/>
      <c r="J204" s="153"/>
      <c r="K204" s="153"/>
      <c r="L204" s="153"/>
    </row>
    <row r="205" spans="1:12" s="3" customFormat="1">
      <c r="A205" s="153"/>
      <c r="B205" s="153"/>
      <c r="C205" s="153"/>
      <c r="D205" s="153"/>
      <c r="E205" s="153"/>
      <c r="F205" s="153"/>
      <c r="G205" s="153"/>
      <c r="H205" s="153"/>
      <c r="I205" s="153"/>
      <c r="J205" s="153"/>
      <c r="K205" s="153"/>
      <c r="L205" s="153"/>
    </row>
    <row r="206" spans="1:12" s="3" customFormat="1">
      <c r="A206" s="153"/>
      <c r="B206" s="153"/>
      <c r="C206" s="153"/>
      <c r="D206" s="153"/>
      <c r="E206" s="153"/>
      <c r="F206" s="153"/>
      <c r="G206" s="153"/>
      <c r="H206" s="153"/>
      <c r="I206" s="153"/>
      <c r="J206" s="153"/>
      <c r="K206" s="153"/>
      <c r="L206" s="153"/>
    </row>
    <row r="207" spans="1:12" s="3" customFormat="1">
      <c r="A207" s="153"/>
      <c r="B207" s="153"/>
      <c r="C207" s="153"/>
      <c r="D207" s="153"/>
      <c r="E207" s="153"/>
      <c r="F207" s="153"/>
      <c r="G207" s="153"/>
      <c r="H207" s="153"/>
      <c r="I207" s="153"/>
      <c r="J207" s="153"/>
      <c r="K207" s="153"/>
      <c r="L207" s="153"/>
    </row>
    <row r="208" spans="1:12" s="3" customFormat="1">
      <c r="A208" s="153"/>
      <c r="B208" s="153"/>
      <c r="C208" s="153"/>
      <c r="D208" s="153"/>
      <c r="E208" s="153"/>
      <c r="F208" s="153"/>
      <c r="G208" s="153"/>
      <c r="H208" s="153"/>
      <c r="I208" s="153"/>
      <c r="J208" s="153"/>
      <c r="K208" s="153"/>
      <c r="L208" s="153"/>
    </row>
    <row r="209" spans="1:12" s="3" customFormat="1">
      <c r="A209" s="153"/>
      <c r="B209" s="153"/>
      <c r="C209" s="153"/>
      <c r="D209" s="153"/>
      <c r="E209" s="153"/>
      <c r="F209" s="153"/>
      <c r="G209" s="153"/>
      <c r="H209" s="153"/>
      <c r="I209" s="153"/>
      <c r="J209" s="153"/>
      <c r="K209" s="153"/>
      <c r="L209" s="153"/>
    </row>
    <row r="210" spans="1:12" s="3" customFormat="1">
      <c r="A210" s="153"/>
      <c r="B210" s="153"/>
      <c r="C210" s="153"/>
      <c r="D210" s="153"/>
      <c r="E210" s="153"/>
      <c r="F210" s="153"/>
      <c r="G210" s="153"/>
      <c r="H210" s="153"/>
      <c r="I210" s="153"/>
      <c r="J210" s="153"/>
      <c r="K210" s="153"/>
      <c r="L210" s="153"/>
    </row>
    <row r="211" spans="1:12" s="3" customFormat="1">
      <c r="A211" s="153"/>
      <c r="B211" s="153"/>
      <c r="C211" s="153"/>
      <c r="D211" s="153"/>
      <c r="E211" s="153"/>
      <c r="F211" s="153"/>
      <c r="G211" s="153"/>
      <c r="H211" s="153"/>
      <c r="I211" s="153"/>
      <c r="J211" s="153"/>
      <c r="K211" s="153"/>
      <c r="L211" s="153"/>
    </row>
    <row r="212" spans="1:12" s="3" customFormat="1">
      <c r="A212" s="153"/>
      <c r="B212" s="153"/>
      <c r="C212" s="153"/>
      <c r="D212" s="153"/>
      <c r="E212" s="153"/>
      <c r="F212" s="153"/>
      <c r="G212" s="153"/>
      <c r="H212" s="153"/>
      <c r="I212" s="153"/>
      <c r="J212" s="153"/>
      <c r="K212" s="153"/>
      <c r="L212" s="153"/>
    </row>
    <row r="213" spans="1:12" s="3" customFormat="1">
      <c r="A213" s="153"/>
      <c r="B213" s="153"/>
      <c r="C213" s="153"/>
      <c r="D213" s="153"/>
      <c r="E213" s="153"/>
      <c r="F213" s="153"/>
      <c r="G213" s="153"/>
      <c r="H213" s="153"/>
      <c r="I213" s="153"/>
      <c r="J213" s="153"/>
      <c r="K213" s="153"/>
      <c r="L213" s="153"/>
    </row>
    <row r="214" spans="1:12" s="3" customFormat="1">
      <c r="A214" s="153"/>
      <c r="B214" s="153"/>
      <c r="C214" s="153"/>
      <c r="D214" s="153"/>
      <c r="E214" s="153"/>
      <c r="F214" s="153"/>
      <c r="G214" s="153"/>
      <c r="H214" s="153"/>
      <c r="I214" s="153"/>
      <c r="J214" s="153"/>
      <c r="K214" s="153"/>
      <c r="L214" s="153"/>
    </row>
    <row r="215" spans="1:12" s="3" customFormat="1">
      <c r="A215" s="153"/>
      <c r="B215" s="153"/>
      <c r="C215" s="153"/>
      <c r="D215" s="153"/>
      <c r="E215" s="153"/>
      <c r="F215" s="153"/>
      <c r="G215" s="153"/>
      <c r="H215" s="153"/>
      <c r="I215" s="153"/>
      <c r="J215" s="153"/>
      <c r="K215" s="153"/>
      <c r="L215" s="153"/>
    </row>
    <row r="216" spans="1:12" s="3" customFormat="1">
      <c r="A216" s="153"/>
      <c r="B216" s="153"/>
      <c r="C216" s="153"/>
      <c r="D216" s="153"/>
      <c r="E216" s="153"/>
      <c r="F216" s="153"/>
      <c r="G216" s="153"/>
      <c r="H216" s="153"/>
      <c r="I216" s="153"/>
      <c r="J216" s="153"/>
      <c r="K216" s="153"/>
      <c r="L216" s="153"/>
    </row>
    <row r="217" spans="1:12" s="3" customFormat="1">
      <c r="A217" s="153"/>
      <c r="B217" s="153"/>
      <c r="C217" s="153"/>
      <c r="D217" s="153"/>
      <c r="E217" s="153"/>
      <c r="F217" s="153"/>
      <c r="G217" s="153"/>
      <c r="H217" s="153"/>
      <c r="I217" s="153"/>
      <c r="J217" s="153"/>
      <c r="K217" s="153"/>
      <c r="L217" s="153"/>
    </row>
    <row r="218" spans="1:12" s="3" customFormat="1">
      <c r="A218" s="153"/>
      <c r="B218" s="153"/>
      <c r="C218" s="153"/>
      <c r="D218" s="153"/>
      <c r="E218" s="153"/>
      <c r="F218" s="153"/>
      <c r="G218" s="153"/>
      <c r="H218" s="153"/>
      <c r="I218" s="153"/>
      <c r="J218" s="153"/>
      <c r="K218" s="153"/>
      <c r="L218" s="153"/>
    </row>
    <row r="219" spans="1:12" s="3" customFormat="1">
      <c r="A219" s="153"/>
      <c r="B219" s="153"/>
      <c r="C219" s="153"/>
      <c r="D219" s="153"/>
      <c r="E219" s="153"/>
      <c r="F219" s="153"/>
      <c r="G219" s="153"/>
      <c r="H219" s="153"/>
      <c r="I219" s="153"/>
      <c r="J219" s="153"/>
      <c r="K219" s="153"/>
      <c r="L219" s="153"/>
    </row>
    <row r="220" spans="1:12" s="3" customFormat="1">
      <c r="A220" s="153"/>
      <c r="B220" s="153"/>
      <c r="C220" s="153"/>
      <c r="D220" s="153"/>
      <c r="E220" s="153"/>
      <c r="F220" s="153"/>
      <c r="G220" s="153"/>
      <c r="H220" s="153"/>
      <c r="I220" s="153"/>
      <c r="J220" s="153"/>
      <c r="K220" s="153"/>
      <c r="L220" s="153"/>
    </row>
    <row r="221" spans="1:12" s="3" customFormat="1">
      <c r="A221" s="153"/>
      <c r="B221" s="153"/>
      <c r="C221" s="153"/>
      <c r="D221" s="153"/>
      <c r="E221" s="153"/>
      <c r="F221" s="153"/>
      <c r="G221" s="153"/>
      <c r="H221" s="153"/>
      <c r="I221" s="153"/>
      <c r="J221" s="153"/>
      <c r="K221" s="153"/>
      <c r="L221" s="153"/>
    </row>
    <row r="222" spans="1:12" s="3" customFormat="1">
      <c r="A222" s="153"/>
      <c r="B222" s="153"/>
      <c r="C222" s="153"/>
      <c r="D222" s="153"/>
      <c r="E222" s="153"/>
      <c r="F222" s="153"/>
      <c r="G222" s="153"/>
      <c r="H222" s="153"/>
      <c r="I222" s="153"/>
      <c r="J222" s="153"/>
      <c r="K222" s="153"/>
      <c r="L222" s="153"/>
    </row>
    <row r="223" spans="1:12" s="3" customFormat="1">
      <c r="A223" s="153"/>
      <c r="B223" s="153"/>
      <c r="C223" s="153"/>
      <c r="D223" s="153"/>
      <c r="E223" s="153"/>
      <c r="F223" s="153"/>
      <c r="G223" s="153"/>
      <c r="H223" s="153"/>
      <c r="I223" s="153"/>
      <c r="J223" s="153"/>
      <c r="K223" s="153"/>
      <c r="L223" s="153"/>
    </row>
    <row r="224" spans="1:12" s="3" customFormat="1">
      <c r="A224" s="153"/>
      <c r="B224" s="153"/>
      <c r="C224" s="153"/>
      <c r="D224" s="153"/>
      <c r="E224" s="153"/>
      <c r="F224" s="153"/>
      <c r="G224" s="153"/>
      <c r="H224" s="153"/>
      <c r="I224" s="153"/>
      <c r="J224" s="153"/>
      <c r="K224" s="153"/>
      <c r="L224" s="153"/>
    </row>
    <row r="225" spans="1:12" s="3" customFormat="1">
      <c r="A225" s="153"/>
      <c r="B225" s="153"/>
      <c r="C225" s="153"/>
      <c r="D225" s="153"/>
      <c r="E225" s="153"/>
      <c r="F225" s="153"/>
      <c r="G225" s="153"/>
      <c r="H225" s="153"/>
      <c r="I225" s="153"/>
      <c r="J225" s="153"/>
      <c r="K225" s="153"/>
      <c r="L225" s="153"/>
    </row>
    <row r="226" spans="1:12" s="3" customFormat="1">
      <c r="A226" s="153"/>
      <c r="B226" s="153"/>
      <c r="C226" s="153"/>
      <c r="D226" s="153"/>
      <c r="E226" s="153"/>
      <c r="F226" s="153"/>
      <c r="G226" s="153"/>
      <c r="H226" s="153"/>
      <c r="I226" s="153"/>
      <c r="J226" s="153"/>
      <c r="K226" s="153"/>
      <c r="L226" s="153"/>
    </row>
    <row r="227" spans="1:12" s="3" customFormat="1">
      <c r="A227" s="153"/>
      <c r="B227" s="153"/>
      <c r="C227" s="153"/>
      <c r="D227" s="153"/>
      <c r="E227" s="153"/>
      <c r="F227" s="153"/>
      <c r="G227" s="153"/>
      <c r="H227" s="153"/>
      <c r="I227" s="153"/>
      <c r="J227" s="153"/>
      <c r="K227" s="153"/>
      <c r="L227" s="153"/>
    </row>
    <row r="228" spans="1:12" s="3" customFormat="1">
      <c r="A228" s="153"/>
      <c r="B228" s="153"/>
      <c r="C228" s="153"/>
      <c r="D228" s="153"/>
      <c r="E228" s="153"/>
      <c r="F228" s="153"/>
      <c r="G228" s="153"/>
      <c r="H228" s="153"/>
      <c r="I228" s="153"/>
      <c r="J228" s="153"/>
      <c r="K228" s="153"/>
      <c r="L228" s="153"/>
    </row>
    <row r="229" spans="1:12" s="3" customFormat="1">
      <c r="A229" s="153"/>
      <c r="B229" s="153"/>
      <c r="C229" s="153"/>
      <c r="D229" s="153"/>
      <c r="E229" s="153"/>
      <c r="F229" s="153"/>
      <c r="G229" s="153"/>
      <c r="H229" s="153"/>
      <c r="I229" s="153"/>
      <c r="J229" s="153"/>
      <c r="K229" s="153"/>
      <c r="L229" s="153"/>
    </row>
    <row r="230" spans="1:12" s="3" customFormat="1">
      <c r="A230" s="153"/>
      <c r="B230" s="153"/>
      <c r="C230" s="153"/>
      <c r="D230" s="153"/>
      <c r="E230" s="153"/>
      <c r="F230" s="153"/>
      <c r="G230" s="153"/>
      <c r="H230" s="153"/>
      <c r="I230" s="153"/>
      <c r="J230" s="153"/>
      <c r="K230" s="153"/>
      <c r="L230" s="153"/>
    </row>
    <row r="231" spans="1:12" s="3" customFormat="1">
      <c r="A231" s="153"/>
      <c r="B231" s="153"/>
      <c r="C231" s="153"/>
      <c r="D231" s="153"/>
      <c r="E231" s="153"/>
      <c r="F231" s="153"/>
      <c r="G231" s="153"/>
      <c r="H231" s="153"/>
      <c r="I231" s="153"/>
      <c r="J231" s="153"/>
      <c r="K231" s="153"/>
      <c r="L231" s="153"/>
    </row>
    <row r="232" spans="1:12" s="3" customFormat="1">
      <c r="A232" s="153"/>
      <c r="B232" s="153"/>
      <c r="C232" s="153"/>
      <c r="D232" s="153"/>
      <c r="E232" s="153"/>
      <c r="F232" s="153"/>
      <c r="G232" s="153"/>
      <c r="H232" s="153"/>
      <c r="I232" s="153"/>
      <c r="J232" s="153"/>
      <c r="K232" s="153"/>
      <c r="L232" s="153"/>
    </row>
    <row r="233" spans="1:12" s="3" customFormat="1">
      <c r="A233" s="153"/>
      <c r="B233" s="153"/>
      <c r="C233" s="153"/>
      <c r="D233" s="153"/>
      <c r="E233" s="153"/>
      <c r="F233" s="153"/>
      <c r="G233" s="153"/>
      <c r="H233" s="153"/>
      <c r="I233" s="153"/>
      <c r="J233" s="153"/>
      <c r="K233" s="153"/>
      <c r="L233" s="153"/>
    </row>
    <row r="234" spans="1:12" s="3" customFormat="1">
      <c r="A234" s="153"/>
      <c r="B234" s="153"/>
      <c r="C234" s="153"/>
      <c r="D234" s="153"/>
      <c r="E234" s="153"/>
      <c r="F234" s="153"/>
      <c r="G234" s="153"/>
      <c r="H234" s="153"/>
      <c r="I234" s="153"/>
      <c r="J234" s="153"/>
      <c r="K234" s="153"/>
      <c r="L234" s="153"/>
    </row>
    <row r="235" spans="1:12" s="3" customFormat="1">
      <c r="A235" s="153"/>
      <c r="B235" s="153"/>
      <c r="C235" s="153"/>
      <c r="D235" s="153"/>
      <c r="E235" s="153"/>
      <c r="F235" s="153"/>
      <c r="G235" s="153"/>
      <c r="H235" s="153"/>
      <c r="I235" s="153"/>
      <c r="J235" s="153"/>
      <c r="K235" s="153"/>
      <c r="L235" s="153"/>
    </row>
    <row r="236" spans="1:12" s="3" customFormat="1">
      <c r="A236" s="153"/>
      <c r="B236" s="153"/>
      <c r="C236" s="153"/>
      <c r="D236" s="153"/>
      <c r="E236" s="153"/>
      <c r="F236" s="153"/>
      <c r="G236" s="153"/>
      <c r="H236" s="153"/>
      <c r="I236" s="153"/>
      <c r="J236" s="153"/>
      <c r="K236" s="153"/>
      <c r="L236" s="153"/>
    </row>
    <row r="237" spans="1:12" s="3" customFormat="1">
      <c r="A237" s="153"/>
      <c r="B237" s="153"/>
      <c r="C237" s="153"/>
      <c r="D237" s="153"/>
      <c r="E237" s="153"/>
      <c r="F237" s="153"/>
      <c r="G237" s="153"/>
      <c r="H237" s="153"/>
      <c r="I237" s="153"/>
      <c r="J237" s="153"/>
      <c r="K237" s="153"/>
      <c r="L237" s="153"/>
    </row>
    <row r="238" spans="1:12" s="3" customFormat="1">
      <c r="A238" s="153"/>
      <c r="B238" s="153"/>
      <c r="C238" s="153"/>
      <c r="D238" s="153"/>
      <c r="E238" s="153"/>
      <c r="F238" s="153"/>
      <c r="G238" s="153"/>
      <c r="H238" s="153"/>
      <c r="I238" s="153"/>
      <c r="J238" s="153"/>
      <c r="K238" s="153"/>
      <c r="L238" s="153"/>
    </row>
    <row r="239" spans="1:12" s="3" customFormat="1">
      <c r="A239" s="153"/>
      <c r="B239" s="153"/>
      <c r="C239" s="153"/>
      <c r="D239" s="153"/>
      <c r="E239" s="153"/>
      <c r="F239" s="153"/>
      <c r="G239" s="153"/>
      <c r="H239" s="153"/>
      <c r="I239" s="153"/>
      <c r="J239" s="153"/>
      <c r="K239" s="153"/>
      <c r="L239" s="153"/>
    </row>
    <row r="240" spans="1:12" s="3" customFormat="1">
      <c r="A240" s="153"/>
      <c r="B240" s="153"/>
      <c r="C240" s="153"/>
      <c r="D240" s="153"/>
      <c r="E240" s="153"/>
      <c r="F240" s="153"/>
      <c r="G240" s="153"/>
      <c r="H240" s="153"/>
      <c r="I240" s="153"/>
      <c r="J240" s="153"/>
      <c r="K240" s="153"/>
      <c r="L240" s="153"/>
    </row>
    <row r="241" spans="1:12" s="3" customFormat="1">
      <c r="A241" s="153"/>
      <c r="B241" s="153"/>
      <c r="C241" s="153"/>
      <c r="D241" s="153"/>
      <c r="E241" s="153"/>
      <c r="F241" s="153"/>
      <c r="G241" s="153"/>
      <c r="H241" s="153"/>
      <c r="I241" s="153"/>
      <c r="J241" s="153"/>
      <c r="K241" s="153"/>
      <c r="L241" s="153"/>
    </row>
    <row r="242" spans="1:12" s="3" customFormat="1">
      <c r="A242" s="153"/>
      <c r="B242" s="153"/>
      <c r="C242" s="153"/>
      <c r="D242" s="153"/>
      <c r="E242" s="153"/>
      <c r="F242" s="153"/>
      <c r="G242" s="153"/>
      <c r="H242" s="153"/>
      <c r="I242" s="153"/>
      <c r="J242" s="153"/>
      <c r="K242" s="153"/>
      <c r="L242" s="153"/>
    </row>
    <row r="243" spans="1:12" s="3" customFormat="1">
      <c r="A243" s="153"/>
      <c r="B243" s="153"/>
      <c r="C243" s="153"/>
      <c r="D243" s="153"/>
      <c r="E243" s="153"/>
      <c r="F243" s="153"/>
      <c r="G243" s="153"/>
      <c r="H243" s="153"/>
      <c r="I243" s="153"/>
      <c r="J243" s="153"/>
      <c r="K243" s="153"/>
      <c r="L243" s="153"/>
    </row>
    <row r="244" spans="1:12" s="3" customFormat="1">
      <c r="A244" s="153"/>
      <c r="B244" s="153"/>
      <c r="C244" s="153"/>
      <c r="D244" s="153"/>
      <c r="E244" s="153"/>
      <c r="F244" s="153"/>
      <c r="G244" s="153"/>
      <c r="H244" s="153"/>
      <c r="I244" s="153"/>
      <c r="J244" s="153"/>
      <c r="K244" s="153"/>
      <c r="L244" s="153"/>
    </row>
    <row r="245" spans="1:12" s="3" customFormat="1">
      <c r="A245" s="153"/>
      <c r="B245" s="153"/>
      <c r="C245" s="153"/>
      <c r="D245" s="153"/>
      <c r="E245" s="153"/>
      <c r="F245" s="153"/>
      <c r="G245" s="153"/>
      <c r="H245" s="153"/>
      <c r="I245" s="153"/>
      <c r="J245" s="153"/>
      <c r="K245" s="153"/>
      <c r="L245" s="153"/>
    </row>
    <row r="246" spans="1:12" s="3" customFormat="1">
      <c r="A246" s="153"/>
      <c r="B246" s="153"/>
      <c r="C246" s="153"/>
      <c r="D246" s="153"/>
      <c r="E246" s="153"/>
      <c r="F246" s="153"/>
      <c r="G246" s="153"/>
      <c r="H246" s="153"/>
      <c r="I246" s="153"/>
      <c r="J246" s="153"/>
      <c r="K246" s="153"/>
      <c r="L246" s="153"/>
    </row>
    <row r="247" spans="1:12" s="3" customFormat="1">
      <c r="A247" s="153"/>
      <c r="B247" s="153"/>
      <c r="C247" s="153"/>
      <c r="D247" s="153"/>
      <c r="E247" s="153"/>
      <c r="F247" s="153"/>
      <c r="G247" s="153"/>
      <c r="H247" s="153"/>
      <c r="I247" s="153"/>
      <c r="J247" s="153"/>
      <c r="K247" s="153"/>
      <c r="L247" s="153"/>
    </row>
    <row r="248" spans="1:12" s="3" customFormat="1">
      <c r="A248" s="153"/>
      <c r="B248" s="153"/>
      <c r="C248" s="153"/>
      <c r="D248" s="153"/>
      <c r="E248" s="153"/>
      <c r="F248" s="153"/>
      <c r="G248" s="153"/>
      <c r="H248" s="153"/>
      <c r="I248" s="153"/>
      <c r="J248" s="153"/>
      <c r="K248" s="153"/>
      <c r="L248" s="153"/>
    </row>
    <row r="249" spans="1:12" s="3" customFormat="1">
      <c r="A249" s="153"/>
      <c r="B249" s="153"/>
      <c r="C249" s="153"/>
      <c r="D249" s="153"/>
      <c r="E249" s="153"/>
      <c r="F249" s="153"/>
      <c r="G249" s="153"/>
      <c r="H249" s="153"/>
      <c r="I249" s="153"/>
      <c r="J249" s="153"/>
      <c r="K249" s="153"/>
      <c r="L249" s="153"/>
    </row>
    <row r="250" spans="1:12" s="3" customFormat="1">
      <c r="A250" s="153"/>
      <c r="B250" s="153"/>
      <c r="C250" s="153"/>
      <c r="D250" s="153"/>
      <c r="E250" s="153"/>
      <c r="F250" s="153"/>
      <c r="G250" s="153"/>
      <c r="H250" s="153"/>
      <c r="I250" s="153"/>
      <c r="J250" s="153"/>
      <c r="K250" s="153"/>
      <c r="L250" s="153"/>
    </row>
    <row r="251" spans="1:12" s="3" customFormat="1">
      <c r="A251" s="153"/>
      <c r="B251" s="153"/>
      <c r="C251" s="153"/>
      <c r="D251" s="153"/>
      <c r="E251" s="153"/>
      <c r="F251" s="153"/>
      <c r="G251" s="153"/>
      <c r="H251" s="153"/>
      <c r="I251" s="153"/>
      <c r="J251" s="153"/>
      <c r="K251" s="153"/>
      <c r="L251" s="153"/>
    </row>
    <row r="252" spans="1:12" s="3" customFormat="1">
      <c r="A252" s="153"/>
      <c r="B252" s="153"/>
      <c r="C252" s="153"/>
      <c r="D252" s="153"/>
      <c r="E252" s="153"/>
      <c r="F252" s="153"/>
      <c r="G252" s="153"/>
      <c r="H252" s="153"/>
      <c r="I252" s="153"/>
      <c r="J252" s="153"/>
      <c r="K252" s="153"/>
      <c r="L252" s="153"/>
    </row>
    <row r="253" spans="1:12" s="3" customFormat="1">
      <c r="A253" s="153"/>
      <c r="B253" s="153"/>
      <c r="C253" s="153"/>
      <c r="D253" s="153"/>
      <c r="E253" s="153"/>
      <c r="F253" s="153"/>
      <c r="G253" s="153"/>
      <c r="H253" s="153"/>
      <c r="I253" s="153"/>
      <c r="J253" s="153"/>
      <c r="K253" s="153"/>
      <c r="L253" s="153"/>
    </row>
    <row r="254" spans="1:12" s="3" customFormat="1">
      <c r="A254" s="153"/>
      <c r="B254" s="153"/>
      <c r="C254" s="153"/>
      <c r="D254" s="153"/>
      <c r="E254" s="153"/>
      <c r="F254" s="153"/>
      <c r="G254" s="153"/>
      <c r="H254" s="153"/>
      <c r="I254" s="153"/>
      <c r="J254" s="153"/>
      <c r="K254" s="153"/>
      <c r="L254" s="153"/>
    </row>
    <row r="255" spans="1:12" s="3" customFormat="1">
      <c r="A255" s="153"/>
      <c r="B255" s="153"/>
      <c r="C255" s="153"/>
      <c r="D255" s="153"/>
      <c r="E255" s="153"/>
      <c r="F255" s="153"/>
      <c r="G255" s="153"/>
      <c r="H255" s="153"/>
      <c r="I255" s="153"/>
      <c r="J255" s="153"/>
      <c r="K255" s="153"/>
      <c r="L255" s="153"/>
    </row>
    <row r="256" spans="1:12" s="3" customFormat="1">
      <c r="A256" s="153"/>
      <c r="B256" s="153"/>
      <c r="C256" s="153"/>
      <c r="D256" s="153"/>
      <c r="E256" s="153"/>
      <c r="F256" s="153"/>
      <c r="G256" s="153"/>
      <c r="H256" s="153"/>
      <c r="I256" s="153"/>
      <c r="J256" s="153"/>
      <c r="K256" s="153"/>
      <c r="L256" s="153"/>
    </row>
    <row r="257" spans="1:12" s="3" customFormat="1">
      <c r="A257" s="153"/>
      <c r="B257" s="153"/>
      <c r="C257" s="153"/>
      <c r="D257" s="153"/>
      <c r="E257" s="153"/>
      <c r="F257" s="153"/>
      <c r="G257" s="153"/>
      <c r="H257" s="153"/>
      <c r="I257" s="153"/>
      <c r="J257" s="153"/>
      <c r="K257" s="153"/>
      <c r="L257" s="153"/>
    </row>
    <row r="258" spans="1:12" s="3" customFormat="1">
      <c r="A258" s="153"/>
      <c r="B258" s="153"/>
      <c r="C258" s="153"/>
      <c r="D258" s="153"/>
      <c r="E258" s="153"/>
      <c r="F258" s="153"/>
      <c r="G258" s="153"/>
      <c r="H258" s="153"/>
      <c r="I258" s="153"/>
      <c r="J258" s="153"/>
      <c r="K258" s="153"/>
      <c r="L258" s="153"/>
    </row>
    <row r="259" spans="1:12" s="3" customFormat="1">
      <c r="A259" s="153"/>
      <c r="B259" s="153"/>
      <c r="C259" s="153"/>
      <c r="D259" s="153"/>
      <c r="E259" s="153"/>
      <c r="F259" s="153"/>
      <c r="G259" s="153"/>
      <c r="H259" s="153"/>
      <c r="I259" s="153"/>
      <c r="J259" s="153"/>
      <c r="K259" s="153"/>
      <c r="L259" s="153"/>
    </row>
    <row r="260" spans="1:12" s="3" customFormat="1">
      <c r="A260" s="153"/>
      <c r="B260" s="153"/>
      <c r="C260" s="153"/>
      <c r="D260" s="153"/>
      <c r="E260" s="153"/>
      <c r="F260" s="153"/>
      <c r="G260" s="153"/>
      <c r="H260" s="153"/>
      <c r="I260" s="153"/>
      <c r="J260" s="153"/>
      <c r="K260" s="153"/>
      <c r="L260" s="153"/>
    </row>
    <row r="261" spans="1:12" s="3" customFormat="1">
      <c r="A261" s="153"/>
      <c r="B261" s="153"/>
      <c r="C261" s="153"/>
      <c r="D261" s="153"/>
      <c r="E261" s="153"/>
      <c r="F261" s="153"/>
      <c r="G261" s="153"/>
      <c r="H261" s="153"/>
      <c r="I261" s="153"/>
      <c r="J261" s="153"/>
      <c r="K261" s="153"/>
      <c r="L261" s="153"/>
    </row>
    <row r="262" spans="1:12" s="3" customFormat="1">
      <c r="A262" s="153"/>
      <c r="B262" s="153"/>
      <c r="C262" s="153"/>
      <c r="D262" s="153"/>
      <c r="E262" s="153"/>
      <c r="F262" s="153"/>
      <c r="G262" s="153"/>
      <c r="H262" s="153"/>
      <c r="I262" s="153"/>
      <c r="J262" s="153"/>
      <c r="K262" s="153"/>
      <c r="L262" s="153"/>
    </row>
    <row r="263" spans="1:12" s="3" customFormat="1">
      <c r="A263" s="153"/>
      <c r="B263" s="153"/>
      <c r="C263" s="153"/>
      <c r="D263" s="153"/>
      <c r="E263" s="153"/>
      <c r="F263" s="153"/>
      <c r="G263" s="153"/>
      <c r="H263" s="153"/>
      <c r="I263" s="153"/>
      <c r="J263" s="153"/>
      <c r="K263" s="153"/>
      <c r="L263" s="153"/>
    </row>
    <row r="264" spans="1:12" s="3" customFormat="1">
      <c r="A264" s="153"/>
      <c r="B264" s="153"/>
      <c r="C264" s="153"/>
      <c r="D264" s="153"/>
      <c r="E264" s="153"/>
      <c r="F264" s="153"/>
      <c r="G264" s="153"/>
      <c r="H264" s="153"/>
      <c r="I264" s="153"/>
      <c r="J264" s="153"/>
      <c r="K264" s="153"/>
      <c r="L264" s="153"/>
    </row>
    <row r="265" spans="1:12" s="3" customFormat="1">
      <c r="A265" s="153"/>
      <c r="B265" s="153"/>
      <c r="C265" s="153"/>
      <c r="D265" s="153"/>
      <c r="E265" s="153"/>
      <c r="F265" s="153"/>
      <c r="G265" s="153"/>
      <c r="H265" s="153"/>
      <c r="I265" s="153"/>
      <c r="J265" s="153"/>
      <c r="K265" s="153"/>
      <c r="L265" s="153"/>
    </row>
    <row r="266" spans="1:12" s="3" customFormat="1">
      <c r="A266" s="153"/>
      <c r="B266" s="153"/>
      <c r="C266" s="153"/>
      <c r="D266" s="153"/>
      <c r="E266" s="153"/>
      <c r="F266" s="153"/>
      <c r="G266" s="153"/>
      <c r="H266" s="153"/>
      <c r="I266" s="153"/>
      <c r="J266" s="153"/>
      <c r="K266" s="153"/>
      <c r="L266" s="153"/>
    </row>
    <row r="267" spans="1:12" s="3" customFormat="1">
      <c r="A267" s="153"/>
      <c r="B267" s="153"/>
      <c r="C267" s="153"/>
      <c r="D267" s="153"/>
      <c r="E267" s="153"/>
      <c r="F267" s="153"/>
      <c r="G267" s="153"/>
      <c r="H267" s="153"/>
      <c r="I267" s="153"/>
      <c r="J267" s="153"/>
      <c r="K267" s="153"/>
      <c r="L267" s="153"/>
    </row>
    <row r="268" spans="1:12" s="3" customFormat="1">
      <c r="A268" s="153"/>
      <c r="B268" s="153"/>
      <c r="C268" s="153"/>
      <c r="D268" s="153"/>
      <c r="E268" s="153"/>
      <c r="F268" s="153"/>
      <c r="G268" s="153"/>
      <c r="H268" s="153"/>
      <c r="I268" s="153"/>
      <c r="J268" s="153"/>
      <c r="K268" s="153"/>
      <c r="L268" s="153"/>
    </row>
    <row r="269" spans="1:12" s="3" customFormat="1">
      <c r="A269" s="153"/>
      <c r="B269" s="153"/>
      <c r="C269" s="153"/>
      <c r="D269" s="153"/>
      <c r="E269" s="153"/>
      <c r="F269" s="153"/>
      <c r="G269" s="153"/>
      <c r="H269" s="153"/>
      <c r="I269" s="153"/>
      <c r="J269" s="153"/>
      <c r="K269" s="153"/>
      <c r="L269" s="153"/>
    </row>
    <row r="270" spans="1:12" s="3" customFormat="1">
      <c r="A270" s="153"/>
      <c r="B270" s="153"/>
      <c r="C270" s="153"/>
      <c r="D270" s="153"/>
      <c r="E270" s="153"/>
      <c r="F270" s="153"/>
      <c r="G270" s="153"/>
      <c r="H270" s="153"/>
      <c r="I270" s="153"/>
      <c r="J270" s="153"/>
      <c r="K270" s="153"/>
      <c r="L270" s="153"/>
    </row>
    <row r="271" spans="1:12" s="3" customFormat="1">
      <c r="A271" s="153"/>
      <c r="B271" s="153"/>
      <c r="C271" s="153"/>
      <c r="D271" s="153"/>
      <c r="E271" s="153"/>
      <c r="F271" s="153"/>
      <c r="G271" s="153"/>
      <c r="H271" s="153"/>
      <c r="I271" s="153"/>
      <c r="J271" s="153"/>
      <c r="K271" s="153"/>
      <c r="L271" s="153"/>
    </row>
    <row r="272" spans="1:12" s="3" customFormat="1">
      <c r="A272" s="153"/>
      <c r="B272" s="153"/>
      <c r="C272" s="153"/>
      <c r="D272" s="153"/>
      <c r="E272" s="153"/>
      <c r="F272" s="153"/>
      <c r="G272" s="153"/>
      <c r="H272" s="153"/>
      <c r="I272" s="153"/>
      <c r="J272" s="153"/>
      <c r="K272" s="153"/>
      <c r="L272" s="153"/>
    </row>
    <row r="273" spans="1:12" s="3" customFormat="1">
      <c r="A273" s="153"/>
      <c r="B273" s="153"/>
      <c r="C273" s="153"/>
      <c r="D273" s="153"/>
      <c r="E273" s="153"/>
      <c r="F273" s="153"/>
      <c r="G273" s="153"/>
      <c r="H273" s="153"/>
      <c r="I273" s="153"/>
      <c r="J273" s="153"/>
      <c r="K273" s="153"/>
      <c r="L273" s="153"/>
    </row>
    <row r="274" spans="1:12" s="3" customFormat="1">
      <c r="A274" s="153"/>
      <c r="B274" s="153"/>
      <c r="C274" s="153"/>
      <c r="D274" s="153"/>
      <c r="E274" s="153"/>
      <c r="F274" s="153"/>
      <c r="G274" s="153"/>
      <c r="H274" s="153"/>
      <c r="I274" s="153"/>
      <c r="J274" s="153"/>
      <c r="K274" s="153"/>
      <c r="L274" s="153"/>
    </row>
    <row r="275" spans="1:12" s="3" customFormat="1">
      <c r="A275" s="153"/>
      <c r="B275" s="153"/>
      <c r="C275" s="153"/>
      <c r="D275" s="153"/>
      <c r="E275" s="153"/>
      <c r="F275" s="153"/>
      <c r="G275" s="153"/>
      <c r="H275" s="153"/>
      <c r="I275" s="153"/>
      <c r="J275" s="153"/>
      <c r="K275" s="153"/>
      <c r="L275" s="153"/>
    </row>
    <row r="276" spans="1:12" s="3" customFormat="1">
      <c r="A276" s="153"/>
      <c r="B276" s="153"/>
      <c r="C276" s="153"/>
      <c r="D276" s="153"/>
      <c r="E276" s="153"/>
      <c r="F276" s="153"/>
      <c r="G276" s="153"/>
      <c r="H276" s="153"/>
      <c r="I276" s="153"/>
      <c r="J276" s="153"/>
      <c r="K276" s="153"/>
      <c r="L276" s="153"/>
    </row>
    <row r="277" spans="1:12" s="3" customFormat="1">
      <c r="A277" s="153"/>
      <c r="B277" s="153"/>
      <c r="C277" s="153"/>
      <c r="D277" s="153"/>
      <c r="E277" s="153"/>
      <c r="F277" s="153"/>
      <c r="G277" s="153"/>
      <c r="H277" s="153"/>
      <c r="I277" s="153"/>
      <c r="J277" s="153"/>
      <c r="K277" s="153"/>
      <c r="L277" s="153"/>
    </row>
    <row r="278" spans="1:12" s="3" customFormat="1">
      <c r="A278" s="153"/>
      <c r="B278" s="153"/>
      <c r="C278" s="153"/>
      <c r="D278" s="153"/>
      <c r="E278" s="153"/>
      <c r="F278" s="153"/>
      <c r="G278" s="153"/>
      <c r="H278" s="153"/>
      <c r="I278" s="153"/>
      <c r="J278" s="153"/>
      <c r="K278" s="153"/>
      <c r="L278" s="153"/>
    </row>
    <row r="279" spans="1:12" s="3" customFormat="1">
      <c r="A279" s="153"/>
      <c r="B279" s="153"/>
      <c r="C279" s="153"/>
      <c r="D279" s="153"/>
      <c r="E279" s="153"/>
      <c r="F279" s="153"/>
      <c r="G279" s="153"/>
      <c r="H279" s="153"/>
      <c r="I279" s="153"/>
      <c r="J279" s="153"/>
      <c r="K279" s="153"/>
      <c r="L279" s="153"/>
    </row>
    <row r="280" spans="1:12" s="3" customFormat="1">
      <c r="A280" s="153"/>
      <c r="B280" s="153"/>
      <c r="C280" s="153"/>
      <c r="D280" s="153"/>
      <c r="E280" s="153"/>
      <c r="F280" s="153"/>
      <c r="G280" s="153"/>
      <c r="H280" s="153"/>
      <c r="I280" s="153"/>
      <c r="J280" s="153"/>
      <c r="K280" s="153"/>
      <c r="L280" s="153"/>
    </row>
    <row r="281" spans="1:12" s="3" customFormat="1">
      <c r="A281" s="153"/>
      <c r="B281" s="153"/>
      <c r="C281" s="153"/>
      <c r="D281" s="153"/>
      <c r="E281" s="153"/>
      <c r="F281" s="153"/>
      <c r="G281" s="153"/>
      <c r="H281" s="153"/>
      <c r="I281" s="153"/>
      <c r="J281" s="153"/>
      <c r="K281" s="153"/>
      <c r="L281" s="153"/>
    </row>
    <row r="282" spans="1:12" s="3" customFormat="1">
      <c r="A282" s="153"/>
      <c r="B282" s="153"/>
      <c r="C282" s="153"/>
      <c r="D282" s="153"/>
      <c r="E282" s="153"/>
      <c r="F282" s="153"/>
      <c r="G282" s="153"/>
      <c r="H282" s="153"/>
      <c r="I282" s="153"/>
      <c r="J282" s="153"/>
      <c r="K282" s="153"/>
      <c r="L282" s="153"/>
    </row>
    <row r="283" spans="1:12" s="3" customFormat="1">
      <c r="A283" s="153"/>
      <c r="B283" s="153"/>
      <c r="C283" s="153"/>
      <c r="D283" s="153"/>
      <c r="E283" s="153"/>
      <c r="F283" s="153"/>
      <c r="G283" s="153"/>
      <c r="H283" s="153"/>
      <c r="I283" s="153"/>
      <c r="J283" s="153"/>
      <c r="K283" s="153"/>
      <c r="L283" s="153"/>
    </row>
    <row r="284" spans="1:12" s="3" customFormat="1">
      <c r="A284" s="153"/>
      <c r="B284" s="153"/>
      <c r="C284" s="153"/>
      <c r="D284" s="153"/>
      <c r="E284" s="153"/>
      <c r="F284" s="153"/>
      <c r="G284" s="153"/>
      <c r="H284" s="153"/>
      <c r="I284" s="153"/>
      <c r="J284" s="153"/>
      <c r="K284" s="153"/>
      <c r="L284" s="153"/>
    </row>
    <row r="285" spans="1:12" s="3" customFormat="1">
      <c r="A285" s="153"/>
      <c r="B285" s="153"/>
      <c r="C285" s="153"/>
      <c r="D285" s="153"/>
      <c r="E285" s="153"/>
      <c r="F285" s="153"/>
      <c r="G285" s="153"/>
      <c r="H285" s="153"/>
      <c r="I285" s="153"/>
      <c r="J285" s="153"/>
      <c r="K285" s="153"/>
      <c r="L285" s="153"/>
    </row>
    <row r="286" spans="1:12" s="3" customFormat="1">
      <c r="A286" s="153"/>
      <c r="B286" s="153"/>
      <c r="C286" s="153"/>
      <c r="D286" s="153"/>
      <c r="E286" s="153"/>
      <c r="F286" s="153"/>
      <c r="G286" s="153"/>
      <c r="H286" s="153"/>
      <c r="I286" s="153"/>
      <c r="J286" s="153"/>
      <c r="K286" s="153"/>
      <c r="L286" s="153"/>
    </row>
    <row r="287" spans="1:12" s="3" customFormat="1">
      <c r="A287" s="153"/>
      <c r="B287" s="153"/>
      <c r="C287" s="153"/>
      <c r="D287" s="153"/>
      <c r="E287" s="153"/>
      <c r="F287" s="153"/>
      <c r="G287" s="153"/>
      <c r="H287" s="153"/>
      <c r="I287" s="153"/>
      <c r="J287" s="153"/>
      <c r="K287" s="153"/>
      <c r="L287" s="153"/>
    </row>
    <row r="288" spans="1:12" s="3" customFormat="1">
      <c r="A288" s="153"/>
      <c r="B288" s="153"/>
      <c r="C288" s="153"/>
      <c r="D288" s="153"/>
      <c r="E288" s="153"/>
      <c r="F288" s="153"/>
      <c r="G288" s="153"/>
      <c r="H288" s="153"/>
      <c r="I288" s="153"/>
      <c r="J288" s="153"/>
      <c r="K288" s="153"/>
      <c r="L288" s="153"/>
    </row>
    <row r="289" spans="1:12" s="3" customFormat="1">
      <c r="A289" s="153"/>
      <c r="B289" s="153"/>
      <c r="C289" s="153"/>
      <c r="D289" s="153"/>
      <c r="E289" s="153"/>
      <c r="F289" s="153"/>
      <c r="G289" s="153"/>
      <c r="H289" s="153"/>
      <c r="I289" s="153"/>
      <c r="J289" s="153"/>
      <c r="K289" s="153"/>
      <c r="L289" s="153"/>
    </row>
  </sheetData>
  <mergeCells count="4">
    <mergeCell ref="D2:F2"/>
    <mergeCell ref="G2:J2"/>
    <mergeCell ref="K2:L2"/>
    <mergeCell ref="N23:S24"/>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3255-2FA9-4BBD-913E-F31F4DCB5A73}">
  <dimension ref="A1:L31"/>
  <sheetViews>
    <sheetView showGridLines="0" zoomScale="80" zoomScaleNormal="80" workbookViewId="0">
      <selection activeCell="B3" sqref="B3"/>
    </sheetView>
  </sheetViews>
  <sheetFormatPr baseColWidth="10" defaultRowHeight="15"/>
  <cols>
    <col min="1" max="2" width="10.85546875" style="167"/>
  </cols>
  <sheetData>
    <row r="1" spans="1:11">
      <c r="A1" s="153"/>
      <c r="B1" s="153"/>
      <c r="C1" s="3"/>
      <c r="D1" s="1" t="s">
        <v>49</v>
      </c>
      <c r="E1" s="3"/>
      <c r="F1" s="3"/>
      <c r="G1" s="3"/>
      <c r="H1" s="3"/>
      <c r="I1" s="3"/>
      <c r="J1" s="3"/>
      <c r="K1" s="3"/>
    </row>
    <row r="2" spans="1:11">
      <c r="A2" s="153"/>
      <c r="B2" s="181" t="s">
        <v>133</v>
      </c>
      <c r="C2" s="3"/>
      <c r="D2" s="2" t="s">
        <v>151</v>
      </c>
      <c r="E2" s="3"/>
      <c r="F2" s="3"/>
      <c r="G2" s="3"/>
      <c r="H2" s="3"/>
      <c r="I2" s="3"/>
      <c r="J2" s="3"/>
      <c r="K2" s="3"/>
    </row>
    <row r="3" spans="1:11">
      <c r="A3" s="153" t="s">
        <v>134</v>
      </c>
      <c r="B3" s="182">
        <v>0.1</v>
      </c>
      <c r="C3" s="3"/>
      <c r="D3" s="2" t="s">
        <v>2</v>
      </c>
      <c r="E3" s="3"/>
      <c r="F3" s="3"/>
      <c r="G3" s="3"/>
      <c r="H3" s="3"/>
      <c r="I3" s="3"/>
      <c r="J3" s="3"/>
      <c r="K3" s="3"/>
    </row>
    <row r="4" spans="1:11">
      <c r="A4" s="153" t="s">
        <v>135</v>
      </c>
      <c r="B4" s="182">
        <v>0.4</v>
      </c>
      <c r="C4" s="3"/>
      <c r="D4" s="3"/>
      <c r="E4" s="3"/>
      <c r="F4" s="3"/>
      <c r="G4" s="3"/>
      <c r="H4" s="3"/>
      <c r="I4" s="3"/>
      <c r="J4" s="3"/>
      <c r="K4" s="3"/>
    </row>
    <row r="5" spans="1:11">
      <c r="A5" s="153" t="s">
        <v>138</v>
      </c>
      <c r="B5" s="182">
        <v>0.5</v>
      </c>
      <c r="C5" s="3"/>
      <c r="D5" s="3"/>
      <c r="E5" s="3"/>
      <c r="F5" s="3"/>
      <c r="G5" s="3"/>
      <c r="H5" s="3"/>
      <c r="I5" s="3"/>
      <c r="J5" s="3"/>
      <c r="K5" s="3"/>
    </row>
    <row r="6" spans="1:11">
      <c r="A6" s="153" t="s">
        <v>139</v>
      </c>
      <c r="B6" s="182">
        <v>0.3</v>
      </c>
      <c r="C6" s="3"/>
      <c r="D6" s="3"/>
      <c r="E6" s="3"/>
      <c r="F6" s="3"/>
      <c r="G6" s="3"/>
      <c r="H6" s="3"/>
      <c r="I6" s="3"/>
      <c r="J6" s="3"/>
      <c r="K6" s="3"/>
    </row>
    <row r="7" spans="1:11">
      <c r="A7" s="153"/>
      <c r="B7" s="183"/>
      <c r="C7" s="3"/>
      <c r="D7" s="3"/>
      <c r="E7" s="3"/>
      <c r="F7" s="3"/>
      <c r="G7" s="3"/>
      <c r="H7" s="3"/>
      <c r="I7" s="3"/>
      <c r="J7" s="3"/>
      <c r="K7" s="3"/>
    </row>
    <row r="8" spans="1:11">
      <c r="A8" s="153"/>
      <c r="B8" s="153"/>
      <c r="C8" s="3"/>
      <c r="D8" s="3"/>
      <c r="E8" s="3"/>
      <c r="F8" s="3"/>
      <c r="G8" s="3"/>
      <c r="H8" s="3"/>
      <c r="I8" s="3"/>
      <c r="J8" s="3"/>
      <c r="K8" s="3"/>
    </row>
    <row r="9" spans="1:11">
      <c r="A9" s="153"/>
      <c r="B9" s="153"/>
      <c r="C9" s="3"/>
      <c r="D9" s="3"/>
      <c r="E9" s="3"/>
      <c r="F9" s="3"/>
      <c r="G9" s="3"/>
      <c r="H9" s="3"/>
      <c r="I9" s="3"/>
      <c r="J9" s="3"/>
      <c r="K9" s="3"/>
    </row>
    <row r="10" spans="1:11">
      <c r="A10" s="153"/>
      <c r="B10" s="153"/>
      <c r="C10" s="3"/>
      <c r="D10" s="3"/>
      <c r="E10" s="3"/>
      <c r="F10" s="3"/>
      <c r="G10" s="3"/>
      <c r="H10" s="3"/>
      <c r="I10" s="3"/>
      <c r="J10" s="3"/>
      <c r="K10" s="3"/>
    </row>
    <row r="11" spans="1:11">
      <c r="A11" s="153"/>
      <c r="B11" s="153"/>
      <c r="C11" s="3"/>
      <c r="D11" s="3"/>
      <c r="E11" s="3"/>
      <c r="F11" s="3"/>
      <c r="G11" s="3"/>
      <c r="H11" s="3"/>
      <c r="I11" s="3"/>
      <c r="J11" s="3"/>
      <c r="K11" s="3"/>
    </row>
    <row r="12" spans="1:11">
      <c r="A12" s="153"/>
      <c r="B12" s="153"/>
      <c r="C12" s="3"/>
      <c r="D12" s="3"/>
      <c r="E12" s="3"/>
      <c r="F12" s="3"/>
      <c r="G12" s="3"/>
      <c r="H12" s="3"/>
      <c r="I12" s="3"/>
      <c r="J12" s="3"/>
      <c r="K12" s="3"/>
    </row>
    <row r="13" spans="1:11">
      <c r="A13" s="153"/>
      <c r="B13" s="153"/>
      <c r="C13" s="3"/>
      <c r="D13" s="3"/>
      <c r="E13" s="3"/>
      <c r="F13" s="3"/>
      <c r="G13" s="3"/>
      <c r="H13" s="3"/>
      <c r="I13" s="3"/>
      <c r="J13" s="3"/>
      <c r="K13" s="3"/>
    </row>
    <row r="14" spans="1:11">
      <c r="A14" s="153"/>
      <c r="B14" s="153"/>
      <c r="C14" s="3"/>
      <c r="D14" s="3"/>
      <c r="E14" s="3"/>
      <c r="F14" s="3"/>
      <c r="G14" s="3"/>
      <c r="H14" s="3"/>
      <c r="I14" s="3"/>
      <c r="J14" s="3"/>
      <c r="K14" s="3"/>
    </row>
    <row r="15" spans="1:11">
      <c r="A15" s="153"/>
      <c r="B15" s="153"/>
      <c r="C15" s="3"/>
      <c r="D15" s="3"/>
      <c r="E15" s="3"/>
      <c r="F15" s="3"/>
      <c r="G15" s="3"/>
      <c r="H15" s="3"/>
      <c r="I15" s="3"/>
      <c r="J15" s="3"/>
      <c r="K15" s="3"/>
    </row>
    <row r="16" spans="1:11">
      <c r="A16" s="153"/>
      <c r="B16" s="153"/>
      <c r="C16" s="3"/>
      <c r="D16" s="22" t="s">
        <v>154</v>
      </c>
      <c r="E16" s="3"/>
      <c r="F16" s="3"/>
      <c r="G16" s="3"/>
      <c r="H16" s="3"/>
      <c r="I16" s="3"/>
      <c r="J16" s="3"/>
      <c r="K16" s="3"/>
    </row>
    <row r="17" spans="1:12">
      <c r="A17" s="153"/>
      <c r="B17" s="153"/>
      <c r="C17" s="3"/>
      <c r="D17" s="22" t="s">
        <v>0</v>
      </c>
      <c r="E17" s="3"/>
      <c r="F17" s="3"/>
      <c r="G17" s="3"/>
      <c r="H17" s="3"/>
      <c r="I17" s="3"/>
      <c r="J17" s="3"/>
      <c r="K17" s="3"/>
    </row>
    <row r="18" spans="1:12">
      <c r="A18" s="153"/>
      <c r="B18" s="153"/>
      <c r="C18" s="3"/>
      <c r="D18" s="3"/>
      <c r="E18" s="3"/>
      <c r="F18" s="3"/>
      <c r="G18" s="3"/>
      <c r="H18" s="3"/>
      <c r="I18" s="3"/>
      <c r="J18" s="3"/>
      <c r="K18" s="3"/>
    </row>
    <row r="19" spans="1:12">
      <c r="A19" s="153"/>
      <c r="B19" s="153"/>
      <c r="C19" s="3"/>
      <c r="D19" s="3"/>
      <c r="E19" s="3"/>
      <c r="F19" s="3"/>
      <c r="G19" s="3"/>
      <c r="H19" s="3"/>
      <c r="I19" s="3"/>
      <c r="J19" s="3"/>
      <c r="K19" s="3"/>
    </row>
    <row r="20" spans="1:12">
      <c r="A20" s="153"/>
      <c r="B20" s="153"/>
      <c r="C20" s="3"/>
      <c r="D20" s="3"/>
      <c r="E20" s="3"/>
      <c r="F20" s="3"/>
      <c r="G20" s="3"/>
      <c r="H20" s="3"/>
      <c r="I20" s="3"/>
      <c r="J20" s="3"/>
      <c r="K20" s="3"/>
    </row>
    <row r="31" spans="1:12">
      <c r="L31">
        <f>0.9+0.3+0.4+0.1</f>
        <v>1.7000000000000002</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E2A3-1833-4993-854F-21E14AAE04B3}">
  <dimension ref="A1:Z84"/>
  <sheetViews>
    <sheetView zoomScale="190" zoomScaleNormal="190" workbookViewId="0">
      <selection activeCell="E15" sqref="E15"/>
    </sheetView>
  </sheetViews>
  <sheetFormatPr baseColWidth="10" defaultRowHeight="15"/>
  <cols>
    <col min="1" max="1" width="19.7109375" bestFit="1" customWidth="1"/>
    <col min="6" max="26" width="11.42578125" style="3"/>
  </cols>
  <sheetData>
    <row r="1" spans="1:9">
      <c r="A1" s="99" t="s">
        <v>122</v>
      </c>
      <c r="B1" s="92"/>
      <c r="C1" s="92"/>
      <c r="D1" s="92"/>
      <c r="E1" s="92"/>
      <c r="F1" s="92"/>
    </row>
    <row r="2" spans="1:9">
      <c r="A2" s="95"/>
      <c r="B2" s="95"/>
      <c r="C2" s="95"/>
      <c r="D2" s="95"/>
      <c r="E2" s="95"/>
      <c r="F2" s="131"/>
    </row>
    <row r="3" spans="1:9">
      <c r="A3" s="132" t="s">
        <v>121</v>
      </c>
      <c r="B3" s="96"/>
      <c r="C3" s="96"/>
      <c r="D3" s="96"/>
      <c r="E3" s="96"/>
      <c r="F3" s="94"/>
    </row>
    <row r="4" spans="1:9">
      <c r="A4" s="133"/>
      <c r="B4" s="92"/>
      <c r="C4" s="92"/>
      <c r="D4" s="92"/>
      <c r="E4" s="92"/>
      <c r="F4" s="92"/>
    </row>
    <row r="5" spans="1:9" ht="15.75" thickBot="1">
      <c r="A5" s="79"/>
      <c r="B5" s="120">
        <v>2020</v>
      </c>
      <c r="C5" s="120" t="s">
        <v>59</v>
      </c>
      <c r="D5" s="120" t="s">
        <v>60</v>
      </c>
      <c r="E5" s="120" t="s">
        <v>61</v>
      </c>
      <c r="F5" s="131"/>
      <c r="H5" s="139"/>
      <c r="I5" s="139"/>
    </row>
    <row r="6" spans="1:9">
      <c r="A6" s="140"/>
      <c r="B6" s="226" t="s">
        <v>17</v>
      </c>
      <c r="C6" s="227"/>
      <c r="D6" s="227"/>
      <c r="E6" s="227"/>
      <c r="F6" s="131"/>
    </row>
    <row r="7" spans="1:9" ht="9" customHeight="1">
      <c r="A7" s="82" t="s">
        <v>114</v>
      </c>
      <c r="B7" s="141">
        <v>3.04</v>
      </c>
      <c r="C7" s="141">
        <v>4.2</v>
      </c>
      <c r="D7" s="141">
        <v>4.88</v>
      </c>
      <c r="E7" s="141">
        <v>3.1</v>
      </c>
      <c r="F7" s="92"/>
    </row>
    <row r="8" spans="1:9" ht="9" customHeight="1">
      <c r="A8" s="82" t="s">
        <v>115</v>
      </c>
      <c r="B8" s="83">
        <v>2.97</v>
      </c>
      <c r="C8" s="83">
        <v>5.7</v>
      </c>
      <c r="D8" s="83">
        <v>3.51</v>
      </c>
      <c r="E8" s="83">
        <v>2.96</v>
      </c>
      <c r="F8" s="92"/>
    </row>
    <row r="9" spans="1:9" ht="9" customHeight="1">
      <c r="A9" s="82" t="s">
        <v>116</v>
      </c>
      <c r="B9" s="83"/>
      <c r="C9" s="83"/>
      <c r="D9" s="83"/>
      <c r="E9" s="83">
        <v>3</v>
      </c>
      <c r="F9" s="92"/>
    </row>
    <row r="10" spans="1:9" ht="9" customHeight="1">
      <c r="A10" s="82"/>
      <c r="B10" s="83"/>
      <c r="C10" s="83"/>
      <c r="D10" s="83"/>
      <c r="E10" s="83"/>
      <c r="F10" s="92"/>
    </row>
    <row r="11" spans="1:9" ht="9" customHeight="1">
      <c r="A11" s="82"/>
      <c r="B11" s="141"/>
      <c r="C11" s="141"/>
      <c r="D11" s="141"/>
      <c r="E11" s="141"/>
      <c r="F11" s="92"/>
    </row>
    <row r="12" spans="1:9" ht="9" customHeight="1">
      <c r="A12" s="82" t="s">
        <v>117</v>
      </c>
      <c r="B12" s="142">
        <v>2.74</v>
      </c>
      <c r="C12" s="142">
        <v>3.73</v>
      </c>
      <c r="D12" s="142">
        <v>5.07</v>
      </c>
      <c r="E12" s="142">
        <v>3.24</v>
      </c>
      <c r="F12" s="92"/>
    </row>
    <row r="13" spans="1:9" ht="9" customHeight="1">
      <c r="A13" s="82" t="s">
        <v>118</v>
      </c>
      <c r="B13" s="142">
        <v>3.27</v>
      </c>
      <c r="C13" s="142">
        <v>4.7</v>
      </c>
      <c r="D13" s="142">
        <v>4.05</v>
      </c>
      <c r="E13" s="142">
        <v>2.95</v>
      </c>
      <c r="F13" s="92"/>
    </row>
    <row r="14" spans="1:9" ht="9" customHeight="1" thickBot="1">
      <c r="A14" s="127" t="s">
        <v>119</v>
      </c>
      <c r="B14" s="128"/>
      <c r="C14" s="128"/>
      <c r="D14" s="128"/>
      <c r="E14" s="128">
        <v>3</v>
      </c>
      <c r="F14" s="92"/>
    </row>
    <row r="15" spans="1:9">
      <c r="A15" s="82"/>
      <c r="B15" s="143"/>
      <c r="C15" s="143"/>
      <c r="D15" s="143"/>
      <c r="E15" s="143"/>
      <c r="F15" s="92"/>
    </row>
    <row r="16" spans="1:9" ht="9.75" customHeight="1">
      <c r="A16" s="228" t="s">
        <v>120</v>
      </c>
      <c r="B16" s="228"/>
      <c r="C16" s="228"/>
      <c r="D16" s="228"/>
      <c r="E16" s="228"/>
      <c r="F16" s="92"/>
    </row>
    <row r="17" spans="1:6" ht="9.75" customHeight="1">
      <c r="A17" s="228" t="s">
        <v>129</v>
      </c>
      <c r="B17" s="228"/>
      <c r="C17" s="228"/>
      <c r="D17" s="228"/>
      <c r="E17" s="228"/>
      <c r="F17" s="92"/>
    </row>
    <row r="18" spans="1:6" ht="9.75" customHeight="1">
      <c r="A18" s="97" t="s">
        <v>85</v>
      </c>
      <c r="B18" s="98"/>
      <c r="C18" s="98"/>
      <c r="D18" s="98"/>
      <c r="E18" s="98"/>
      <c r="F18" s="92"/>
    </row>
    <row r="19" spans="1:6" ht="9.75" customHeight="1">
      <c r="A19" s="97" t="s">
        <v>0</v>
      </c>
      <c r="B19" s="98"/>
      <c r="C19" s="98"/>
      <c r="D19" s="98"/>
      <c r="E19" s="98"/>
      <c r="F19" s="92"/>
    </row>
    <row r="20" spans="1:6" s="3" customFormat="1">
      <c r="A20" s="98"/>
      <c r="B20" s="98"/>
      <c r="C20" s="98"/>
      <c r="D20" s="98"/>
      <c r="E20" s="98"/>
      <c r="F20" s="92"/>
    </row>
    <row r="21" spans="1:6" s="3" customFormat="1"/>
    <row r="22" spans="1:6" s="3" customFormat="1"/>
    <row r="23" spans="1:6" s="3" customFormat="1"/>
    <row r="24" spans="1:6" s="3" customFormat="1"/>
    <row r="25" spans="1:6" s="3" customFormat="1"/>
    <row r="26" spans="1:6" s="3" customFormat="1"/>
    <row r="27" spans="1:6" s="3" customFormat="1"/>
    <row r="28" spans="1:6" s="3" customFormat="1"/>
    <row r="29" spans="1:6" s="3" customFormat="1"/>
    <row r="30" spans="1:6" s="3" customFormat="1"/>
    <row r="31" spans="1:6" s="3" customFormat="1"/>
    <row r="32" spans="1:6"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sheetData>
  <mergeCells count="3">
    <mergeCell ref="B6:E6"/>
    <mergeCell ref="A16:E16"/>
    <mergeCell ref="A17:E17"/>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12A7-B255-4971-B5E8-AC885B19F02C}">
  <dimension ref="A1:Z60"/>
  <sheetViews>
    <sheetView showGridLines="0" zoomScale="80" zoomScaleNormal="80" workbookViewId="0">
      <selection activeCell="P29" sqref="P29"/>
    </sheetView>
  </sheetViews>
  <sheetFormatPr baseColWidth="10" defaultColWidth="11.5703125" defaultRowHeight="15"/>
  <cols>
    <col min="1" max="1" width="3.42578125" customWidth="1"/>
    <col min="2" max="2" width="5.5703125" style="167" bestFit="1" customWidth="1"/>
    <col min="3" max="3" width="14" style="167" customWidth="1"/>
    <col min="4" max="4" width="11.5703125" style="167" bestFit="1" customWidth="1"/>
    <col min="5" max="5" width="12.140625" style="167" bestFit="1" customWidth="1"/>
    <col min="6" max="6" width="6" style="167" customWidth="1"/>
    <col min="7" max="10" width="12.140625" style="167" customWidth="1"/>
    <col min="11" max="11" width="3.42578125" customWidth="1"/>
    <col min="12" max="14" width="11.42578125" customWidth="1"/>
    <col min="15" max="15" width="8.7109375" customWidth="1"/>
    <col min="16" max="16" width="11.42578125" customWidth="1"/>
    <col min="21" max="21" width="7.5703125" customWidth="1"/>
  </cols>
  <sheetData>
    <row r="1" spans="1:26">
      <c r="A1" s="29"/>
      <c r="B1" s="184"/>
      <c r="C1" s="184"/>
      <c r="D1" s="184"/>
      <c r="E1" s="184"/>
      <c r="F1" s="184"/>
      <c r="G1" s="184"/>
      <c r="H1" s="184"/>
      <c r="I1" s="184"/>
      <c r="J1" s="184"/>
      <c r="K1" s="29"/>
    </row>
    <row r="2" spans="1:26">
      <c r="A2" s="29"/>
      <c r="B2" s="144" t="s">
        <v>25</v>
      </c>
      <c r="C2" s="144" t="s">
        <v>26</v>
      </c>
      <c r="D2" s="144" t="s">
        <v>52</v>
      </c>
      <c r="E2" s="144" t="s">
        <v>123</v>
      </c>
      <c r="F2" s="184"/>
      <c r="G2" s="144" t="s">
        <v>25</v>
      </c>
      <c r="H2" s="144" t="s">
        <v>153</v>
      </c>
      <c r="I2" s="144" t="s">
        <v>52</v>
      </c>
      <c r="J2" s="144" t="s">
        <v>123</v>
      </c>
      <c r="K2" s="29"/>
      <c r="R2" s="11"/>
      <c r="S2" s="11"/>
      <c r="T2" s="11"/>
      <c r="U2" s="11"/>
      <c r="V2" s="3"/>
      <c r="W2" s="11"/>
      <c r="X2" s="11"/>
      <c r="Y2" s="11"/>
      <c r="Z2" s="11"/>
    </row>
    <row r="3" spans="1:26">
      <c r="A3" s="29"/>
      <c r="B3" s="144" t="s">
        <v>27</v>
      </c>
      <c r="C3" s="144" t="s">
        <v>28</v>
      </c>
      <c r="D3" s="144"/>
      <c r="E3" s="144"/>
      <c r="F3" s="184"/>
      <c r="G3" s="144" t="s">
        <v>27</v>
      </c>
      <c r="H3" s="144" t="s">
        <v>28</v>
      </c>
      <c r="I3" s="144"/>
      <c r="J3" s="144"/>
      <c r="K3" s="29"/>
      <c r="R3" s="11"/>
      <c r="S3" s="11"/>
      <c r="T3" s="11"/>
      <c r="U3" s="11"/>
      <c r="V3" s="3"/>
      <c r="W3" s="11"/>
      <c r="X3" s="11"/>
      <c r="Y3" s="11"/>
      <c r="Z3" s="11"/>
    </row>
    <row r="4" spans="1:26">
      <c r="A4" s="29"/>
      <c r="B4" s="186">
        <v>19</v>
      </c>
      <c r="C4" s="187">
        <v>1.8392302151995636</v>
      </c>
      <c r="D4" s="187"/>
      <c r="E4" s="187"/>
      <c r="F4" s="185"/>
      <c r="G4" s="186">
        <v>19</v>
      </c>
      <c r="H4" s="189">
        <v>2.1404953485777867</v>
      </c>
      <c r="I4" s="187"/>
      <c r="J4" s="187"/>
      <c r="K4" s="29"/>
      <c r="L4" s="9" t="s">
        <v>55</v>
      </c>
      <c r="M4" s="8"/>
      <c r="N4" s="8"/>
      <c r="O4" s="8"/>
      <c r="P4" s="8"/>
      <c r="R4" s="30"/>
      <c r="S4" s="31"/>
      <c r="T4" s="31"/>
      <c r="U4" s="31"/>
      <c r="V4" s="32"/>
      <c r="W4" s="30"/>
      <c r="X4" s="31"/>
      <c r="Y4" s="31"/>
      <c r="Z4" s="31"/>
    </row>
    <row r="5" spans="1:26">
      <c r="A5" s="29"/>
      <c r="B5" s="186" t="s">
        <v>29</v>
      </c>
      <c r="C5" s="187">
        <v>2.2175823093615321</v>
      </c>
      <c r="D5" s="187"/>
      <c r="E5" s="187"/>
      <c r="F5" s="185"/>
      <c r="G5" s="186" t="s">
        <v>29</v>
      </c>
      <c r="H5" s="189">
        <v>2.2415339628722393</v>
      </c>
      <c r="I5" s="187"/>
      <c r="J5" s="187"/>
      <c r="K5" s="29"/>
      <c r="L5" s="12" t="s">
        <v>152</v>
      </c>
      <c r="M5" s="33"/>
      <c r="N5" s="33"/>
      <c r="O5" s="33"/>
      <c r="P5" s="33"/>
      <c r="R5" s="30"/>
      <c r="S5" s="31"/>
      <c r="T5" s="31"/>
      <c r="U5" s="31"/>
      <c r="V5" s="32"/>
      <c r="W5" s="30"/>
      <c r="X5" s="31"/>
      <c r="Y5" s="31"/>
      <c r="Z5" s="31"/>
    </row>
    <row r="6" spans="1:26">
      <c r="A6" s="29"/>
      <c r="B6" s="186" t="s">
        <v>30</v>
      </c>
      <c r="C6" s="187">
        <v>2.2071115093720692</v>
      </c>
      <c r="D6" s="187"/>
      <c r="E6" s="187"/>
      <c r="F6" s="185"/>
      <c r="G6" s="186" t="s">
        <v>30</v>
      </c>
      <c r="H6" s="189">
        <v>2.2501112943793942</v>
      </c>
      <c r="I6" s="189"/>
      <c r="J6" s="189"/>
      <c r="K6" s="29"/>
      <c r="L6" s="12" t="s">
        <v>17</v>
      </c>
      <c r="M6" s="33"/>
      <c r="N6" s="33"/>
      <c r="O6" s="33"/>
      <c r="P6" s="33"/>
      <c r="R6" s="30"/>
      <c r="S6" s="31"/>
      <c r="T6" s="31"/>
      <c r="U6" s="31"/>
      <c r="V6" s="32"/>
      <c r="W6" s="30"/>
      <c r="X6" s="31"/>
      <c r="Y6" s="31"/>
      <c r="Z6" s="31"/>
    </row>
    <row r="7" spans="1:26" ht="12" customHeight="1">
      <c r="A7" s="29"/>
      <c r="B7" s="186" t="s">
        <v>31</v>
      </c>
      <c r="C7" s="187">
        <v>2.7479670649633192</v>
      </c>
      <c r="D7" s="187"/>
      <c r="E7" s="187"/>
      <c r="F7" s="185"/>
      <c r="G7" s="186" t="s">
        <v>31</v>
      </c>
      <c r="H7" s="187">
        <v>2.4697654542477494</v>
      </c>
      <c r="I7" s="189"/>
      <c r="J7" s="187"/>
      <c r="K7" s="34"/>
      <c r="L7" s="29"/>
      <c r="M7" s="29"/>
      <c r="N7" s="29"/>
      <c r="O7" s="29"/>
      <c r="P7" s="29"/>
      <c r="R7" s="30"/>
      <c r="S7" s="31"/>
      <c r="T7" s="31"/>
      <c r="U7" s="31"/>
      <c r="V7" s="32"/>
      <c r="W7" s="30"/>
      <c r="X7" s="31"/>
      <c r="Y7" s="31"/>
      <c r="Z7" s="31"/>
    </row>
    <row r="8" spans="1:26" ht="12" customHeight="1">
      <c r="A8" s="29"/>
      <c r="B8" s="186">
        <v>20</v>
      </c>
      <c r="C8" s="187">
        <v>3.6966984608942397</v>
      </c>
      <c r="D8" s="187"/>
      <c r="E8" s="187"/>
      <c r="F8" s="185"/>
      <c r="G8" s="186">
        <v>20</v>
      </c>
      <c r="H8" s="187">
        <v>2.5402984856074227</v>
      </c>
      <c r="I8" s="189"/>
      <c r="J8" s="189"/>
      <c r="K8" s="34"/>
      <c r="L8" s="62" t="s">
        <v>32</v>
      </c>
      <c r="M8" s="63"/>
      <c r="N8" s="63"/>
      <c r="O8" s="63"/>
      <c r="P8" s="64" t="s">
        <v>33</v>
      </c>
      <c r="Q8" s="65"/>
      <c r="R8" s="66"/>
      <c r="S8" s="31"/>
      <c r="T8" s="31"/>
      <c r="U8" s="31"/>
      <c r="V8" s="32"/>
      <c r="W8" s="30"/>
      <c r="X8" s="31"/>
      <c r="Y8" s="31"/>
      <c r="Z8" s="31"/>
    </row>
    <row r="9" spans="1:26" ht="12" customHeight="1">
      <c r="A9" s="29"/>
      <c r="B9" s="186" t="s">
        <v>29</v>
      </c>
      <c r="C9" s="187">
        <v>2.9337900256751084</v>
      </c>
      <c r="D9" s="187"/>
      <c r="E9" s="187"/>
      <c r="F9" s="185"/>
      <c r="G9" s="186" t="s">
        <v>29</v>
      </c>
      <c r="H9" s="187">
        <v>2.5824862129308173</v>
      </c>
      <c r="I9" s="190"/>
      <c r="J9" s="191"/>
      <c r="K9" s="34"/>
      <c r="L9" s="29"/>
      <c r="M9" s="29"/>
      <c r="N9" s="29"/>
      <c r="O9" s="29"/>
      <c r="P9" s="29"/>
      <c r="R9" s="30"/>
      <c r="S9" s="31"/>
      <c r="T9" s="31"/>
      <c r="U9" s="31"/>
      <c r="V9" s="32"/>
      <c r="W9" s="30"/>
      <c r="X9" s="31"/>
      <c r="Y9" s="31"/>
      <c r="Z9" s="31"/>
    </row>
    <row r="10" spans="1:26" ht="12" customHeight="1">
      <c r="A10" s="29"/>
      <c r="B10" s="186" t="s">
        <v>30</v>
      </c>
      <c r="C10" s="187">
        <v>2.6771089556696808</v>
      </c>
      <c r="D10" s="187"/>
      <c r="E10" s="187"/>
      <c r="F10" s="185"/>
      <c r="G10" s="186" t="s">
        <v>30</v>
      </c>
      <c r="H10" s="187">
        <v>2.6631060814207927</v>
      </c>
      <c r="I10" s="189"/>
      <c r="J10" s="189"/>
      <c r="K10" s="34"/>
      <c r="L10" s="29"/>
      <c r="M10" s="29"/>
      <c r="N10" s="29"/>
      <c r="O10" s="29"/>
      <c r="P10" s="29"/>
      <c r="R10" s="30"/>
      <c r="S10" s="31"/>
      <c r="T10" s="31"/>
      <c r="U10" s="31"/>
      <c r="V10" s="32"/>
      <c r="W10" s="30"/>
      <c r="X10" s="31"/>
      <c r="Y10" s="31"/>
      <c r="Z10" s="31"/>
    </row>
    <row r="11" spans="1:26" ht="12" customHeight="1">
      <c r="A11" s="29"/>
      <c r="B11" s="186" t="s">
        <v>31</v>
      </c>
      <c r="C11" s="187">
        <v>2.8858136064663569</v>
      </c>
      <c r="D11" s="187"/>
      <c r="E11" s="189"/>
      <c r="F11" s="192"/>
      <c r="G11" s="186" t="s">
        <v>31</v>
      </c>
      <c r="H11" s="187">
        <v>3.2038759705994408</v>
      </c>
      <c r="I11" s="189"/>
      <c r="J11" s="189"/>
      <c r="K11" s="34"/>
      <c r="L11" s="29"/>
      <c r="M11" s="29"/>
      <c r="N11" s="29"/>
      <c r="O11" s="29"/>
      <c r="P11" s="29"/>
      <c r="R11" s="30"/>
      <c r="S11" s="31"/>
      <c r="T11" s="31"/>
      <c r="U11" s="31"/>
      <c r="V11" s="32"/>
      <c r="W11" s="30"/>
      <c r="X11" s="31"/>
      <c r="Y11" s="31"/>
      <c r="Z11" s="31"/>
    </row>
    <row r="12" spans="1:26" ht="12" customHeight="1">
      <c r="A12" s="29"/>
      <c r="B12" s="186">
        <v>21</v>
      </c>
      <c r="C12" s="187">
        <v>2.947132542265706</v>
      </c>
      <c r="D12" s="187"/>
      <c r="E12" s="187"/>
      <c r="F12" s="185"/>
      <c r="G12" s="186">
        <v>21</v>
      </c>
      <c r="H12" s="187">
        <v>3.244630214069204</v>
      </c>
      <c r="I12" s="189"/>
      <c r="J12" s="189"/>
      <c r="K12" s="34"/>
      <c r="L12" s="29"/>
      <c r="M12" s="29"/>
      <c r="N12" s="29"/>
      <c r="O12" s="29"/>
      <c r="P12" s="29"/>
      <c r="R12" s="30"/>
      <c r="S12" s="31"/>
      <c r="T12" s="31"/>
      <c r="U12" s="31"/>
      <c r="V12" s="35"/>
      <c r="W12" s="30"/>
      <c r="X12" s="31"/>
      <c r="Y12" s="31"/>
      <c r="Z12" s="31"/>
    </row>
    <row r="13" spans="1:26" ht="12" customHeight="1">
      <c r="A13" s="29"/>
      <c r="B13" s="186" t="s">
        <v>29</v>
      </c>
      <c r="C13" s="187">
        <v>3.5896357783236965</v>
      </c>
      <c r="D13" s="187">
        <v>3.6230000000000002</v>
      </c>
      <c r="E13" s="187">
        <f>C13</f>
        <v>3.5896357783236965</v>
      </c>
      <c r="F13" s="185"/>
      <c r="G13" s="186" t="s">
        <v>29</v>
      </c>
      <c r="H13" s="187">
        <v>3.2442579093057589</v>
      </c>
      <c r="I13" s="189">
        <v>3.31</v>
      </c>
      <c r="J13" s="189">
        <f>H13</f>
        <v>3.2442579093057589</v>
      </c>
      <c r="L13" s="29"/>
      <c r="M13" s="29"/>
      <c r="N13" s="29"/>
      <c r="O13" s="29"/>
      <c r="P13" s="29"/>
      <c r="R13" s="30"/>
      <c r="S13" s="31"/>
      <c r="T13" s="31"/>
      <c r="U13" s="31"/>
      <c r="V13" s="35"/>
      <c r="W13" s="30"/>
      <c r="X13" s="31"/>
      <c r="Y13" s="31"/>
      <c r="Z13" s="31"/>
    </row>
    <row r="14" spans="1:26" ht="12" customHeight="1">
      <c r="A14" s="29"/>
      <c r="B14" s="186" t="s">
        <v>30</v>
      </c>
      <c r="C14" s="187"/>
      <c r="D14" s="187">
        <v>4.51</v>
      </c>
      <c r="E14" s="187">
        <v>4.79</v>
      </c>
      <c r="F14" s="185"/>
      <c r="G14" s="186" t="s">
        <v>30</v>
      </c>
      <c r="H14" s="187"/>
      <c r="I14" s="189">
        <v>3.75</v>
      </c>
      <c r="J14" s="189">
        <v>3.96</v>
      </c>
      <c r="L14" s="29"/>
      <c r="M14" s="29"/>
      <c r="N14" s="29"/>
      <c r="O14" s="29"/>
      <c r="P14" s="29"/>
      <c r="R14" s="30"/>
      <c r="S14" s="31"/>
      <c r="T14" s="31"/>
      <c r="U14" s="31"/>
      <c r="V14" s="35"/>
      <c r="W14" s="30"/>
      <c r="X14" s="31"/>
      <c r="Y14" s="31"/>
      <c r="Z14" s="31"/>
    </row>
    <row r="15" spans="1:26" ht="12" customHeight="1">
      <c r="A15" s="29"/>
      <c r="B15" s="186" t="s">
        <v>31</v>
      </c>
      <c r="C15" s="187"/>
      <c r="D15" s="187">
        <v>4.5</v>
      </c>
      <c r="E15" s="187">
        <v>5.45</v>
      </c>
      <c r="F15" s="185"/>
      <c r="G15" s="186" t="s">
        <v>31</v>
      </c>
      <c r="H15" s="187"/>
      <c r="I15" s="189">
        <v>3.72</v>
      </c>
      <c r="J15" s="189">
        <v>4.46</v>
      </c>
      <c r="L15" s="29"/>
      <c r="M15" s="29"/>
      <c r="N15" s="29"/>
      <c r="O15" s="29"/>
      <c r="P15" s="29"/>
      <c r="R15" s="30"/>
      <c r="S15" s="31"/>
      <c r="T15" s="31"/>
      <c r="U15" s="31"/>
      <c r="V15" s="35"/>
      <c r="W15" s="30"/>
      <c r="X15" s="31"/>
      <c r="Y15" s="31"/>
      <c r="Z15" s="31"/>
    </row>
    <row r="16" spans="1:26" ht="12" customHeight="1">
      <c r="A16" s="29"/>
      <c r="B16" s="186">
        <v>22</v>
      </c>
      <c r="C16" s="169"/>
      <c r="D16" s="187">
        <v>4.29</v>
      </c>
      <c r="E16" s="187">
        <v>5.65</v>
      </c>
      <c r="F16" s="185"/>
      <c r="G16" s="186">
        <v>22</v>
      </c>
      <c r="H16" s="169"/>
      <c r="I16" s="189">
        <v>4</v>
      </c>
      <c r="J16" s="189">
        <v>5.14</v>
      </c>
      <c r="L16" s="29"/>
      <c r="M16" s="29"/>
      <c r="N16" s="29"/>
      <c r="O16" s="29"/>
      <c r="P16" s="29"/>
      <c r="R16" s="30"/>
      <c r="S16" s="31"/>
      <c r="T16" s="31"/>
      <c r="U16" s="31"/>
      <c r="V16" s="35"/>
      <c r="W16" s="30"/>
      <c r="X16" s="31"/>
      <c r="Y16" s="31"/>
      <c r="Z16" s="31"/>
    </row>
    <row r="17" spans="1:26" ht="12" customHeight="1">
      <c r="A17" s="29"/>
      <c r="B17" s="187" t="s">
        <v>29</v>
      </c>
      <c r="C17" s="187"/>
      <c r="D17" s="187">
        <v>4.0599999999999996</v>
      </c>
      <c r="E17" s="187">
        <v>5.52</v>
      </c>
      <c r="F17" s="185"/>
      <c r="G17" s="186" t="s">
        <v>29</v>
      </c>
      <c r="H17" s="169"/>
      <c r="I17" s="189">
        <v>4.09</v>
      </c>
      <c r="J17" s="189">
        <v>5.65</v>
      </c>
      <c r="L17" s="29"/>
      <c r="M17" s="29"/>
      <c r="N17" s="29"/>
      <c r="O17" s="29"/>
      <c r="P17" s="29"/>
      <c r="R17" s="30"/>
      <c r="S17" s="31"/>
      <c r="T17" s="31"/>
      <c r="U17" s="31"/>
      <c r="V17" s="35"/>
      <c r="W17" s="30"/>
      <c r="X17" s="31"/>
      <c r="Y17" s="31"/>
      <c r="Z17" s="31"/>
    </row>
    <row r="18" spans="1:26" ht="12" customHeight="1">
      <c r="A18" s="29"/>
      <c r="B18" s="187" t="s">
        <v>30</v>
      </c>
      <c r="C18" s="187"/>
      <c r="D18" s="187">
        <v>3.53</v>
      </c>
      <c r="E18" s="187">
        <v>4.67</v>
      </c>
      <c r="F18" s="185"/>
      <c r="G18" s="186" t="s">
        <v>30</v>
      </c>
      <c r="H18" s="169"/>
      <c r="I18" s="189">
        <v>3.82</v>
      </c>
      <c r="J18" s="189">
        <v>5.16</v>
      </c>
      <c r="R18" s="30"/>
      <c r="S18" s="31"/>
      <c r="T18" s="31"/>
      <c r="U18" s="31"/>
      <c r="V18" s="35"/>
      <c r="W18" s="30"/>
      <c r="X18" s="31"/>
      <c r="Y18" s="31"/>
      <c r="Z18" s="31"/>
    </row>
    <row r="19" spans="1:26" ht="12" customHeight="1">
      <c r="A19" s="29"/>
      <c r="B19" s="187" t="s">
        <v>31</v>
      </c>
      <c r="C19" s="187"/>
      <c r="D19" s="187">
        <v>3.15</v>
      </c>
      <c r="E19" s="187">
        <v>3.75</v>
      </c>
      <c r="F19" s="185"/>
      <c r="G19" s="186" t="s">
        <v>31</v>
      </c>
      <c r="H19" s="169"/>
      <c r="I19" s="189">
        <v>3.42</v>
      </c>
      <c r="J19" s="189">
        <v>4.3600000000000003</v>
      </c>
      <c r="R19" s="30"/>
      <c r="S19" s="31"/>
      <c r="T19" s="31"/>
      <c r="U19" s="31"/>
      <c r="V19" s="35"/>
      <c r="W19" s="30"/>
      <c r="X19" s="31"/>
      <c r="Y19" s="31"/>
      <c r="Z19" s="31"/>
    </row>
    <row r="20" spans="1:26" ht="12" customHeight="1">
      <c r="A20" s="29"/>
      <c r="B20" s="186">
        <v>23</v>
      </c>
      <c r="C20" s="187"/>
      <c r="D20" s="187">
        <v>3.09</v>
      </c>
      <c r="E20" s="187">
        <v>3.27</v>
      </c>
      <c r="F20" s="185"/>
      <c r="G20" s="186">
        <v>23</v>
      </c>
      <c r="H20" s="187"/>
      <c r="I20" s="189">
        <v>3.19</v>
      </c>
      <c r="J20" s="189">
        <v>3.73</v>
      </c>
      <c r="R20" s="30"/>
      <c r="S20" s="3"/>
      <c r="T20" s="31"/>
      <c r="U20" s="31"/>
      <c r="V20" s="35"/>
      <c r="W20" s="30"/>
      <c r="X20" s="3"/>
      <c r="Y20" s="31"/>
      <c r="Z20" s="31"/>
    </row>
    <row r="21" spans="1:26" ht="12" customHeight="1">
      <c r="A21" s="29"/>
      <c r="B21" s="187" t="s">
        <v>29</v>
      </c>
      <c r="C21" s="187"/>
      <c r="D21" s="187">
        <v>3.04</v>
      </c>
      <c r="E21" s="187">
        <v>3.14</v>
      </c>
      <c r="G21" s="186" t="s">
        <v>29</v>
      </c>
      <c r="H21" s="186"/>
      <c r="I21" s="189">
        <v>3.08</v>
      </c>
      <c r="J21" s="189">
        <v>3.28</v>
      </c>
      <c r="R21" s="30"/>
      <c r="S21" s="3"/>
      <c r="T21" s="31"/>
      <c r="U21" s="31"/>
      <c r="V21" s="35"/>
      <c r="W21" s="30"/>
      <c r="X21" s="3"/>
      <c r="Y21" s="31"/>
      <c r="Z21" s="31"/>
    </row>
    <row r="22" spans="1:26" ht="12" customHeight="1">
      <c r="A22" s="29"/>
      <c r="B22" s="187" t="s">
        <v>30</v>
      </c>
      <c r="C22" s="187"/>
      <c r="D22" s="187">
        <v>3.01</v>
      </c>
      <c r="E22" s="187">
        <v>3.02</v>
      </c>
      <c r="G22" s="186" t="s">
        <v>30</v>
      </c>
      <c r="H22" s="186"/>
      <c r="I22" s="189">
        <v>3.02</v>
      </c>
      <c r="J22" s="189">
        <v>3.04</v>
      </c>
      <c r="L22" s="229"/>
      <c r="M22" s="229"/>
      <c r="N22" s="229"/>
      <c r="O22" s="229"/>
      <c r="P22" s="229"/>
      <c r="R22" s="30"/>
      <c r="S22" s="3"/>
      <c r="T22" s="31"/>
      <c r="U22" s="31"/>
      <c r="V22" s="35"/>
      <c r="W22" s="30"/>
      <c r="X22" s="3"/>
      <c r="Y22" s="31"/>
      <c r="Z22" s="31"/>
    </row>
    <row r="23" spans="1:26" ht="12" customHeight="1">
      <c r="A23" s="29"/>
      <c r="B23" s="187" t="s">
        <v>31</v>
      </c>
      <c r="C23" s="187"/>
      <c r="D23" s="187">
        <v>2.97</v>
      </c>
      <c r="E23" s="187">
        <v>2.96</v>
      </c>
      <c r="G23" s="186" t="s">
        <v>31</v>
      </c>
      <c r="H23" s="186"/>
      <c r="I23" s="189">
        <v>2.97</v>
      </c>
      <c r="J23" s="189">
        <v>2.94</v>
      </c>
      <c r="L23" s="36"/>
      <c r="M23" s="36"/>
      <c r="N23" s="36"/>
      <c r="O23" s="36"/>
      <c r="P23" s="36"/>
      <c r="R23" s="30"/>
      <c r="S23" s="3"/>
      <c r="T23" s="31"/>
      <c r="U23" s="31"/>
      <c r="V23" s="35"/>
      <c r="W23" s="30"/>
      <c r="X23" s="3"/>
      <c r="Y23" s="31"/>
      <c r="Z23" s="31"/>
    </row>
    <row r="24" spans="1:26" ht="24" customHeight="1">
      <c r="A24" s="29"/>
      <c r="L24" s="230" t="s">
        <v>163</v>
      </c>
      <c r="M24" s="230"/>
      <c r="N24" s="230"/>
      <c r="O24" s="230"/>
      <c r="P24" s="230"/>
      <c r="Q24" s="230"/>
      <c r="R24" s="230"/>
      <c r="S24" s="37"/>
      <c r="T24" s="20"/>
      <c r="U24" s="29"/>
      <c r="W24" s="29"/>
      <c r="X24" s="38"/>
    </row>
    <row r="25" spans="1:26" ht="21.75" customHeight="1">
      <c r="A25" s="29"/>
      <c r="L25" s="231"/>
      <c r="M25" s="231"/>
      <c r="N25" s="231"/>
      <c r="O25" s="231"/>
      <c r="P25" s="231"/>
      <c r="Q25" s="39"/>
      <c r="R25" s="39"/>
      <c r="S25" s="37"/>
      <c r="T25" s="20"/>
      <c r="W25" s="29"/>
      <c r="X25" s="38"/>
    </row>
    <row r="26" spans="1:26">
      <c r="A26" s="29"/>
      <c r="L26" s="40"/>
      <c r="M26" s="40"/>
      <c r="N26" s="40"/>
      <c r="O26" s="40"/>
      <c r="P26" s="40"/>
      <c r="Q26" s="39"/>
      <c r="R26" s="39"/>
      <c r="S26" s="37"/>
      <c r="T26" s="20"/>
      <c r="W26" s="29"/>
      <c r="X26" s="38"/>
    </row>
    <row r="27" spans="1:26">
      <c r="A27" s="29"/>
      <c r="Q27" s="39"/>
      <c r="S27" s="37"/>
      <c r="T27" s="20"/>
      <c r="W27" s="29"/>
      <c r="X27" s="38"/>
    </row>
    <row r="28" spans="1:26">
      <c r="Q28" s="39"/>
      <c r="S28" s="37"/>
      <c r="T28" s="20"/>
      <c r="W28" s="29"/>
      <c r="X28" s="38"/>
    </row>
    <row r="29" spans="1:26">
      <c r="S29" s="37"/>
      <c r="T29" s="20"/>
      <c r="W29" s="29"/>
      <c r="X29" s="38"/>
    </row>
    <row r="30" spans="1:26">
      <c r="S30" s="37"/>
      <c r="T30" s="20"/>
      <c r="W30" s="29"/>
      <c r="X30" s="38"/>
    </row>
    <row r="31" spans="1:26">
      <c r="R31" s="41"/>
      <c r="S31" s="37"/>
      <c r="T31" s="20"/>
      <c r="W31" s="29"/>
      <c r="X31" s="38"/>
    </row>
    <row r="32" spans="1:26">
      <c r="Q32" s="20"/>
      <c r="R32" s="41"/>
      <c r="S32" s="41"/>
      <c r="T32" s="42"/>
    </row>
    <row r="33" spans="4:20">
      <c r="Q33" s="20"/>
      <c r="R33" s="41"/>
      <c r="S33" s="41"/>
      <c r="T33" s="42"/>
    </row>
    <row r="34" spans="4:20">
      <c r="D34" s="188"/>
      <c r="Q34" s="20"/>
      <c r="R34" s="41"/>
      <c r="S34" s="41"/>
      <c r="T34" s="42"/>
    </row>
    <row r="35" spans="4:20">
      <c r="D35" s="188"/>
      <c r="Q35" s="20"/>
      <c r="R35" s="41"/>
      <c r="S35" s="41"/>
      <c r="T35" s="42"/>
    </row>
    <row r="36" spans="4:20">
      <c r="D36" s="188"/>
      <c r="Q36" s="20"/>
      <c r="R36" s="41"/>
      <c r="S36" s="41"/>
      <c r="T36" s="42"/>
    </row>
    <row r="37" spans="4:20">
      <c r="D37" s="188"/>
      <c r="Q37" s="20"/>
      <c r="R37" s="41"/>
      <c r="S37" s="41"/>
      <c r="T37" s="42"/>
    </row>
    <row r="38" spans="4:20">
      <c r="D38" s="188"/>
      <c r="Q38" s="20"/>
      <c r="R38" s="41"/>
      <c r="S38" s="41"/>
      <c r="T38" s="42"/>
    </row>
    <row r="39" spans="4:20">
      <c r="D39" s="188"/>
      <c r="Q39" s="20"/>
      <c r="R39" s="41"/>
      <c r="S39" s="41"/>
      <c r="T39" s="42"/>
    </row>
    <row r="40" spans="4:20">
      <c r="D40" s="188"/>
      <c r="Q40" s="20"/>
    </row>
    <row r="41" spans="4:20">
      <c r="D41" s="188"/>
      <c r="Q41" s="20"/>
    </row>
    <row r="42" spans="4:20">
      <c r="D42" s="188"/>
    </row>
    <row r="43" spans="4:20">
      <c r="D43" s="188"/>
    </row>
    <row r="44" spans="4:20">
      <c r="D44" s="188"/>
    </row>
    <row r="45" spans="4:20">
      <c r="D45" s="188"/>
    </row>
    <row r="46" spans="4:20">
      <c r="D46" s="188"/>
    </row>
    <row r="47" spans="4:20">
      <c r="D47" s="188"/>
    </row>
    <row r="48" spans="4:20">
      <c r="D48" s="188"/>
    </row>
    <row r="49" spans="4:4">
      <c r="D49" s="188"/>
    </row>
    <row r="50" spans="4:4">
      <c r="D50" s="188"/>
    </row>
    <row r="51" spans="4:4">
      <c r="D51" s="188"/>
    </row>
    <row r="52" spans="4:4">
      <c r="D52" s="188"/>
    </row>
    <row r="53" spans="4:4">
      <c r="D53" s="188"/>
    </row>
    <row r="54" spans="4:4">
      <c r="D54" s="188"/>
    </row>
    <row r="55" spans="4:4">
      <c r="D55" s="188"/>
    </row>
    <row r="56" spans="4:4">
      <c r="D56" s="188"/>
    </row>
    <row r="57" spans="4:4">
      <c r="D57" s="188"/>
    </row>
    <row r="58" spans="4:4">
      <c r="D58" s="188"/>
    </row>
    <row r="59" spans="4:4">
      <c r="D59" s="188"/>
    </row>
    <row r="60" spans="4:4">
      <c r="D60" s="188"/>
    </row>
  </sheetData>
  <mergeCells count="3">
    <mergeCell ref="L22:P22"/>
    <mergeCell ref="L24:R24"/>
    <mergeCell ref="L25:P2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9EDF-B901-4990-9713-6580D5B3335A}">
  <dimension ref="A1:AJ67"/>
  <sheetViews>
    <sheetView showGridLines="0" zoomScale="80" zoomScaleNormal="80" workbookViewId="0">
      <selection activeCell="G33" sqref="G33"/>
    </sheetView>
  </sheetViews>
  <sheetFormatPr baseColWidth="10" defaultColWidth="10.42578125" defaultRowHeight="12.75"/>
  <cols>
    <col min="1" max="1" width="10.42578125" style="43"/>
    <col min="2" max="2" width="4.5703125" style="43" customWidth="1"/>
    <col min="3" max="3" width="9.5703125" style="195" customWidth="1"/>
    <col min="4" max="4" width="11.5703125" style="203" customWidth="1"/>
    <col min="5" max="10" width="7.5703125" style="203" customWidth="1"/>
    <col min="11" max="11" width="10.42578125" style="203"/>
    <col min="12" max="12" width="6" style="203" customWidth="1"/>
    <col min="13" max="13" width="10.42578125" style="56"/>
    <col min="14" max="18" width="11.42578125" style="56" customWidth="1"/>
    <col min="19" max="20" width="10.42578125" style="56"/>
    <col min="21" max="21" width="8.5703125" style="56" bestFit="1" customWidth="1"/>
    <col min="22" max="16384" width="10.42578125" style="56"/>
  </cols>
  <sheetData>
    <row r="1" spans="1:36" s="44" customFormat="1">
      <c r="A1" s="43"/>
      <c r="B1" s="43"/>
      <c r="C1" s="193"/>
      <c r="D1" s="194"/>
      <c r="E1" s="193"/>
      <c r="F1" s="193"/>
      <c r="G1" s="193"/>
      <c r="H1" s="193"/>
      <c r="I1" s="193"/>
      <c r="J1" s="193"/>
      <c r="K1" s="193"/>
      <c r="L1" s="195"/>
    </row>
    <row r="2" spans="1:36" s="44" customFormat="1">
      <c r="A2" s="43"/>
      <c r="B2" s="43"/>
      <c r="C2" s="196" t="s">
        <v>46</v>
      </c>
      <c r="D2" s="196" t="s">
        <v>47</v>
      </c>
      <c r="E2" s="196">
        <v>-90</v>
      </c>
      <c r="F2" s="196">
        <v>-70.000000000000014</v>
      </c>
      <c r="G2" s="196">
        <v>-10</v>
      </c>
      <c r="H2" s="196">
        <v>10</v>
      </c>
      <c r="I2" s="196">
        <v>70.000000000000014</v>
      </c>
      <c r="J2" s="196">
        <v>89.999999999999986</v>
      </c>
      <c r="K2" s="196" t="s">
        <v>48</v>
      </c>
      <c r="L2" s="195"/>
      <c r="T2" s="11"/>
      <c r="U2" s="11"/>
      <c r="V2" s="11"/>
      <c r="W2" s="11"/>
      <c r="X2" s="11"/>
      <c r="Y2" s="11"/>
      <c r="Z2" s="11"/>
      <c r="AA2" s="11"/>
      <c r="AB2" s="11"/>
    </row>
    <row r="3" spans="1:36" s="44" customFormat="1">
      <c r="A3" s="43"/>
      <c r="B3" s="43"/>
      <c r="C3" s="197">
        <v>19</v>
      </c>
      <c r="D3" s="198">
        <v>1.1146890349566121</v>
      </c>
      <c r="E3" s="198">
        <v>1.1146890349566121</v>
      </c>
      <c r="F3" s="198">
        <v>0</v>
      </c>
      <c r="G3" s="198">
        <v>0</v>
      </c>
      <c r="H3" s="198">
        <v>0</v>
      </c>
      <c r="I3" s="198">
        <v>0</v>
      </c>
      <c r="J3" s="198">
        <v>0</v>
      </c>
      <c r="K3" s="198">
        <v>0</v>
      </c>
      <c r="L3" s="199"/>
      <c r="M3" s="45"/>
      <c r="N3" s="46" t="s">
        <v>146</v>
      </c>
      <c r="O3" s="47"/>
      <c r="P3" s="47"/>
      <c r="Q3" s="47"/>
      <c r="R3" s="47"/>
      <c r="S3" s="45"/>
      <c r="T3" s="48"/>
      <c r="U3" s="49"/>
      <c r="V3" s="50"/>
      <c r="W3" s="50"/>
      <c r="X3" s="50"/>
      <c r="Y3" s="50"/>
      <c r="Z3" s="50"/>
      <c r="AA3" s="50"/>
      <c r="AB3" s="51"/>
    </row>
    <row r="4" spans="1:36" s="55" customFormat="1">
      <c r="A4" s="43"/>
      <c r="B4" s="43"/>
      <c r="C4" s="197">
        <v>19</v>
      </c>
      <c r="D4" s="198">
        <v>1.4748105307004238</v>
      </c>
      <c r="E4" s="198">
        <v>1.4748105307004238</v>
      </c>
      <c r="F4" s="198">
        <v>0</v>
      </c>
      <c r="G4" s="198">
        <v>0</v>
      </c>
      <c r="H4" s="198">
        <v>0</v>
      </c>
      <c r="I4" s="198">
        <v>0</v>
      </c>
      <c r="J4" s="198">
        <v>0</v>
      </c>
      <c r="K4" s="198">
        <v>0</v>
      </c>
      <c r="L4" s="199"/>
      <c r="M4" s="45"/>
      <c r="N4" s="61" t="s">
        <v>57</v>
      </c>
      <c r="O4" s="56"/>
      <c r="Q4" s="52"/>
      <c r="S4" s="52"/>
      <c r="U4" s="49"/>
      <c r="V4" s="50"/>
      <c r="W4" s="50"/>
      <c r="X4" s="50"/>
      <c r="Y4" s="50"/>
      <c r="Z4" s="50"/>
      <c r="AA4" s="50"/>
      <c r="AB4" s="51"/>
      <c r="AC4" s="53"/>
      <c r="AD4" s="53"/>
      <c r="AE4" s="53"/>
      <c r="AF4" s="53"/>
      <c r="AG4" s="53"/>
      <c r="AH4" s="54"/>
      <c r="AI4" s="54"/>
      <c r="AJ4" s="54"/>
    </row>
    <row r="5" spans="1:36" s="55" customFormat="1">
      <c r="A5" s="43"/>
      <c r="B5" s="43"/>
      <c r="C5" s="197">
        <v>19</v>
      </c>
      <c r="D5" s="198">
        <v>3.4036438672388982</v>
      </c>
      <c r="E5" s="198">
        <v>3.4036438672388982</v>
      </c>
      <c r="F5" s="198">
        <v>0</v>
      </c>
      <c r="G5" s="198">
        <v>0</v>
      </c>
      <c r="H5" s="198">
        <v>0</v>
      </c>
      <c r="I5" s="198">
        <v>0</v>
      </c>
      <c r="J5" s="198">
        <v>0</v>
      </c>
      <c r="K5" s="198">
        <v>0</v>
      </c>
      <c r="L5" s="199"/>
      <c r="M5" s="45"/>
      <c r="N5" s="61" t="s">
        <v>17</v>
      </c>
      <c r="O5" s="56"/>
      <c r="P5" s="52"/>
      <c r="R5" s="74"/>
      <c r="S5" s="75"/>
      <c r="U5" s="76"/>
      <c r="W5" s="61"/>
      <c r="X5" s="50"/>
      <c r="Y5" s="50"/>
      <c r="Z5" s="50"/>
      <c r="AA5" s="50"/>
      <c r="AB5" s="51"/>
      <c r="AC5" s="53"/>
      <c r="AD5" s="53"/>
      <c r="AE5" s="53"/>
      <c r="AF5" s="53"/>
      <c r="AG5" s="53"/>
      <c r="AH5" s="54"/>
      <c r="AI5" s="54"/>
      <c r="AJ5" s="54"/>
    </row>
    <row r="6" spans="1:36" ht="11.25" customHeight="1">
      <c r="C6" s="197">
        <v>19</v>
      </c>
      <c r="D6" s="198">
        <v>-1.9517553005388208</v>
      </c>
      <c r="E6" s="198">
        <v>-1.9517553005388208</v>
      </c>
      <c r="F6" s="198">
        <v>0</v>
      </c>
      <c r="G6" s="198">
        <v>0</v>
      </c>
      <c r="H6" s="198">
        <v>0</v>
      </c>
      <c r="I6" s="198">
        <v>0</v>
      </c>
      <c r="J6" s="198">
        <v>0</v>
      </c>
      <c r="K6" s="198">
        <v>0</v>
      </c>
      <c r="L6" s="199"/>
      <c r="M6" s="45"/>
      <c r="N6" s="47"/>
      <c r="O6" s="47"/>
      <c r="P6" s="60"/>
      <c r="R6" s="55"/>
      <c r="S6" s="45"/>
      <c r="T6" s="48"/>
      <c r="U6" s="49"/>
      <c r="V6" s="50"/>
      <c r="W6" s="50"/>
      <c r="X6" s="50"/>
      <c r="Y6" s="50"/>
      <c r="Z6" s="50"/>
      <c r="AA6" s="50"/>
      <c r="AB6" s="51"/>
      <c r="AC6" s="53"/>
      <c r="AD6" s="53"/>
      <c r="AE6" s="53"/>
      <c r="AF6" s="53"/>
      <c r="AG6" s="53"/>
      <c r="AH6" s="54"/>
      <c r="AI6" s="54"/>
      <c r="AJ6" s="54"/>
    </row>
    <row r="7" spans="1:36" s="55" customFormat="1" ht="11.25" customHeight="1">
      <c r="A7" s="43"/>
      <c r="B7" s="43"/>
      <c r="C7" s="197">
        <v>20</v>
      </c>
      <c r="D7" s="198">
        <v>0.1748879060318842</v>
      </c>
      <c r="E7" s="198">
        <v>0.1748879060318842</v>
      </c>
      <c r="F7" s="198">
        <v>0</v>
      </c>
      <c r="G7" s="198">
        <v>0</v>
      </c>
      <c r="H7" s="198">
        <v>0</v>
      </c>
      <c r="I7" s="198">
        <v>0</v>
      </c>
      <c r="J7" s="198">
        <v>0</v>
      </c>
      <c r="K7" s="198">
        <v>0</v>
      </c>
      <c r="L7" s="199"/>
      <c r="M7" s="45"/>
      <c r="N7" s="205" t="s">
        <v>165</v>
      </c>
      <c r="O7" s="47"/>
      <c r="P7" s="60"/>
      <c r="Q7" s="61" t="s">
        <v>32</v>
      </c>
      <c r="S7" s="61" t="s">
        <v>164</v>
      </c>
      <c r="T7" s="48"/>
      <c r="U7" s="49"/>
      <c r="V7" s="50"/>
      <c r="W7" s="50"/>
      <c r="X7" s="50"/>
      <c r="Y7" s="50"/>
      <c r="Z7" s="50"/>
      <c r="AA7" s="50"/>
      <c r="AB7" s="51"/>
      <c r="AC7" s="53"/>
      <c r="AD7" s="53"/>
      <c r="AE7" s="53"/>
      <c r="AF7" s="53"/>
      <c r="AG7" s="53"/>
      <c r="AH7" s="54"/>
      <c r="AI7" s="54"/>
      <c r="AJ7" s="54"/>
    </row>
    <row r="8" spans="1:36" s="55" customFormat="1" ht="11.25" customHeight="1">
      <c r="A8" s="43"/>
      <c r="B8" s="43"/>
      <c r="C8" s="197">
        <v>20</v>
      </c>
      <c r="D8" s="198">
        <v>-14.248626597263154</v>
      </c>
      <c r="E8" s="198">
        <v>-14.248626597263154</v>
      </c>
      <c r="F8" s="198">
        <v>0</v>
      </c>
      <c r="G8" s="198">
        <v>0</v>
      </c>
      <c r="H8" s="198">
        <v>0</v>
      </c>
      <c r="I8" s="198">
        <v>0</v>
      </c>
      <c r="J8" s="198">
        <v>0</v>
      </c>
      <c r="K8" s="198">
        <v>0</v>
      </c>
      <c r="L8" s="199"/>
      <c r="M8" s="45"/>
      <c r="N8" s="47"/>
      <c r="O8" s="47"/>
      <c r="P8" s="60"/>
      <c r="S8" s="45"/>
      <c r="T8" s="48"/>
      <c r="U8" s="49"/>
      <c r="V8" s="50"/>
      <c r="W8" s="50"/>
      <c r="X8" s="50"/>
      <c r="Y8" s="50"/>
      <c r="Z8" s="50"/>
      <c r="AA8" s="50"/>
      <c r="AB8" s="51"/>
      <c r="AC8" s="53"/>
      <c r="AD8" s="53"/>
      <c r="AE8" s="53"/>
      <c r="AF8" s="53"/>
      <c r="AG8" s="53"/>
      <c r="AH8" s="54"/>
      <c r="AI8" s="54"/>
      <c r="AJ8" s="54"/>
    </row>
    <row r="9" spans="1:36" s="55" customFormat="1" ht="11.25" customHeight="1">
      <c r="A9" s="43"/>
      <c r="B9" s="43"/>
      <c r="C9" s="197">
        <v>20</v>
      </c>
      <c r="D9" s="198">
        <v>-8.9988033168821886</v>
      </c>
      <c r="E9" s="198">
        <v>-8.9988033168821886</v>
      </c>
      <c r="F9" s="198">
        <v>0</v>
      </c>
      <c r="G9" s="198">
        <v>0</v>
      </c>
      <c r="H9" s="198">
        <v>0</v>
      </c>
      <c r="I9" s="198">
        <v>0</v>
      </c>
      <c r="J9" s="198">
        <v>0</v>
      </c>
      <c r="K9" s="198">
        <v>0</v>
      </c>
      <c r="L9" s="199"/>
      <c r="M9" s="45"/>
      <c r="N9" s="47"/>
      <c r="O9" s="47"/>
      <c r="P9" s="60"/>
      <c r="S9" s="45"/>
      <c r="T9" s="48"/>
      <c r="U9" s="49"/>
      <c r="V9" s="50"/>
      <c r="W9" s="50"/>
      <c r="X9" s="50"/>
      <c r="Y9" s="50"/>
      <c r="Z9" s="50"/>
      <c r="AA9" s="50"/>
      <c r="AB9" s="51"/>
      <c r="AC9" s="53"/>
      <c r="AD9" s="53"/>
      <c r="AE9" s="53"/>
      <c r="AF9" s="53"/>
      <c r="AG9" s="53"/>
      <c r="AH9" s="54"/>
      <c r="AI9" s="54"/>
      <c r="AJ9" s="54"/>
    </row>
    <row r="10" spans="1:36" s="55" customFormat="1" ht="11.25" customHeight="1">
      <c r="A10" s="43"/>
      <c r="B10" s="43"/>
      <c r="C10" s="197">
        <v>20</v>
      </c>
      <c r="D10" s="200">
        <v>5.5329002914135117E-3</v>
      </c>
      <c r="E10" s="198">
        <v>5.5329002914135117E-3</v>
      </c>
      <c r="F10" s="198">
        <v>0</v>
      </c>
      <c r="G10" s="198">
        <v>0</v>
      </c>
      <c r="H10" s="198">
        <v>0</v>
      </c>
      <c r="I10" s="198">
        <v>0</v>
      </c>
      <c r="J10" s="198">
        <v>0</v>
      </c>
      <c r="K10" s="198">
        <v>0</v>
      </c>
      <c r="L10" s="199"/>
      <c r="M10" s="45"/>
      <c r="N10" s="47"/>
      <c r="O10" s="47"/>
      <c r="P10" s="60"/>
      <c r="S10" s="45"/>
      <c r="T10" s="48"/>
      <c r="U10" s="49"/>
      <c r="V10" s="50"/>
      <c r="W10" s="50"/>
      <c r="X10" s="50"/>
      <c r="Y10" s="50"/>
      <c r="Z10" s="50"/>
      <c r="AA10" s="50"/>
      <c r="AB10" s="51"/>
      <c r="AC10" s="53"/>
      <c r="AD10" s="53"/>
      <c r="AE10" s="53"/>
      <c r="AF10" s="53"/>
      <c r="AG10" s="53"/>
      <c r="AH10" s="54"/>
      <c r="AI10" s="54"/>
      <c r="AJ10" s="54"/>
    </row>
    <row r="11" spans="1:36" s="55" customFormat="1" ht="11.25" customHeight="1">
      <c r="A11" s="43"/>
      <c r="B11" s="43"/>
      <c r="C11" s="197">
        <v>21</v>
      </c>
      <c r="D11" s="200">
        <v>0.50445125710207606</v>
      </c>
      <c r="E11" s="198">
        <v>0.50445125710207606</v>
      </c>
      <c r="F11" s="198">
        <v>0</v>
      </c>
      <c r="G11" s="198">
        <v>0</v>
      </c>
      <c r="H11" s="198">
        <v>0</v>
      </c>
      <c r="I11" s="198">
        <v>0</v>
      </c>
      <c r="J11" s="198">
        <v>0</v>
      </c>
      <c r="K11" s="198">
        <v>0</v>
      </c>
      <c r="L11" s="199"/>
      <c r="M11" s="45"/>
      <c r="N11" s="47"/>
      <c r="O11" s="47"/>
      <c r="P11" s="60"/>
      <c r="S11" s="45"/>
      <c r="T11" s="48"/>
      <c r="U11" s="49"/>
      <c r="V11" s="50"/>
      <c r="W11" s="50"/>
      <c r="X11" s="50"/>
      <c r="Y11" s="50"/>
      <c r="Z11" s="50"/>
      <c r="AA11" s="50"/>
      <c r="AB11" s="51"/>
      <c r="AC11" s="53"/>
      <c r="AD11" s="53"/>
      <c r="AE11" s="53"/>
      <c r="AF11" s="53"/>
      <c r="AG11" s="53"/>
      <c r="AH11" s="54"/>
      <c r="AI11" s="54"/>
      <c r="AJ11" s="54"/>
    </row>
    <row r="12" spans="1:36" s="55" customFormat="1" ht="11.25" customHeight="1">
      <c r="A12" s="43"/>
      <c r="B12" s="43"/>
      <c r="C12" s="197">
        <v>21</v>
      </c>
      <c r="D12" s="200">
        <v>18.102481516951599</v>
      </c>
      <c r="E12" s="198">
        <v>18.102481516951599</v>
      </c>
      <c r="F12" s="198">
        <v>0</v>
      </c>
      <c r="G12" s="198">
        <v>0</v>
      </c>
      <c r="H12" s="198">
        <v>0</v>
      </c>
      <c r="I12" s="198">
        <v>0</v>
      </c>
      <c r="J12" s="198">
        <v>0</v>
      </c>
      <c r="K12" s="198">
        <v>0</v>
      </c>
      <c r="L12" s="199"/>
      <c r="M12" s="45"/>
      <c r="N12" s="47"/>
      <c r="O12" s="47"/>
      <c r="P12" s="60"/>
      <c r="Q12" s="56"/>
      <c r="R12" s="56"/>
      <c r="S12" s="45"/>
      <c r="T12" s="48"/>
      <c r="U12" s="49"/>
      <c r="V12" s="50"/>
      <c r="W12" s="50"/>
      <c r="X12" s="50"/>
      <c r="Y12" s="50"/>
      <c r="Z12" s="50"/>
      <c r="AA12" s="50"/>
      <c r="AB12" s="51"/>
      <c r="AC12" s="53"/>
      <c r="AD12" s="53"/>
      <c r="AE12" s="53"/>
      <c r="AF12" s="53"/>
      <c r="AG12" s="53"/>
      <c r="AH12" s="54"/>
      <c r="AI12" s="54"/>
      <c r="AJ12" s="54"/>
    </row>
    <row r="13" spans="1:36" s="55" customFormat="1" ht="11.25" customHeight="1">
      <c r="A13" s="43"/>
      <c r="B13" s="43"/>
      <c r="C13" s="197">
        <v>21</v>
      </c>
      <c r="D13" s="200"/>
      <c r="E13" s="198">
        <v>16.696725009601774</v>
      </c>
      <c r="F13" s="198">
        <v>0.28354718143938129</v>
      </c>
      <c r="G13" s="198">
        <v>0.42445472672488904</v>
      </c>
      <c r="H13" s="198">
        <v>0.11712602087504109</v>
      </c>
      <c r="I13" s="198">
        <v>0.42445472672488904</v>
      </c>
      <c r="J13" s="198">
        <v>0.28354718143938129</v>
      </c>
      <c r="K13" s="198">
        <v>0</v>
      </c>
      <c r="L13" s="199"/>
      <c r="M13" s="45"/>
      <c r="N13" s="47"/>
      <c r="O13" s="47"/>
      <c r="P13" s="60"/>
      <c r="Q13" s="56"/>
      <c r="R13" s="56"/>
      <c r="S13" s="45"/>
      <c r="T13" s="48"/>
      <c r="U13" s="49"/>
      <c r="V13" s="50"/>
      <c r="W13" s="50"/>
      <c r="X13" s="50"/>
      <c r="Y13" s="50"/>
      <c r="Z13" s="50"/>
      <c r="AA13" s="50"/>
      <c r="AB13" s="51"/>
      <c r="AC13" s="53"/>
      <c r="AD13" s="53"/>
      <c r="AE13" s="53"/>
      <c r="AF13" s="53"/>
      <c r="AG13" s="53"/>
      <c r="AH13" s="54"/>
      <c r="AI13" s="54"/>
      <c r="AJ13" s="54"/>
    </row>
    <row r="14" spans="1:36" s="55" customFormat="1" ht="11.25" customHeight="1">
      <c r="A14" s="43"/>
      <c r="B14" s="43"/>
      <c r="C14" s="197">
        <v>21</v>
      </c>
      <c r="D14" s="200"/>
      <c r="E14" s="198">
        <v>8.3265708866774837</v>
      </c>
      <c r="F14" s="198">
        <v>0.51262313309803176</v>
      </c>
      <c r="G14" s="198">
        <v>0.76736898165393974</v>
      </c>
      <c r="H14" s="198">
        <v>0.21175138290381668</v>
      </c>
      <c r="I14" s="198">
        <v>0.76736898165393974</v>
      </c>
      <c r="J14" s="198">
        <v>0.51262313309802998</v>
      </c>
      <c r="K14" s="198">
        <v>0</v>
      </c>
      <c r="L14" s="199"/>
      <c r="M14" s="45"/>
      <c r="N14" s="47"/>
      <c r="O14" s="47"/>
      <c r="P14" s="60"/>
      <c r="Q14" s="56"/>
      <c r="R14" s="56"/>
      <c r="S14" s="45"/>
      <c r="T14" s="48"/>
      <c r="U14" s="49"/>
      <c r="V14" s="50"/>
      <c r="W14" s="50"/>
      <c r="X14" s="50"/>
      <c r="Y14" s="50"/>
      <c r="Z14" s="50"/>
      <c r="AA14" s="50"/>
      <c r="AB14" s="51"/>
      <c r="AC14" s="53"/>
      <c r="AD14" s="53"/>
      <c r="AE14" s="53"/>
      <c r="AF14" s="53"/>
      <c r="AG14" s="53"/>
      <c r="AH14" s="54"/>
      <c r="AI14" s="54"/>
      <c r="AJ14" s="54"/>
    </row>
    <row r="15" spans="1:36" s="55" customFormat="1" ht="11.25" customHeight="1">
      <c r="A15" s="43"/>
      <c r="B15" s="43"/>
      <c r="C15" s="197">
        <v>22</v>
      </c>
      <c r="D15" s="200"/>
      <c r="E15" s="198">
        <v>3.8531172840064318</v>
      </c>
      <c r="F15" s="198">
        <v>0.69478752753422945</v>
      </c>
      <c r="G15" s="198">
        <v>1.0400591839226285</v>
      </c>
      <c r="H15" s="198">
        <v>0.28699879166701869</v>
      </c>
      <c r="I15" s="198">
        <v>1.0400591839226285</v>
      </c>
      <c r="J15" s="198">
        <v>0.69478752753422768</v>
      </c>
      <c r="K15" s="198">
        <v>0</v>
      </c>
      <c r="L15" s="199"/>
      <c r="M15" s="45"/>
      <c r="N15" s="47"/>
      <c r="O15" s="47"/>
      <c r="P15" s="60"/>
      <c r="Q15" s="56"/>
      <c r="R15" s="56"/>
      <c r="S15" s="45"/>
      <c r="T15" s="48"/>
      <c r="U15" s="49"/>
      <c r="V15" s="50"/>
      <c r="W15" s="50"/>
      <c r="X15" s="50"/>
      <c r="Y15" s="50"/>
      <c r="Z15" s="50"/>
      <c r="AA15" s="50"/>
      <c r="AB15" s="51"/>
      <c r="AC15" s="53"/>
      <c r="AD15" s="53"/>
      <c r="AE15" s="53"/>
      <c r="AF15" s="53"/>
      <c r="AG15" s="53"/>
      <c r="AH15" s="54"/>
      <c r="AI15" s="54"/>
      <c r="AJ15" s="54"/>
    </row>
    <row r="16" spans="1:36" ht="11.25" customHeight="1">
      <c r="C16" s="197">
        <v>22</v>
      </c>
      <c r="D16" s="200"/>
      <c r="E16" s="198">
        <v>2.5188323892795483</v>
      </c>
      <c r="F16" s="198">
        <v>0.85388905997230946</v>
      </c>
      <c r="G16" s="198">
        <v>1.2782255346855043</v>
      </c>
      <c r="H16" s="198">
        <v>0.35271952750715663</v>
      </c>
      <c r="I16" s="198">
        <v>1.2782255346855047</v>
      </c>
      <c r="J16" s="198">
        <v>0.8538890599723068</v>
      </c>
      <c r="K16" s="198">
        <v>0</v>
      </c>
      <c r="L16" s="199"/>
      <c r="M16" s="45"/>
      <c r="N16" s="47"/>
      <c r="O16" s="47"/>
      <c r="P16" s="60"/>
      <c r="S16" s="45"/>
      <c r="T16" s="48"/>
      <c r="U16" s="49"/>
      <c r="V16" s="50"/>
      <c r="W16" s="50"/>
      <c r="X16" s="50"/>
      <c r="Y16" s="50"/>
      <c r="Z16" s="50"/>
      <c r="AA16" s="50"/>
      <c r="AB16" s="51"/>
      <c r="AC16" s="53"/>
      <c r="AD16" s="53"/>
      <c r="AE16" s="53"/>
      <c r="AF16" s="53"/>
      <c r="AG16" s="53"/>
      <c r="AH16" s="54"/>
      <c r="AI16" s="54"/>
      <c r="AJ16" s="54"/>
    </row>
    <row r="17" spans="1:36" ht="11.25" customHeight="1">
      <c r="C17" s="197">
        <v>22</v>
      </c>
      <c r="D17" s="200"/>
      <c r="E17" s="198">
        <v>-3.9259978602187475</v>
      </c>
      <c r="F17" s="198">
        <v>1.0135981844332238</v>
      </c>
      <c r="G17" s="198">
        <v>1.5173014176987216</v>
      </c>
      <c r="H17" s="198">
        <v>0.41869124392692503</v>
      </c>
      <c r="I17" s="198">
        <v>1.5173014176987214</v>
      </c>
      <c r="J17" s="198">
        <v>1.013598184433222</v>
      </c>
      <c r="K17" s="198">
        <v>0</v>
      </c>
      <c r="L17" s="199"/>
      <c r="M17" s="45"/>
      <c r="N17" s="47"/>
      <c r="O17" s="47"/>
      <c r="P17" s="60"/>
      <c r="S17" s="45"/>
      <c r="T17" s="48"/>
      <c r="U17" s="49"/>
      <c r="V17" s="50"/>
      <c r="W17" s="50"/>
      <c r="X17" s="50"/>
      <c r="Y17" s="50"/>
      <c r="Z17" s="50"/>
      <c r="AA17" s="50"/>
      <c r="AB17" s="51"/>
      <c r="AC17" s="53"/>
      <c r="AD17" s="53"/>
      <c r="AE17" s="53"/>
      <c r="AF17" s="53"/>
      <c r="AG17" s="53"/>
      <c r="AH17" s="54"/>
      <c r="AI17" s="54"/>
      <c r="AJ17" s="54"/>
    </row>
    <row r="18" spans="1:36" ht="11.25" customHeight="1">
      <c r="C18" s="197">
        <v>22</v>
      </c>
      <c r="D18" s="200"/>
      <c r="E18" s="198">
        <v>-3.9196401579469691</v>
      </c>
      <c r="F18" s="198">
        <v>1.2025468708578217</v>
      </c>
      <c r="G18" s="198">
        <v>1.8001473365128557</v>
      </c>
      <c r="H18" s="198">
        <v>0.49674106857386857</v>
      </c>
      <c r="I18" s="198">
        <v>1.8001473365128555</v>
      </c>
      <c r="J18" s="198">
        <v>1.2025468708578195</v>
      </c>
      <c r="K18" s="198">
        <v>0</v>
      </c>
      <c r="L18" s="199"/>
      <c r="M18" s="45"/>
      <c r="N18" s="47"/>
      <c r="O18" s="47"/>
      <c r="P18" s="60"/>
      <c r="S18" s="45"/>
      <c r="T18" s="48"/>
      <c r="U18" s="49"/>
      <c r="V18" s="50"/>
      <c r="W18" s="50"/>
      <c r="X18" s="50"/>
      <c r="Y18" s="50"/>
      <c r="Z18" s="50"/>
      <c r="AA18" s="50"/>
      <c r="AB18" s="51"/>
      <c r="AC18" s="53"/>
      <c r="AD18" s="53"/>
      <c r="AE18" s="53"/>
      <c r="AF18" s="53"/>
      <c r="AG18" s="53"/>
      <c r="AH18" s="54"/>
      <c r="AI18" s="54"/>
      <c r="AJ18" s="54"/>
    </row>
    <row r="19" spans="1:36" ht="11.25" customHeight="1">
      <c r="C19" s="197">
        <v>23</v>
      </c>
      <c r="D19" s="200"/>
      <c r="E19" s="201">
        <v>-2.8912777452140404</v>
      </c>
      <c r="F19" s="201">
        <v>1.2968726455217152</v>
      </c>
      <c r="G19" s="201">
        <v>1.9413478968740456</v>
      </c>
      <c r="H19" s="201">
        <v>0.53570461106529488</v>
      </c>
      <c r="I19" s="201">
        <v>1.9413478968740452</v>
      </c>
      <c r="J19" s="201">
        <v>1.2968726455217134</v>
      </c>
      <c r="K19" s="202">
        <v>0</v>
      </c>
      <c r="L19" s="199"/>
      <c r="M19" s="45"/>
      <c r="N19" s="47"/>
      <c r="O19" s="47"/>
      <c r="P19" s="47"/>
      <c r="Q19" s="47"/>
      <c r="R19" s="47"/>
      <c r="S19" s="45"/>
      <c r="T19" s="48"/>
      <c r="U19" s="49"/>
      <c r="V19" s="50"/>
      <c r="W19" s="50"/>
      <c r="X19" s="50"/>
      <c r="Y19" s="50"/>
      <c r="Z19" s="50"/>
      <c r="AA19" s="50"/>
      <c r="AB19" s="51"/>
      <c r="AC19" s="53"/>
      <c r="AD19" s="53"/>
      <c r="AE19" s="53"/>
      <c r="AF19" s="53"/>
      <c r="AG19" s="53"/>
      <c r="AH19" s="54"/>
      <c r="AI19" s="54"/>
      <c r="AJ19" s="54"/>
    </row>
    <row r="20" spans="1:36" ht="11.25" customHeight="1">
      <c r="C20" s="197">
        <v>23</v>
      </c>
      <c r="D20" s="200"/>
      <c r="E20" s="201">
        <v>-2.3888925918785429</v>
      </c>
      <c r="F20" s="201">
        <v>1.3742373268565311</v>
      </c>
      <c r="G20" s="201">
        <v>2.0571586219443203</v>
      </c>
      <c r="H20" s="201">
        <v>0.56766196375352673</v>
      </c>
      <c r="I20" s="201">
        <v>2.0571586219443199</v>
      </c>
      <c r="J20" s="201">
        <v>1.3742373268565293</v>
      </c>
      <c r="K20" s="202">
        <v>0</v>
      </c>
      <c r="L20" s="199"/>
      <c r="M20" s="45"/>
      <c r="N20" s="47"/>
      <c r="O20" s="47"/>
      <c r="P20" s="47"/>
      <c r="Q20" s="47"/>
      <c r="R20" s="47"/>
      <c r="S20" s="45"/>
      <c r="T20" s="48"/>
      <c r="U20" s="49"/>
      <c r="V20" s="50"/>
      <c r="W20" s="50"/>
      <c r="X20" s="50"/>
      <c r="Y20" s="50"/>
      <c r="Z20" s="50"/>
      <c r="AA20" s="50"/>
      <c r="AB20" s="51"/>
    </row>
    <row r="21" spans="1:36" ht="11.25" customHeight="1">
      <c r="C21" s="197">
        <v>23</v>
      </c>
      <c r="D21" s="200"/>
      <c r="E21" s="201">
        <v>-1.9645230181892259</v>
      </c>
      <c r="F21" s="201">
        <v>1.4129679068537184</v>
      </c>
      <c r="G21" s="201">
        <v>2.115136196135504</v>
      </c>
      <c r="H21" s="201">
        <v>0.5836605665194754</v>
      </c>
      <c r="I21" s="201">
        <v>2.1151361961355035</v>
      </c>
      <c r="J21" s="201">
        <v>1.4129679068537158</v>
      </c>
      <c r="K21" s="202">
        <v>0</v>
      </c>
      <c r="L21" s="199"/>
      <c r="M21" s="45"/>
      <c r="N21" s="47"/>
      <c r="O21" s="47"/>
      <c r="P21" s="47"/>
      <c r="Q21" s="47"/>
      <c r="R21" s="47"/>
      <c r="S21" s="45"/>
      <c r="T21" s="48"/>
      <c r="U21" s="49"/>
      <c r="V21" s="50"/>
      <c r="W21" s="50"/>
      <c r="X21" s="50"/>
      <c r="Y21" s="50"/>
      <c r="Z21" s="50"/>
      <c r="AA21" s="50"/>
      <c r="AB21" s="51"/>
    </row>
    <row r="22" spans="1:36" ht="11.25" customHeight="1">
      <c r="C22" s="197">
        <v>23</v>
      </c>
      <c r="D22" s="200"/>
      <c r="E22" s="201">
        <v>-1.6057755343663405</v>
      </c>
      <c r="F22" s="201">
        <v>1.4237458021802567</v>
      </c>
      <c r="G22" s="201">
        <v>2.1312701199229753</v>
      </c>
      <c r="H22" s="201">
        <v>0.58811263684723136</v>
      </c>
      <c r="I22" s="201">
        <v>2.1312701199229753</v>
      </c>
      <c r="J22" s="201">
        <v>1.423745802180254</v>
      </c>
      <c r="K22" s="202">
        <v>0</v>
      </c>
      <c r="L22" s="199"/>
      <c r="M22" s="45"/>
      <c r="N22" s="47"/>
      <c r="O22" s="47"/>
      <c r="P22" s="47"/>
      <c r="Q22" s="47"/>
      <c r="R22" s="47"/>
      <c r="S22" s="45"/>
      <c r="T22" s="48"/>
      <c r="U22" s="49"/>
      <c r="V22" s="50"/>
      <c r="W22" s="50"/>
      <c r="X22" s="50"/>
      <c r="Y22" s="50"/>
      <c r="Z22" s="50"/>
      <c r="AA22" s="50"/>
      <c r="AB22" s="51"/>
    </row>
    <row r="23" spans="1:36" ht="58.5" customHeight="1">
      <c r="L23" s="204"/>
      <c r="M23" s="45"/>
      <c r="N23" s="233" t="s">
        <v>166</v>
      </c>
      <c r="O23" s="233"/>
      <c r="P23" s="233"/>
      <c r="Q23" s="233"/>
      <c r="R23" s="233"/>
      <c r="S23" s="233"/>
      <c r="T23" s="233"/>
      <c r="U23" s="233"/>
    </row>
    <row r="24" spans="1:36" ht="11.1" customHeight="1">
      <c r="A24" s="232"/>
      <c r="C24" s="196" t="s">
        <v>46</v>
      </c>
      <c r="D24" s="196" t="s">
        <v>50</v>
      </c>
      <c r="E24" s="196">
        <v>-90</v>
      </c>
      <c r="F24" s="196">
        <v>-70.000000000000014</v>
      </c>
      <c r="G24" s="196">
        <v>-10</v>
      </c>
      <c r="H24" s="196">
        <v>10</v>
      </c>
      <c r="I24" s="196">
        <v>70.000000000000014</v>
      </c>
      <c r="J24" s="196">
        <v>89.999999999999986</v>
      </c>
      <c r="L24" s="204"/>
      <c r="M24" s="45"/>
      <c r="N24" s="78" t="s">
        <v>34</v>
      </c>
      <c r="O24" s="77"/>
      <c r="P24" s="77"/>
      <c r="Q24" s="77"/>
      <c r="R24" s="57"/>
      <c r="S24" s="45"/>
      <c r="T24" s="11"/>
      <c r="U24" s="11"/>
      <c r="V24" s="11"/>
      <c r="W24" s="11"/>
      <c r="X24" s="11"/>
      <c r="Y24" s="11"/>
      <c r="Z24" s="11"/>
      <c r="AA24" s="11"/>
      <c r="AB24" s="11"/>
    </row>
    <row r="25" spans="1:36">
      <c r="A25" s="232"/>
      <c r="C25" s="197">
        <v>19</v>
      </c>
      <c r="D25" s="198">
        <v>1.8392302151995636</v>
      </c>
      <c r="E25" s="198">
        <v>1.8392302151995636</v>
      </c>
      <c r="F25" s="198">
        <v>0</v>
      </c>
      <c r="G25" s="198">
        <v>0</v>
      </c>
      <c r="H25" s="198">
        <v>0</v>
      </c>
      <c r="I25" s="198">
        <v>0</v>
      </c>
      <c r="J25" s="198">
        <v>0</v>
      </c>
      <c r="L25" s="204"/>
      <c r="M25" s="45"/>
      <c r="O25" s="58"/>
      <c r="P25" s="58"/>
      <c r="Q25" s="58"/>
      <c r="R25" s="58"/>
      <c r="S25" s="45"/>
      <c r="T25" s="48"/>
      <c r="U25" s="49"/>
      <c r="V25" s="50"/>
      <c r="W25" s="50"/>
      <c r="X25" s="50"/>
      <c r="Y25" s="50"/>
      <c r="Z25" s="50"/>
      <c r="AA25" s="50"/>
      <c r="AB25" s="51"/>
    </row>
    <row r="26" spans="1:36">
      <c r="C26" s="197">
        <v>19</v>
      </c>
      <c r="D26" s="198">
        <v>2.2175823093615321</v>
      </c>
      <c r="E26" s="198">
        <v>2.2175823093615321</v>
      </c>
      <c r="F26" s="198">
        <v>0</v>
      </c>
      <c r="G26" s="198">
        <v>0</v>
      </c>
      <c r="H26" s="198">
        <v>0</v>
      </c>
      <c r="I26" s="198">
        <v>0</v>
      </c>
      <c r="J26" s="198">
        <v>0</v>
      </c>
      <c r="L26" s="204"/>
      <c r="M26" s="45"/>
      <c r="N26" s="58"/>
      <c r="O26" s="58"/>
      <c r="P26" s="58"/>
      <c r="Q26" s="58"/>
      <c r="R26" s="58"/>
      <c r="S26" s="45"/>
      <c r="T26" s="48"/>
      <c r="U26" s="49"/>
      <c r="V26" s="50"/>
      <c r="W26" s="50"/>
      <c r="X26" s="50"/>
      <c r="Y26" s="50"/>
      <c r="Z26" s="50"/>
      <c r="AA26" s="50"/>
      <c r="AB26" s="51"/>
    </row>
    <row r="27" spans="1:36">
      <c r="C27" s="197">
        <v>19</v>
      </c>
      <c r="D27" s="198">
        <v>2.2071115093720692</v>
      </c>
      <c r="E27" s="198">
        <v>2.2071115093720692</v>
      </c>
      <c r="F27" s="198">
        <v>0</v>
      </c>
      <c r="G27" s="198">
        <v>0</v>
      </c>
      <c r="H27" s="198">
        <v>0</v>
      </c>
      <c r="I27" s="198">
        <v>0</v>
      </c>
      <c r="J27" s="198">
        <v>0</v>
      </c>
      <c r="L27" s="204"/>
      <c r="M27" s="45"/>
      <c r="N27" s="58"/>
      <c r="O27" s="58"/>
      <c r="P27" s="58"/>
      <c r="Q27" s="58"/>
      <c r="R27" s="58"/>
      <c r="S27" s="45"/>
      <c r="T27" s="48"/>
      <c r="U27" s="49"/>
      <c r="V27" s="50"/>
      <c r="W27" s="50"/>
      <c r="X27" s="50"/>
      <c r="Y27" s="50"/>
      <c r="Z27" s="50"/>
      <c r="AA27" s="50"/>
      <c r="AB27" s="51"/>
    </row>
    <row r="28" spans="1:36">
      <c r="C28" s="197">
        <v>19</v>
      </c>
      <c r="D28" s="198">
        <v>2.7479670649633192</v>
      </c>
      <c r="E28" s="198">
        <v>2.7479670649633192</v>
      </c>
      <c r="F28" s="198">
        <v>0</v>
      </c>
      <c r="G28" s="198">
        <v>0</v>
      </c>
      <c r="H28" s="198">
        <v>0</v>
      </c>
      <c r="I28" s="198">
        <v>0</v>
      </c>
      <c r="J28" s="198">
        <v>0</v>
      </c>
      <c r="L28" s="204"/>
      <c r="M28" s="45"/>
      <c r="N28" s="58"/>
      <c r="O28" s="58"/>
      <c r="P28" s="58"/>
      <c r="Q28" s="58"/>
      <c r="R28" s="58"/>
      <c r="S28" s="45"/>
      <c r="T28" s="48"/>
      <c r="U28" s="49"/>
      <c r="V28" s="50"/>
      <c r="W28" s="50"/>
      <c r="X28" s="50"/>
      <c r="Y28" s="50"/>
      <c r="Z28" s="50"/>
      <c r="AA28" s="50"/>
      <c r="AB28" s="51"/>
    </row>
    <row r="29" spans="1:36">
      <c r="C29" s="197">
        <v>20</v>
      </c>
      <c r="D29" s="198">
        <v>3.6966984608942397</v>
      </c>
      <c r="E29" s="198">
        <v>3.6966984608942397</v>
      </c>
      <c r="F29" s="198">
        <v>0</v>
      </c>
      <c r="G29" s="198">
        <v>0</v>
      </c>
      <c r="H29" s="198">
        <v>0</v>
      </c>
      <c r="I29" s="198">
        <v>0</v>
      </c>
      <c r="J29" s="198">
        <v>0</v>
      </c>
      <c r="L29" s="204"/>
      <c r="M29" s="45"/>
      <c r="N29" s="59"/>
      <c r="O29" s="45"/>
      <c r="P29" s="45"/>
      <c r="Q29" s="45"/>
      <c r="R29" s="45"/>
      <c r="S29" s="45"/>
      <c r="T29" s="48"/>
      <c r="U29" s="49"/>
      <c r="V29" s="50"/>
      <c r="W29" s="50"/>
      <c r="X29" s="50"/>
      <c r="Y29" s="50"/>
      <c r="Z29" s="50"/>
      <c r="AA29" s="50"/>
      <c r="AB29" s="51"/>
    </row>
    <row r="30" spans="1:36">
      <c r="C30" s="197">
        <v>20</v>
      </c>
      <c r="D30" s="198">
        <v>2.9337900256751084</v>
      </c>
      <c r="E30" s="198">
        <v>2.9337900256751084</v>
      </c>
      <c r="F30" s="198">
        <v>0</v>
      </c>
      <c r="G30" s="198">
        <v>0</v>
      </c>
      <c r="H30" s="198">
        <v>0</v>
      </c>
      <c r="I30" s="198">
        <v>0</v>
      </c>
      <c r="J30" s="198">
        <v>0</v>
      </c>
      <c r="L30" s="204"/>
      <c r="M30" s="45"/>
      <c r="N30" s="45"/>
      <c r="O30" s="45"/>
      <c r="P30" s="45"/>
      <c r="Q30" s="45"/>
      <c r="R30" s="45"/>
      <c r="S30" s="45"/>
      <c r="T30" s="48"/>
      <c r="U30" s="49"/>
      <c r="V30" s="50"/>
      <c r="W30" s="50"/>
      <c r="X30" s="50"/>
      <c r="Y30" s="50"/>
      <c r="Z30" s="50"/>
      <c r="AA30" s="50"/>
      <c r="AB30" s="51"/>
    </row>
    <row r="31" spans="1:36">
      <c r="C31" s="197">
        <v>20</v>
      </c>
      <c r="D31" s="198">
        <v>2.6771089556696808</v>
      </c>
      <c r="E31" s="198">
        <v>2.6771089556696808</v>
      </c>
      <c r="F31" s="198">
        <v>0</v>
      </c>
      <c r="G31" s="198">
        <v>0</v>
      </c>
      <c r="H31" s="198">
        <v>0</v>
      </c>
      <c r="I31" s="198">
        <v>0</v>
      </c>
      <c r="J31" s="198">
        <v>0</v>
      </c>
      <c r="L31" s="204"/>
      <c r="M31" s="45"/>
      <c r="N31" s="45"/>
      <c r="O31" s="45"/>
      <c r="P31" s="45"/>
      <c r="Q31" s="45"/>
      <c r="R31" s="45"/>
      <c r="S31" s="45"/>
      <c r="T31" s="48"/>
      <c r="U31" s="49"/>
      <c r="V31" s="50"/>
      <c r="W31" s="50"/>
      <c r="X31" s="50"/>
      <c r="Y31" s="50"/>
      <c r="Z31" s="50"/>
      <c r="AA31" s="50"/>
      <c r="AB31" s="51"/>
    </row>
    <row r="32" spans="1:36">
      <c r="C32" s="197">
        <v>20</v>
      </c>
      <c r="D32" s="198">
        <v>2.8858136064663569</v>
      </c>
      <c r="E32" s="198">
        <v>2.8858136064663569</v>
      </c>
      <c r="F32" s="198">
        <v>0</v>
      </c>
      <c r="G32" s="198">
        <v>0</v>
      </c>
      <c r="H32" s="198">
        <v>0</v>
      </c>
      <c r="I32" s="198">
        <v>0</v>
      </c>
      <c r="J32" s="198">
        <v>0</v>
      </c>
      <c r="T32" s="48"/>
      <c r="U32" s="49"/>
      <c r="V32" s="50"/>
      <c r="W32" s="50"/>
      <c r="X32" s="50"/>
      <c r="Y32" s="50"/>
      <c r="Z32" s="50"/>
      <c r="AA32" s="50"/>
      <c r="AB32" s="51"/>
    </row>
    <row r="33" spans="3:28">
      <c r="C33" s="197">
        <v>21</v>
      </c>
      <c r="D33" s="198">
        <v>2.947132542265706</v>
      </c>
      <c r="E33" s="198">
        <v>2.947132542265706</v>
      </c>
      <c r="F33" s="198">
        <v>0</v>
      </c>
      <c r="G33" s="198">
        <v>0</v>
      </c>
      <c r="H33" s="198">
        <v>0</v>
      </c>
      <c r="I33" s="198">
        <v>0</v>
      </c>
      <c r="J33" s="198">
        <v>0</v>
      </c>
      <c r="T33" s="48"/>
      <c r="U33" s="49"/>
      <c r="V33" s="50"/>
      <c r="W33" s="50"/>
      <c r="X33" s="50"/>
      <c r="Y33" s="50"/>
      <c r="Z33" s="50"/>
      <c r="AA33" s="50"/>
      <c r="AB33" s="51"/>
    </row>
    <row r="34" spans="3:28" ht="12.95" customHeight="1">
      <c r="C34" s="197">
        <v>21</v>
      </c>
      <c r="D34" s="198">
        <v>3.5896357783236965</v>
      </c>
      <c r="E34" s="198">
        <v>3.5896357783236965</v>
      </c>
      <c r="F34" s="198">
        <v>0</v>
      </c>
      <c r="G34" s="198">
        <v>0</v>
      </c>
      <c r="H34" s="198">
        <v>0</v>
      </c>
      <c r="I34" s="198">
        <v>0</v>
      </c>
      <c r="J34" s="198">
        <v>0</v>
      </c>
      <c r="O34" s="58"/>
      <c r="P34" s="58"/>
      <c r="Q34" s="58"/>
      <c r="R34" s="58"/>
      <c r="S34" s="58"/>
      <c r="T34" s="48"/>
      <c r="U34" s="49"/>
      <c r="V34" s="50"/>
      <c r="W34" s="50"/>
      <c r="X34" s="50"/>
      <c r="Y34" s="50"/>
      <c r="Z34" s="50"/>
      <c r="AA34" s="50"/>
      <c r="AB34" s="51"/>
    </row>
    <row r="35" spans="3:28">
      <c r="C35" s="197">
        <v>21</v>
      </c>
      <c r="D35" s="198"/>
      <c r="E35" s="198">
        <v>4.7320545201772628</v>
      </c>
      <c r="F35" s="198">
        <v>2.4387382441303451E-2</v>
      </c>
      <c r="G35" s="198">
        <v>3.6506586653803907E-2</v>
      </c>
      <c r="H35" s="198">
        <v>1.0073798125615596E-2</v>
      </c>
      <c r="I35" s="198">
        <v>3.6506586653803907E-2</v>
      </c>
      <c r="J35" s="198">
        <v>2.4387382441303451E-2</v>
      </c>
      <c r="O35" s="58"/>
      <c r="P35" s="58"/>
      <c r="Q35" s="58"/>
      <c r="R35" s="58"/>
      <c r="S35" s="58"/>
      <c r="T35" s="48"/>
      <c r="U35" s="49"/>
      <c r="V35" s="50"/>
      <c r="W35" s="50"/>
      <c r="X35" s="50"/>
      <c r="Y35" s="50"/>
      <c r="Z35" s="50"/>
      <c r="AA35" s="50"/>
      <c r="AB35" s="51"/>
    </row>
    <row r="36" spans="3:28">
      <c r="C36" s="197">
        <v>21</v>
      </c>
      <c r="D36" s="198"/>
      <c r="E36" s="198">
        <v>5.0267894400191997</v>
      </c>
      <c r="F36" s="198">
        <v>0.15763961793158643</v>
      </c>
      <c r="G36" s="198">
        <v>0.23597794416613649</v>
      </c>
      <c r="H36" s="198">
        <v>6.5116856696865177E-2</v>
      </c>
      <c r="I36" s="198">
        <v>0.2359779441661356</v>
      </c>
      <c r="J36" s="198">
        <v>0.15763961793158554</v>
      </c>
      <c r="O36" s="58"/>
      <c r="P36" s="58"/>
      <c r="Q36" s="58"/>
      <c r="R36" s="58"/>
      <c r="S36" s="58"/>
      <c r="T36" s="48"/>
      <c r="U36" s="49"/>
      <c r="V36" s="50"/>
      <c r="W36" s="50"/>
      <c r="X36" s="50"/>
      <c r="Y36" s="50"/>
      <c r="Z36" s="50"/>
      <c r="AA36" s="50"/>
      <c r="AB36" s="51"/>
    </row>
    <row r="37" spans="3:28">
      <c r="C37" s="197">
        <v>22</v>
      </c>
      <c r="D37" s="198"/>
      <c r="E37" s="198">
        <v>4.6149535219694808</v>
      </c>
      <c r="F37" s="198">
        <v>0.38399359068040351</v>
      </c>
      <c r="G37" s="198">
        <v>0.57481754454048595</v>
      </c>
      <c r="H37" s="198">
        <v>0.15861783950594344</v>
      </c>
      <c r="I37" s="198">
        <v>0.57481754454048595</v>
      </c>
      <c r="J37" s="198">
        <v>0.38399359068040351</v>
      </c>
      <c r="O37" s="58"/>
      <c r="P37" s="58"/>
      <c r="Q37" s="58"/>
      <c r="R37" s="58"/>
      <c r="S37" s="58"/>
      <c r="T37" s="48"/>
      <c r="U37" s="49"/>
      <c r="V37" s="50"/>
      <c r="W37" s="50"/>
      <c r="X37" s="50"/>
      <c r="Y37" s="50"/>
      <c r="Z37" s="50"/>
      <c r="AA37" s="50"/>
      <c r="AB37" s="51"/>
    </row>
    <row r="38" spans="3:28">
      <c r="C38" s="197">
        <v>22</v>
      </c>
      <c r="D38" s="198"/>
      <c r="E38" s="198">
        <v>4.0960108493279321</v>
      </c>
      <c r="F38" s="198">
        <v>0.52907430170208336</v>
      </c>
      <c r="G38" s="198">
        <v>0.79199548733348912</v>
      </c>
      <c r="H38" s="198">
        <v>0.21854693596682129</v>
      </c>
      <c r="I38" s="198">
        <v>0.79199548733348824</v>
      </c>
      <c r="J38" s="198">
        <v>0.52907430170208158</v>
      </c>
      <c r="T38" s="48"/>
      <c r="U38" s="49"/>
      <c r="V38" s="50"/>
      <c r="W38" s="50"/>
      <c r="X38" s="50"/>
      <c r="Y38" s="50"/>
      <c r="Z38" s="50"/>
      <c r="AA38" s="50"/>
      <c r="AB38" s="51"/>
    </row>
    <row r="39" spans="3:28">
      <c r="C39" s="197">
        <v>22</v>
      </c>
      <c r="D39" s="198"/>
      <c r="E39" s="198">
        <v>2.9961496177878111</v>
      </c>
      <c r="F39" s="198">
        <v>0.61979622629860032</v>
      </c>
      <c r="G39" s="198">
        <v>0.92780127992537675</v>
      </c>
      <c r="H39" s="198">
        <v>0.25602182102889337</v>
      </c>
      <c r="I39" s="198">
        <v>0.92780127992537675</v>
      </c>
      <c r="J39" s="198">
        <v>0.61979622629859854</v>
      </c>
      <c r="T39" s="48"/>
      <c r="U39" s="49"/>
      <c r="V39" s="50"/>
      <c r="W39" s="50"/>
      <c r="X39" s="50"/>
      <c r="Y39" s="50"/>
      <c r="Z39" s="50"/>
      <c r="AA39" s="50"/>
      <c r="AB39" s="51"/>
    </row>
    <row r="40" spans="3:28">
      <c r="C40" s="197">
        <v>22</v>
      </c>
      <c r="D40" s="198"/>
      <c r="E40" s="198">
        <v>1.9133970230941264</v>
      </c>
      <c r="F40" s="198">
        <v>0.68089074179929687</v>
      </c>
      <c r="G40" s="198">
        <v>1.0192564506295931</v>
      </c>
      <c r="H40" s="198">
        <v>0.28125838822578864</v>
      </c>
      <c r="I40" s="198">
        <v>1.0192564506295936</v>
      </c>
      <c r="J40" s="198">
        <v>0.68089074179929554</v>
      </c>
      <c r="T40" s="48"/>
      <c r="U40" s="49"/>
      <c r="V40" s="50"/>
      <c r="W40" s="50"/>
      <c r="X40" s="50"/>
      <c r="Y40" s="50"/>
      <c r="Z40" s="50"/>
      <c r="AA40" s="50"/>
      <c r="AB40" s="51"/>
    </row>
    <row r="41" spans="3:28">
      <c r="C41" s="197">
        <v>23</v>
      </c>
      <c r="D41" s="198"/>
      <c r="E41" s="198">
        <v>1.3716672522248876</v>
      </c>
      <c r="F41" s="198">
        <v>0.70505879080852374</v>
      </c>
      <c r="G41" s="198">
        <v>1.0554347070510151</v>
      </c>
      <c r="H41" s="198">
        <v>0.29124158537271194</v>
      </c>
      <c r="I41" s="198">
        <v>1.0554347070510146</v>
      </c>
      <c r="J41" s="198">
        <v>0.70505879080852285</v>
      </c>
      <c r="T41" s="48"/>
      <c r="U41" s="49"/>
      <c r="V41" s="50"/>
      <c r="W41" s="50"/>
      <c r="X41" s="50"/>
      <c r="Y41" s="50"/>
      <c r="Z41" s="50"/>
      <c r="AA41" s="50"/>
      <c r="AB41" s="51"/>
    </row>
    <row r="42" spans="3:28">
      <c r="C42" s="197">
        <v>23</v>
      </c>
      <c r="D42" s="198"/>
      <c r="E42" s="198">
        <v>1.2284879827513151</v>
      </c>
      <c r="F42" s="198">
        <v>0.70970728257565585</v>
      </c>
      <c r="G42" s="198">
        <v>1.0623932466939934</v>
      </c>
      <c r="H42" s="198">
        <v>0.29316175732078298</v>
      </c>
      <c r="I42" s="198">
        <v>1.0623932466939925</v>
      </c>
      <c r="J42" s="198">
        <v>0.70970728257565519</v>
      </c>
      <c r="T42" s="48"/>
      <c r="U42" s="49"/>
      <c r="V42" s="50"/>
      <c r="W42" s="50"/>
      <c r="X42" s="50"/>
      <c r="Y42" s="50"/>
      <c r="Z42" s="50"/>
      <c r="AA42" s="50"/>
      <c r="AB42" s="51"/>
    </row>
    <row r="43" spans="3:28">
      <c r="C43" s="197">
        <v>23</v>
      </c>
      <c r="D43" s="198"/>
      <c r="E43" s="198">
        <v>1.0264456863998039</v>
      </c>
      <c r="F43" s="198">
        <v>0.73862892408031922</v>
      </c>
      <c r="G43" s="198">
        <v>1.105687372838998</v>
      </c>
      <c r="H43" s="198">
        <v>0.30510854081346217</v>
      </c>
      <c r="I43" s="198">
        <v>1.1056873728389975</v>
      </c>
      <c r="J43" s="198">
        <v>0.73862892408031833</v>
      </c>
      <c r="T43" s="48"/>
      <c r="U43" s="49"/>
      <c r="V43" s="50"/>
      <c r="W43" s="50"/>
      <c r="X43" s="50"/>
      <c r="Y43" s="50"/>
      <c r="Z43" s="50"/>
      <c r="AA43" s="50"/>
      <c r="AB43" s="51"/>
    </row>
    <row r="44" spans="3:28">
      <c r="C44" s="197">
        <v>23</v>
      </c>
      <c r="D44" s="198"/>
      <c r="E44" s="198">
        <v>0.83389980969841604</v>
      </c>
      <c r="F44" s="198">
        <v>0.78782664533872504</v>
      </c>
      <c r="G44" s="198">
        <v>1.1793336888637915</v>
      </c>
      <c r="H44" s="198">
        <v>0.32543084942490674</v>
      </c>
      <c r="I44" s="198">
        <v>1.1793336888637911</v>
      </c>
      <c r="J44" s="198">
        <v>0.78782664533872371</v>
      </c>
      <c r="T44" s="48"/>
      <c r="U44" s="49"/>
      <c r="V44" s="50"/>
      <c r="W44" s="50"/>
      <c r="X44" s="50"/>
      <c r="Y44" s="50"/>
      <c r="Z44" s="50"/>
      <c r="AA44" s="50"/>
      <c r="AB44" s="51"/>
    </row>
    <row r="47" spans="3:28">
      <c r="C47" s="196" t="s">
        <v>46</v>
      </c>
      <c r="D47" s="196" t="s">
        <v>51</v>
      </c>
      <c r="E47" s="196">
        <v>-90</v>
      </c>
      <c r="F47" s="196">
        <v>-70.000000000000014</v>
      </c>
      <c r="G47" s="196">
        <v>-10</v>
      </c>
      <c r="H47" s="196">
        <v>10</v>
      </c>
      <c r="I47" s="196">
        <v>70.000000000000014</v>
      </c>
      <c r="J47" s="196">
        <v>89.999999999999986</v>
      </c>
    </row>
    <row r="48" spans="3:28">
      <c r="C48" s="197">
        <v>19</v>
      </c>
      <c r="D48" s="198">
        <v>2.1404953485777867</v>
      </c>
      <c r="E48" s="198">
        <v>2.1404953485777867</v>
      </c>
      <c r="F48" s="198">
        <v>0</v>
      </c>
      <c r="G48" s="198">
        <v>0</v>
      </c>
      <c r="H48" s="198">
        <v>0</v>
      </c>
      <c r="I48" s="198">
        <v>0</v>
      </c>
      <c r="J48" s="198">
        <v>0</v>
      </c>
    </row>
    <row r="49" spans="3:10">
      <c r="C49" s="197">
        <v>19</v>
      </c>
      <c r="D49" s="198">
        <v>2.2415339628722393</v>
      </c>
      <c r="E49" s="198">
        <v>2.2415339628722393</v>
      </c>
      <c r="F49" s="198">
        <v>0</v>
      </c>
      <c r="G49" s="198">
        <v>0</v>
      </c>
      <c r="H49" s="198">
        <v>0</v>
      </c>
      <c r="I49" s="198">
        <v>0</v>
      </c>
      <c r="J49" s="198">
        <v>0</v>
      </c>
    </row>
    <row r="50" spans="3:10">
      <c r="C50" s="197">
        <v>19</v>
      </c>
      <c r="D50" s="198">
        <v>2.2501112943793942</v>
      </c>
      <c r="E50" s="198">
        <v>2.2501112943793942</v>
      </c>
      <c r="F50" s="198">
        <v>0</v>
      </c>
      <c r="G50" s="198">
        <v>0</v>
      </c>
      <c r="H50" s="198">
        <v>0</v>
      </c>
      <c r="I50" s="198">
        <v>0</v>
      </c>
      <c r="J50" s="198">
        <v>0</v>
      </c>
    </row>
    <row r="51" spans="3:10">
      <c r="C51" s="197">
        <v>19</v>
      </c>
      <c r="D51" s="198">
        <v>2.4697654542477494</v>
      </c>
      <c r="E51" s="198">
        <v>2.4697654542477494</v>
      </c>
      <c r="F51" s="198">
        <v>0</v>
      </c>
      <c r="G51" s="198">
        <v>0</v>
      </c>
      <c r="H51" s="198">
        <v>0</v>
      </c>
      <c r="I51" s="198">
        <v>0</v>
      </c>
      <c r="J51" s="198">
        <v>0</v>
      </c>
    </row>
    <row r="52" spans="3:10">
      <c r="C52" s="197">
        <v>20</v>
      </c>
      <c r="D52" s="198">
        <v>2.5402984856074227</v>
      </c>
      <c r="E52" s="198">
        <v>2.5402984856074227</v>
      </c>
      <c r="F52" s="198">
        <v>0</v>
      </c>
      <c r="G52" s="198">
        <v>0</v>
      </c>
      <c r="H52" s="198">
        <v>0</v>
      </c>
      <c r="I52" s="198">
        <v>0</v>
      </c>
      <c r="J52" s="198">
        <v>0</v>
      </c>
    </row>
    <row r="53" spans="3:10">
      <c r="C53" s="197">
        <v>20</v>
      </c>
      <c r="D53" s="198">
        <v>2.5824862129308173</v>
      </c>
      <c r="E53" s="198">
        <v>2.5824862129308173</v>
      </c>
      <c r="F53" s="198">
        <v>0</v>
      </c>
      <c r="G53" s="198">
        <v>0</v>
      </c>
      <c r="H53" s="198">
        <v>0</v>
      </c>
      <c r="I53" s="198">
        <v>0</v>
      </c>
      <c r="J53" s="198">
        <v>0</v>
      </c>
    </row>
    <row r="54" spans="3:10">
      <c r="C54" s="197">
        <v>20</v>
      </c>
      <c r="D54" s="198">
        <v>2.6631060814207927</v>
      </c>
      <c r="E54" s="198">
        <v>2.6631060814207927</v>
      </c>
      <c r="F54" s="198">
        <v>0</v>
      </c>
      <c r="G54" s="198">
        <v>0</v>
      </c>
      <c r="H54" s="198">
        <v>0</v>
      </c>
      <c r="I54" s="198">
        <v>0</v>
      </c>
      <c r="J54" s="198">
        <v>0</v>
      </c>
    </row>
    <row r="55" spans="3:10">
      <c r="C55" s="197">
        <v>20</v>
      </c>
      <c r="D55" s="198">
        <v>3.2038759705994408</v>
      </c>
      <c r="E55" s="198">
        <v>3.2038759705994408</v>
      </c>
      <c r="F55" s="198">
        <v>0</v>
      </c>
      <c r="G55" s="198">
        <v>0</v>
      </c>
      <c r="H55" s="198">
        <v>0</v>
      </c>
      <c r="I55" s="198">
        <v>0</v>
      </c>
      <c r="J55" s="198">
        <v>0</v>
      </c>
    </row>
    <row r="56" spans="3:10">
      <c r="C56" s="197">
        <v>21</v>
      </c>
      <c r="D56" s="198">
        <v>3.244630214069204</v>
      </c>
      <c r="E56" s="198">
        <v>3.244630214069204</v>
      </c>
      <c r="F56" s="198">
        <v>0</v>
      </c>
      <c r="G56" s="198">
        <v>0</v>
      </c>
      <c r="H56" s="198">
        <v>0</v>
      </c>
      <c r="I56" s="198">
        <v>0</v>
      </c>
      <c r="J56" s="198">
        <v>0</v>
      </c>
    </row>
    <row r="57" spans="3:10">
      <c r="C57" s="197">
        <v>21</v>
      </c>
      <c r="D57" s="198">
        <v>3.2442579093057589</v>
      </c>
      <c r="E57" s="198">
        <v>3.2442579093057589</v>
      </c>
      <c r="F57" s="198">
        <v>0</v>
      </c>
      <c r="G57" s="198">
        <v>0</v>
      </c>
      <c r="H57" s="198">
        <v>0</v>
      </c>
      <c r="I57" s="198">
        <v>0</v>
      </c>
      <c r="J57" s="198">
        <v>0</v>
      </c>
    </row>
    <row r="58" spans="3:10">
      <c r="C58" s="197">
        <v>21</v>
      </c>
      <c r="D58" s="198"/>
      <c r="E58" s="198">
        <v>3.9186186757801305</v>
      </c>
      <c r="F58" s="198">
        <v>1.875552427525351E-2</v>
      </c>
      <c r="G58" s="198">
        <v>2.807600093368201E-2</v>
      </c>
      <c r="H58" s="198">
        <v>7.7474229037797215E-3</v>
      </c>
      <c r="I58" s="198">
        <v>2.807600093368201E-2</v>
      </c>
      <c r="J58" s="198">
        <v>1.8755524275253954E-2</v>
      </c>
    </row>
    <row r="59" spans="3:10">
      <c r="C59" s="197">
        <v>21</v>
      </c>
      <c r="D59" s="198"/>
      <c r="E59" s="198">
        <v>4.1121928505835426</v>
      </c>
      <c r="F59" s="198">
        <v>0.13094033671196392</v>
      </c>
      <c r="G59" s="198">
        <v>0.1960105706366333</v>
      </c>
      <c r="H59" s="198">
        <v>5.4088072867649828E-2</v>
      </c>
      <c r="I59" s="198">
        <v>0.1960105706366333</v>
      </c>
      <c r="J59" s="198">
        <v>0.13094033671196303</v>
      </c>
    </row>
    <row r="60" spans="3:10">
      <c r="C60" s="197">
        <v>22</v>
      </c>
      <c r="D60" s="198"/>
      <c r="E60" s="198">
        <v>4.2004039330424883</v>
      </c>
      <c r="F60" s="198">
        <v>0.34937178386365364</v>
      </c>
      <c r="G60" s="198">
        <v>0.52299058058857106</v>
      </c>
      <c r="H60" s="198">
        <v>0.14431646487275174</v>
      </c>
      <c r="I60" s="198">
        <v>0.52299058058857106</v>
      </c>
      <c r="J60" s="198">
        <v>0.34937178386365364</v>
      </c>
    </row>
    <row r="61" spans="3:10">
      <c r="C61" s="197">
        <v>22</v>
      </c>
      <c r="D61" s="198"/>
      <c r="E61" s="198">
        <v>4.1516983367270726</v>
      </c>
      <c r="F61" s="198">
        <v>0.55723367507952126</v>
      </c>
      <c r="G61" s="198">
        <v>0.83414853950276413</v>
      </c>
      <c r="H61" s="198">
        <v>0.23017884617411433</v>
      </c>
      <c r="I61" s="198">
        <v>0.83414853950276413</v>
      </c>
      <c r="J61" s="198">
        <v>0.55723367507951949</v>
      </c>
    </row>
    <row r="62" spans="3:10">
      <c r="C62" s="197">
        <v>22</v>
      </c>
      <c r="D62" s="198"/>
      <c r="E62" s="198">
        <v>3.1596243888362729</v>
      </c>
      <c r="F62" s="198">
        <v>0.7419807482108518</v>
      </c>
      <c r="G62" s="198">
        <v>1.1107048714723229</v>
      </c>
      <c r="H62" s="198">
        <v>0.3064930928343621</v>
      </c>
      <c r="I62" s="198">
        <v>1.1107048714723229</v>
      </c>
      <c r="J62" s="198">
        <v>0.74198074821085047</v>
      </c>
    </row>
    <row r="63" spans="3:10">
      <c r="C63" s="197">
        <v>22</v>
      </c>
      <c r="D63" s="198"/>
      <c r="E63" s="198">
        <v>2.1527892557463399</v>
      </c>
      <c r="F63" s="198">
        <v>0.81918666416521457</v>
      </c>
      <c r="G63" s="198">
        <v>1.2262779333930949</v>
      </c>
      <c r="H63" s="198">
        <v>0.33838486364246023</v>
      </c>
      <c r="I63" s="198">
        <v>1.2262779333930949</v>
      </c>
      <c r="J63" s="198">
        <v>0.8191866641652128</v>
      </c>
    </row>
    <row r="64" spans="3:10">
      <c r="C64" s="197">
        <v>23</v>
      </c>
      <c r="D64" s="198"/>
      <c r="E64" s="198">
        <v>1.5717246894155599</v>
      </c>
      <c r="F64" s="198">
        <v>0.79985559453069044</v>
      </c>
      <c r="G64" s="198">
        <v>1.1973403723234699</v>
      </c>
      <c r="H64" s="198">
        <v>0.33039969780848377</v>
      </c>
      <c r="I64" s="198">
        <v>1.1973403723234699</v>
      </c>
      <c r="J64" s="198">
        <v>0.79985559453068866</v>
      </c>
    </row>
    <row r="65" spans="3:10">
      <c r="C65" s="197">
        <v>23</v>
      </c>
      <c r="D65" s="198"/>
      <c r="E65" s="198">
        <v>1.1765036866323304</v>
      </c>
      <c r="F65" s="198">
        <v>0.7802431203527842</v>
      </c>
      <c r="G65" s="198">
        <v>1.1679815639398941</v>
      </c>
      <c r="H65" s="198">
        <v>0.3222982910221015</v>
      </c>
      <c r="I65" s="198">
        <v>1.1679815639398945</v>
      </c>
      <c r="J65" s="198">
        <v>0.78024312035278243</v>
      </c>
    </row>
    <row r="66" spans="3:10">
      <c r="C66" s="197">
        <v>23</v>
      </c>
      <c r="D66" s="198"/>
      <c r="E66" s="198">
        <v>0.91557342172139267</v>
      </c>
      <c r="F66" s="198">
        <v>0.78587556440586148</v>
      </c>
      <c r="G66" s="198">
        <v>1.1764130267010682</v>
      </c>
      <c r="H66" s="198">
        <v>0.32462490825874379</v>
      </c>
      <c r="I66" s="198">
        <v>1.1764130267010686</v>
      </c>
      <c r="J66" s="198">
        <v>0.78587556440585971</v>
      </c>
    </row>
    <row r="67" spans="3:10">
      <c r="C67" s="197">
        <v>23</v>
      </c>
      <c r="D67" s="198"/>
      <c r="E67" s="198">
        <v>0.79450557928180654</v>
      </c>
      <c r="F67" s="198">
        <v>0.79669975786585656</v>
      </c>
      <c r="G67" s="198">
        <v>1.1926162562791478</v>
      </c>
      <c r="H67" s="198">
        <v>0.32909610315024329</v>
      </c>
      <c r="I67" s="198">
        <v>1.1926162562791474</v>
      </c>
      <c r="J67" s="198">
        <v>0.79669975786585567</v>
      </c>
    </row>
  </sheetData>
  <mergeCells count="2">
    <mergeCell ref="A24:A25"/>
    <mergeCell ref="N23:U23"/>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C8AB-7A4F-4979-A669-0824F51B9885}">
  <dimension ref="A1:U32"/>
  <sheetViews>
    <sheetView zoomScale="80" zoomScaleNormal="80" workbookViewId="0">
      <selection activeCell="B2" sqref="B2"/>
    </sheetView>
  </sheetViews>
  <sheetFormatPr baseColWidth="10" defaultRowHeight="15"/>
  <cols>
    <col min="1" max="5" width="11.42578125" style="153"/>
    <col min="6" max="21" width="11.42578125" style="3"/>
  </cols>
  <sheetData>
    <row r="1" spans="1:8">
      <c r="A1" s="210" t="s">
        <v>145</v>
      </c>
      <c r="B1" s="208" t="s">
        <v>147</v>
      </c>
      <c r="C1" s="210" t="s">
        <v>148</v>
      </c>
      <c r="D1" s="208" t="s">
        <v>149</v>
      </c>
    </row>
    <row r="2" spans="1:8">
      <c r="A2" s="156">
        <v>43466</v>
      </c>
      <c r="B2" s="153">
        <v>102.7096305203634</v>
      </c>
      <c r="C2" s="153">
        <v>100.5579666075884</v>
      </c>
      <c r="D2" s="153">
        <v>97.536478119567334</v>
      </c>
      <c r="H2" s="1" t="s">
        <v>131</v>
      </c>
    </row>
    <row r="3" spans="1:8">
      <c r="A3" s="156">
        <v>43497</v>
      </c>
      <c r="B3" s="153">
        <v>100.23313810935198</v>
      </c>
      <c r="C3" s="153">
        <v>98.435471053557222</v>
      </c>
      <c r="D3" s="153">
        <v>96.192939739245077</v>
      </c>
      <c r="H3" s="2" t="s">
        <v>157</v>
      </c>
    </row>
    <row r="4" spans="1:8">
      <c r="A4" s="156">
        <v>43525</v>
      </c>
      <c r="B4" s="153">
        <v>100.96370803727365</v>
      </c>
      <c r="C4" s="153">
        <v>98.908957135709869</v>
      </c>
      <c r="D4" s="153">
        <v>96.793784962335849</v>
      </c>
      <c r="H4" s="2" t="s">
        <v>150</v>
      </c>
    </row>
    <row r="5" spans="1:8">
      <c r="A5" s="156">
        <v>43556</v>
      </c>
      <c r="B5" s="153">
        <v>108.2880562319022</v>
      </c>
      <c r="C5" s="153">
        <v>103.83624582072891</v>
      </c>
      <c r="D5" s="153">
        <v>101.38861192598468</v>
      </c>
    </row>
    <row r="6" spans="1:8">
      <c r="A6" s="156">
        <v>43586</v>
      </c>
      <c r="B6" s="153">
        <v>108.9290882547033</v>
      </c>
      <c r="C6" s="153">
        <v>104.67792791840658</v>
      </c>
      <c r="D6" s="153">
        <v>100.60844333507387</v>
      </c>
    </row>
    <row r="7" spans="1:8">
      <c r="A7" s="156">
        <v>43617</v>
      </c>
      <c r="B7" s="153">
        <v>104.27115274119501</v>
      </c>
      <c r="C7" s="153">
        <v>102.1693774142454</v>
      </c>
      <c r="D7" s="153">
        <v>100.07011660575795</v>
      </c>
    </row>
    <row r="8" spans="1:8">
      <c r="A8" s="156">
        <v>43647</v>
      </c>
      <c r="B8" s="153">
        <v>108.31730960684033</v>
      </c>
      <c r="C8" s="153">
        <v>104.77141555868657</v>
      </c>
      <c r="D8" s="153">
        <v>102.34867844859431</v>
      </c>
    </row>
    <row r="9" spans="1:8">
      <c r="A9" s="156">
        <v>43678</v>
      </c>
      <c r="B9" s="153">
        <v>103.93410337294702</v>
      </c>
      <c r="C9" s="153">
        <v>103.20919878348734</v>
      </c>
      <c r="D9" s="153">
        <v>101.23090404753506</v>
      </c>
    </row>
    <row r="10" spans="1:8">
      <c r="A10" s="156">
        <v>43709</v>
      </c>
      <c r="B10" s="153">
        <v>100</v>
      </c>
      <c r="C10" s="153">
        <v>100</v>
      </c>
      <c r="D10" s="153">
        <v>100</v>
      </c>
    </row>
    <row r="11" spans="1:8">
      <c r="A11" s="156">
        <v>43739</v>
      </c>
      <c r="B11" s="153">
        <v>99.454825891307934</v>
      </c>
      <c r="C11" s="153">
        <v>101.12952153498492</v>
      </c>
      <c r="D11" s="153">
        <v>99.741267941623917</v>
      </c>
    </row>
    <row r="12" spans="1:8">
      <c r="A12" s="156">
        <v>43770</v>
      </c>
      <c r="B12" s="153">
        <v>96.912697831392478</v>
      </c>
      <c r="C12" s="153">
        <v>96.314260997717426</v>
      </c>
      <c r="D12" s="153">
        <v>98.894132940014643</v>
      </c>
    </row>
    <row r="13" spans="1:8">
      <c r="A13" s="156">
        <v>43800</v>
      </c>
      <c r="B13" s="153">
        <v>103.54797837934703</v>
      </c>
      <c r="C13" s="153">
        <v>101.56904113136954</v>
      </c>
      <c r="D13" s="153">
        <v>101.98031365838393</v>
      </c>
    </row>
    <row r="14" spans="1:8">
      <c r="A14" s="156">
        <v>43831</v>
      </c>
      <c r="B14" s="153">
        <v>101.58269558427817</v>
      </c>
      <c r="C14" s="153">
        <v>101.77715379829775</v>
      </c>
      <c r="D14" s="153">
        <v>102.66933462431894</v>
      </c>
    </row>
    <row r="15" spans="1:8">
      <c r="A15" s="156">
        <v>43862</v>
      </c>
      <c r="B15" s="153">
        <v>99.284158981914999</v>
      </c>
      <c r="C15" s="153">
        <v>100.9287422470008</v>
      </c>
      <c r="D15" s="153">
        <v>102.24272094432942</v>
      </c>
    </row>
    <row r="16" spans="1:8">
      <c r="A16" s="156">
        <v>43891</v>
      </c>
      <c r="B16" s="153">
        <v>95.385806770925186</v>
      </c>
      <c r="C16" s="153">
        <v>98.888846422393826</v>
      </c>
      <c r="D16" s="153">
        <v>100.38790986836246</v>
      </c>
    </row>
    <row r="17" spans="1:13" ht="20.25" customHeight="1">
      <c r="A17" s="156">
        <v>43922</v>
      </c>
      <c r="B17" s="153">
        <v>84.322848814718313</v>
      </c>
      <c r="C17" s="153">
        <v>89.775216405855758</v>
      </c>
      <c r="D17" s="153">
        <v>94.022990282044489</v>
      </c>
      <c r="I17" s="207"/>
      <c r="J17" s="207"/>
      <c r="K17" s="207"/>
      <c r="L17" s="207"/>
    </row>
    <row r="18" spans="1:13" ht="15" customHeight="1">
      <c r="A18" s="156">
        <v>43952</v>
      </c>
      <c r="B18" s="153">
        <v>78.85407659246448</v>
      </c>
      <c r="C18" s="153">
        <v>84.721448502813047</v>
      </c>
      <c r="D18" s="153">
        <v>89.260450103436355</v>
      </c>
      <c r="H18" s="212" t="s">
        <v>158</v>
      </c>
      <c r="I18" s="212"/>
      <c r="J18" s="212"/>
      <c r="K18" s="212"/>
      <c r="L18" s="212"/>
      <c r="M18" s="212"/>
    </row>
    <row r="19" spans="1:13">
      <c r="A19" s="156">
        <v>43983</v>
      </c>
      <c r="B19" s="153">
        <v>78.530280576399036</v>
      </c>
      <c r="C19" s="153">
        <v>86.100693159605299</v>
      </c>
      <c r="D19" s="153">
        <v>92.033206225934563</v>
      </c>
      <c r="H19" s="212"/>
      <c r="I19" s="212"/>
      <c r="J19" s="212"/>
      <c r="K19" s="212"/>
      <c r="L19" s="212"/>
      <c r="M19" s="212"/>
    </row>
    <row r="20" spans="1:13">
      <c r="A20" s="156">
        <v>44013</v>
      </c>
      <c r="B20" s="153">
        <v>82.084570075833</v>
      </c>
      <c r="C20" s="153">
        <v>89.977885117356067</v>
      </c>
      <c r="D20" s="153">
        <v>95.073392115180638</v>
      </c>
      <c r="H20" s="212"/>
      <c r="I20" s="212"/>
      <c r="J20" s="212"/>
      <c r="K20" s="212"/>
      <c r="L20" s="212"/>
      <c r="M20" s="212"/>
    </row>
    <row r="21" spans="1:13">
      <c r="A21" s="156">
        <v>44044</v>
      </c>
      <c r="B21" s="153">
        <v>79.08085024832036</v>
      </c>
      <c r="C21" s="153">
        <v>88.11361940470735</v>
      </c>
      <c r="D21" s="153">
        <v>95.032290985300776</v>
      </c>
      <c r="H21" s="212"/>
      <c r="I21" s="212"/>
      <c r="J21" s="212"/>
      <c r="K21" s="212"/>
      <c r="L21" s="212"/>
      <c r="M21" s="212"/>
    </row>
    <row r="22" spans="1:13">
      <c r="A22" s="156">
        <v>44075</v>
      </c>
      <c r="B22" s="153">
        <v>91.011462771858163</v>
      </c>
      <c r="C22" s="153">
        <v>99.481780306288499</v>
      </c>
      <c r="D22" s="153">
        <v>104.76963307062886</v>
      </c>
      <c r="H22" s="212"/>
      <c r="I22" s="212"/>
      <c r="J22" s="212"/>
      <c r="K22" s="212"/>
      <c r="L22" s="212"/>
      <c r="M22" s="212"/>
    </row>
    <row r="23" spans="1:13">
      <c r="A23" s="156">
        <v>44105</v>
      </c>
      <c r="B23" s="153">
        <v>90.992467189286671</v>
      </c>
      <c r="C23" s="153">
        <v>97.287831758828119</v>
      </c>
      <c r="D23" s="153">
        <v>101.85243357026168</v>
      </c>
      <c r="H23" s="212"/>
      <c r="I23" s="212"/>
      <c r="J23" s="212"/>
      <c r="K23" s="212"/>
      <c r="L23" s="212"/>
      <c r="M23" s="212"/>
    </row>
    <row r="24" spans="1:13">
      <c r="A24" s="156">
        <v>44136</v>
      </c>
      <c r="B24" s="153">
        <v>93.96576030685911</v>
      </c>
      <c r="C24" s="153">
        <v>98.934917297171893</v>
      </c>
      <c r="D24" s="153">
        <v>99.956372770308278</v>
      </c>
      <c r="H24" s="212"/>
      <c r="I24" s="212"/>
      <c r="J24" s="212"/>
      <c r="K24" s="212"/>
      <c r="L24" s="212"/>
      <c r="M24" s="212"/>
    </row>
    <row r="25" spans="1:13">
      <c r="A25" s="156">
        <v>44166</v>
      </c>
      <c r="B25" s="153">
        <v>95.536882541344056</v>
      </c>
      <c r="C25" s="153">
        <v>100.73236298638312</v>
      </c>
      <c r="D25" s="153">
        <v>103.01302288656336</v>
      </c>
      <c r="H25" s="212"/>
      <c r="I25" s="212"/>
      <c r="J25" s="212"/>
      <c r="K25" s="212"/>
      <c r="L25" s="212"/>
      <c r="M25" s="212"/>
    </row>
    <row r="26" spans="1:13">
      <c r="A26" s="156">
        <v>44197</v>
      </c>
      <c r="B26" s="153">
        <v>95.037895165006461</v>
      </c>
      <c r="C26" s="153">
        <v>100.03913436104743</v>
      </c>
      <c r="D26" s="153">
        <v>99.013424288776605</v>
      </c>
      <c r="H26" s="212"/>
      <c r="I26" s="212"/>
      <c r="J26" s="212"/>
      <c r="K26" s="212"/>
      <c r="L26" s="212"/>
      <c r="M26" s="212"/>
    </row>
    <row r="27" spans="1:13">
      <c r="A27" s="156">
        <v>44228</v>
      </c>
      <c r="B27" s="153">
        <v>99.649670612864867</v>
      </c>
      <c r="C27" s="153">
        <v>103.45621286883768</v>
      </c>
      <c r="D27" s="153">
        <v>102.93479304258618</v>
      </c>
    </row>
    <row r="28" spans="1:13">
      <c r="A28" s="156">
        <v>44256</v>
      </c>
      <c r="B28" s="153">
        <v>101.04433926306028</v>
      </c>
      <c r="C28" s="153">
        <v>103.72499414839498</v>
      </c>
      <c r="D28" s="153">
        <v>103.98182674263987</v>
      </c>
    </row>
    <row r="29" spans="1:13">
      <c r="A29" s="156">
        <v>44287</v>
      </c>
      <c r="B29" s="153">
        <v>98.687411466540752</v>
      </c>
      <c r="C29" s="153">
        <v>98.638277805131764</v>
      </c>
      <c r="D29" s="153">
        <v>98.846166762410803</v>
      </c>
    </row>
    <row r="30" spans="1:13">
      <c r="A30" s="156">
        <v>44317</v>
      </c>
      <c r="B30" s="153">
        <v>106.5070936989777</v>
      </c>
      <c r="C30" s="153">
        <v>106.77883745582825</v>
      </c>
      <c r="D30" s="153">
        <v>104.72822484626207</v>
      </c>
    </row>
    <row r="31" spans="1:13">
      <c r="A31" s="156">
        <v>44348</v>
      </c>
      <c r="B31" s="153">
        <v>121.12969227334013</v>
      </c>
      <c r="C31" s="153">
        <v>117.05475626997429</v>
      </c>
      <c r="D31" s="153">
        <v>112.75684367493831</v>
      </c>
    </row>
    <row r="32" spans="1:13">
      <c r="A32" s="156">
        <v>44378</v>
      </c>
      <c r="B32" s="153">
        <v>125.83210785010894</v>
      </c>
      <c r="C32" s="153">
        <v>122.17493007623177</v>
      </c>
      <c r="D32" s="153">
        <v>117.41777520346743</v>
      </c>
    </row>
  </sheetData>
  <mergeCells count="3">
    <mergeCell ref="A1:B1"/>
    <mergeCell ref="C1:D1"/>
    <mergeCell ref="H18:M26"/>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CAD65-DAA1-49FF-9B9F-9DD78C89E024}">
  <dimension ref="A1:L18"/>
  <sheetViews>
    <sheetView showGridLines="0" zoomScale="80" zoomScaleNormal="80" workbookViewId="0">
      <selection activeCell="B1" sqref="B1:E2"/>
    </sheetView>
  </sheetViews>
  <sheetFormatPr baseColWidth="10" defaultRowHeight="15"/>
  <sheetData>
    <row r="1" spans="1:12" ht="89.25">
      <c r="A1" s="3"/>
      <c r="B1" s="206" t="s">
        <v>138</v>
      </c>
      <c r="C1" s="206" t="s">
        <v>140</v>
      </c>
      <c r="D1" s="206" t="s">
        <v>139</v>
      </c>
      <c r="E1" s="206" t="s">
        <v>137</v>
      </c>
      <c r="F1" s="1"/>
      <c r="G1" s="1" t="s">
        <v>56</v>
      </c>
      <c r="H1" s="3"/>
      <c r="I1" s="3"/>
      <c r="J1" s="3"/>
      <c r="K1" s="3"/>
      <c r="L1" s="3"/>
    </row>
    <row r="2" spans="1:12">
      <c r="A2" s="137" t="s">
        <v>130</v>
      </c>
      <c r="B2" s="73">
        <v>0.8</v>
      </c>
      <c r="C2" s="73">
        <v>0.5</v>
      </c>
      <c r="D2" s="136">
        <v>0.5</v>
      </c>
      <c r="E2" s="136">
        <v>0.2</v>
      </c>
      <c r="F2" s="7"/>
      <c r="G2" s="2" t="s">
        <v>141</v>
      </c>
      <c r="H2" s="3"/>
      <c r="I2" s="3"/>
      <c r="J2" s="3"/>
      <c r="K2" s="3"/>
      <c r="L2" s="3"/>
    </row>
    <row r="3" spans="1:12">
      <c r="A3" s="3"/>
      <c r="B3" s="3"/>
      <c r="C3" s="3"/>
      <c r="D3" s="3"/>
      <c r="E3" s="3"/>
      <c r="F3" s="3"/>
      <c r="G3" s="2" t="s">
        <v>2</v>
      </c>
      <c r="H3" s="3"/>
      <c r="I3" s="3"/>
      <c r="J3" s="3"/>
      <c r="K3" s="3"/>
      <c r="L3" s="3"/>
    </row>
    <row r="4" spans="1:12">
      <c r="A4" s="3"/>
      <c r="B4" s="3"/>
      <c r="C4" s="3"/>
      <c r="D4" s="3"/>
      <c r="E4" s="3"/>
      <c r="F4" s="3"/>
      <c r="G4" s="3"/>
      <c r="H4" s="3"/>
      <c r="I4" s="3"/>
      <c r="J4" s="3"/>
      <c r="K4" s="3"/>
      <c r="L4" s="3"/>
    </row>
    <row r="5" spans="1:12">
      <c r="A5" s="3"/>
      <c r="B5" s="73"/>
      <c r="C5" s="3"/>
      <c r="D5" s="3"/>
      <c r="E5" s="3"/>
      <c r="F5" s="3"/>
      <c r="G5" s="3"/>
      <c r="H5" s="3"/>
      <c r="I5" s="3"/>
      <c r="J5" s="3"/>
      <c r="K5" s="3"/>
      <c r="L5" s="3"/>
    </row>
    <row r="6" spans="1:12">
      <c r="A6" s="3"/>
      <c r="B6" s="3"/>
      <c r="C6" s="3"/>
      <c r="D6" s="3"/>
      <c r="E6" s="3"/>
      <c r="F6" s="3"/>
      <c r="G6" s="3"/>
      <c r="H6" s="3"/>
      <c r="I6" s="3"/>
      <c r="J6" s="3"/>
      <c r="K6" s="3"/>
      <c r="L6" s="3"/>
    </row>
    <row r="7" spans="1:12">
      <c r="A7" s="3"/>
      <c r="B7" s="3"/>
      <c r="C7" s="3"/>
      <c r="D7" s="3"/>
      <c r="E7" s="3"/>
      <c r="F7" s="3"/>
      <c r="G7" s="3"/>
      <c r="H7" s="3"/>
      <c r="I7" s="3"/>
      <c r="J7" s="3"/>
      <c r="K7" s="3"/>
      <c r="L7" s="3"/>
    </row>
    <row r="8" spans="1:12">
      <c r="A8" s="3"/>
      <c r="B8" s="3"/>
      <c r="C8" s="3"/>
      <c r="D8" s="3"/>
      <c r="E8" s="3"/>
      <c r="F8" s="3"/>
      <c r="G8" s="3"/>
      <c r="H8" s="3"/>
      <c r="I8" s="3"/>
      <c r="J8" s="3"/>
      <c r="K8" s="3"/>
      <c r="L8" s="3"/>
    </row>
    <row r="9" spans="1:12">
      <c r="A9" s="3"/>
      <c r="B9" s="3"/>
      <c r="C9" s="3"/>
      <c r="D9" s="3"/>
      <c r="E9" s="3"/>
      <c r="F9" s="3"/>
      <c r="G9" s="3"/>
      <c r="H9" s="3"/>
      <c r="I9" s="3"/>
      <c r="J9" s="3"/>
      <c r="K9" s="3"/>
      <c r="L9" s="3"/>
    </row>
    <row r="10" spans="1:12">
      <c r="A10" s="3"/>
      <c r="B10" s="3"/>
      <c r="C10" s="3"/>
      <c r="D10" s="3"/>
      <c r="E10" s="3"/>
      <c r="F10" s="3"/>
      <c r="G10" s="3"/>
      <c r="H10" s="3"/>
      <c r="I10" s="3"/>
      <c r="J10" s="3"/>
      <c r="K10" s="3"/>
      <c r="L10" s="3"/>
    </row>
    <row r="11" spans="1:12">
      <c r="A11" s="3"/>
      <c r="B11" s="3"/>
      <c r="C11" s="3"/>
      <c r="D11" s="3"/>
      <c r="E11" s="3"/>
      <c r="F11" s="3"/>
      <c r="G11" s="3"/>
      <c r="H11" s="3"/>
      <c r="I11" s="3"/>
      <c r="J11" s="3"/>
      <c r="K11" s="3"/>
      <c r="L11" s="3"/>
    </row>
    <row r="12" spans="1:12">
      <c r="A12" s="3"/>
      <c r="B12" s="3"/>
      <c r="C12" s="3"/>
      <c r="D12" s="3"/>
      <c r="E12" s="3"/>
      <c r="F12" s="3"/>
      <c r="G12" s="3"/>
      <c r="H12" s="3"/>
      <c r="I12" s="3"/>
      <c r="J12" s="3"/>
      <c r="K12" s="3"/>
      <c r="L12" s="3"/>
    </row>
    <row r="13" spans="1:12">
      <c r="A13" s="3"/>
      <c r="B13" s="3"/>
      <c r="C13" s="3"/>
      <c r="D13" s="3"/>
      <c r="E13" s="3"/>
      <c r="F13" s="3"/>
      <c r="G13" s="3"/>
      <c r="H13" s="3"/>
      <c r="I13" s="3"/>
      <c r="J13" s="3"/>
      <c r="K13" s="3"/>
      <c r="L13" s="3"/>
    </row>
    <row r="14" spans="1:12">
      <c r="A14" s="3"/>
      <c r="B14" s="3"/>
      <c r="C14" s="3"/>
      <c r="D14" s="3"/>
      <c r="E14" s="3"/>
      <c r="F14" s="3"/>
      <c r="G14" s="3"/>
      <c r="H14" s="3"/>
      <c r="I14" s="3"/>
      <c r="J14" s="3"/>
      <c r="K14" s="3"/>
      <c r="L14" s="3"/>
    </row>
    <row r="15" spans="1:12">
      <c r="A15" s="3"/>
      <c r="B15" s="3"/>
      <c r="C15" s="3"/>
      <c r="D15" s="3"/>
      <c r="E15" s="3"/>
      <c r="F15" s="3"/>
      <c r="G15" s="3"/>
      <c r="H15" s="3"/>
      <c r="I15" s="3"/>
      <c r="J15" s="3"/>
      <c r="K15" s="3"/>
      <c r="L15" s="3"/>
    </row>
    <row r="16" spans="1:12">
      <c r="A16" s="3"/>
      <c r="B16" s="3"/>
      <c r="C16" s="3"/>
      <c r="D16" s="3"/>
      <c r="E16" s="3"/>
      <c r="F16" s="3"/>
      <c r="G16" s="213" t="s">
        <v>159</v>
      </c>
      <c r="H16" s="213"/>
      <c r="I16" s="213"/>
      <c r="J16" s="213"/>
      <c r="K16" s="213"/>
      <c r="L16" s="3"/>
    </row>
    <row r="17" spans="1:12" ht="12.75" customHeight="1">
      <c r="A17" s="3"/>
      <c r="B17" s="3"/>
      <c r="C17" s="3"/>
      <c r="D17" s="3"/>
      <c r="E17" s="3"/>
      <c r="F17" s="3"/>
      <c r="G17" s="213"/>
      <c r="H17" s="213"/>
      <c r="I17" s="213"/>
      <c r="J17" s="213"/>
      <c r="K17" s="213"/>
      <c r="L17" s="3"/>
    </row>
    <row r="18" spans="1:12">
      <c r="A18" s="3"/>
      <c r="B18" s="3"/>
      <c r="C18" s="3"/>
      <c r="D18" s="3"/>
      <c r="E18" s="3"/>
      <c r="F18" s="3"/>
      <c r="G18" s="22"/>
      <c r="H18" s="3"/>
      <c r="I18" s="3"/>
      <c r="J18" s="3"/>
      <c r="K18" s="3"/>
      <c r="L18" s="3"/>
    </row>
  </sheetData>
  <mergeCells count="1">
    <mergeCell ref="G16:K17"/>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0966-CAB8-40D4-95F1-8DEA790F4DDC}">
  <dimension ref="A1:AV101"/>
  <sheetViews>
    <sheetView zoomScale="175" zoomScaleNormal="175" workbookViewId="0">
      <selection activeCell="E22" sqref="E22"/>
    </sheetView>
  </sheetViews>
  <sheetFormatPr baseColWidth="10" defaultRowHeight="15"/>
  <cols>
    <col min="1" max="1" width="24.85546875" customWidth="1"/>
    <col min="2" max="5" width="8" customWidth="1"/>
    <col min="6" max="48" width="11.42578125" style="3"/>
  </cols>
  <sheetData>
    <row r="1" spans="1:5">
      <c r="A1" s="1" t="s">
        <v>86</v>
      </c>
      <c r="B1" s="92"/>
      <c r="C1" s="92"/>
      <c r="D1" s="92"/>
      <c r="E1" s="92"/>
    </row>
    <row r="2" spans="1:5">
      <c r="A2" s="93" t="s">
        <v>58</v>
      </c>
      <c r="B2" s="94"/>
      <c r="C2" s="94"/>
      <c r="D2" s="92"/>
      <c r="E2" s="92"/>
    </row>
    <row r="3" spans="1:5">
      <c r="A3" s="96"/>
      <c r="B3" s="94"/>
      <c r="C3" s="96"/>
      <c r="D3" s="96"/>
      <c r="E3" s="96"/>
    </row>
    <row r="4" spans="1:5" ht="15.75" thickBot="1">
      <c r="A4" s="79"/>
      <c r="B4" s="80">
        <v>2020</v>
      </c>
      <c r="C4" s="80" t="s">
        <v>59</v>
      </c>
      <c r="D4" s="80" t="s">
        <v>60</v>
      </c>
      <c r="E4" s="80" t="s">
        <v>61</v>
      </c>
    </row>
    <row r="5" spans="1:5">
      <c r="A5" s="81"/>
      <c r="B5" s="214" t="s">
        <v>62</v>
      </c>
      <c r="C5" s="214"/>
      <c r="D5" s="214"/>
      <c r="E5" s="214"/>
    </row>
    <row r="6" spans="1:5" ht="9" customHeight="1">
      <c r="A6" s="82" t="s">
        <v>63</v>
      </c>
      <c r="B6" s="83">
        <v>-5.77</v>
      </c>
      <c r="C6" s="83" t="s">
        <v>142</v>
      </c>
      <c r="D6" s="83" t="s">
        <v>143</v>
      </c>
      <c r="E6" s="83" t="s">
        <v>144</v>
      </c>
    </row>
    <row r="7" spans="1:5" ht="9" customHeight="1">
      <c r="A7" s="82" t="s">
        <v>64</v>
      </c>
      <c r="B7" s="83">
        <v>-4.7300000000000004</v>
      </c>
      <c r="C7" s="83">
        <v>14.8</v>
      </c>
      <c r="D7" s="83">
        <v>2.1</v>
      </c>
      <c r="E7" s="83">
        <v>1.1299999999999999</v>
      </c>
    </row>
    <row r="8" spans="1:5" ht="9" customHeight="1">
      <c r="A8" s="82" t="s">
        <v>65</v>
      </c>
      <c r="B8" s="83">
        <v>-9.07</v>
      </c>
      <c r="C8" s="83">
        <v>18.48</v>
      </c>
      <c r="D8" s="83">
        <v>0.93</v>
      </c>
      <c r="E8" s="83">
        <v>0.51</v>
      </c>
    </row>
    <row r="9" spans="1:5" ht="9" customHeight="1">
      <c r="A9" s="82" t="s">
        <v>66</v>
      </c>
      <c r="B9" s="83">
        <v>-7.87</v>
      </c>
      <c r="C9" s="83">
        <v>16.71</v>
      </c>
      <c r="D9" s="83">
        <v>0.49</v>
      </c>
      <c r="E9" s="84">
        <v>0.17</v>
      </c>
    </row>
    <row r="10" spans="1:5" ht="9" customHeight="1">
      <c r="A10" s="82" t="s">
        <v>67</v>
      </c>
      <c r="B10" s="83">
        <v>-11.48</v>
      </c>
      <c r="C10" s="83">
        <v>15.93</v>
      </c>
      <c r="D10" s="83">
        <v>0.28999999999999998</v>
      </c>
      <c r="E10" s="84">
        <v>0.62</v>
      </c>
    </row>
    <row r="11" spans="1:5" ht="9" customHeight="1">
      <c r="A11" s="82" t="s">
        <v>68</v>
      </c>
      <c r="B11" s="83">
        <v>-6.81</v>
      </c>
      <c r="C11" s="83">
        <v>16.93</v>
      </c>
      <c r="D11" s="83">
        <v>0.54</v>
      </c>
      <c r="E11" s="84">
        <v>0.05</v>
      </c>
    </row>
    <row r="12" spans="1:5" ht="9" customHeight="1">
      <c r="A12" s="82" t="s">
        <v>69</v>
      </c>
      <c r="B12" s="83">
        <v>-7.49</v>
      </c>
      <c r="C12" s="83">
        <v>18.12</v>
      </c>
      <c r="D12" s="83">
        <v>1.1200000000000001</v>
      </c>
      <c r="E12" s="84">
        <v>-0.41</v>
      </c>
    </row>
    <row r="13" spans="1:5" ht="9" customHeight="1">
      <c r="A13" s="82" t="s">
        <v>70</v>
      </c>
      <c r="B13" s="83">
        <v>-1.01</v>
      </c>
      <c r="C13" s="83">
        <v>0.14000000000000001</v>
      </c>
      <c r="D13" s="83">
        <v>5.72</v>
      </c>
      <c r="E13" s="84">
        <v>4.95</v>
      </c>
    </row>
    <row r="14" spans="1:5" ht="9" customHeight="1">
      <c r="A14" s="82" t="s">
        <v>71</v>
      </c>
      <c r="B14" s="83">
        <v>-12.69</v>
      </c>
      <c r="C14" s="83">
        <v>24.62</v>
      </c>
      <c r="D14" s="83">
        <v>2.2999999999999998</v>
      </c>
      <c r="E14" s="84">
        <v>1.82</v>
      </c>
    </row>
    <row r="15" spans="1:5" ht="9" customHeight="1">
      <c r="A15" s="82" t="s">
        <v>72</v>
      </c>
      <c r="B15" s="83">
        <v>1.35</v>
      </c>
      <c r="C15" s="83">
        <v>-2.17</v>
      </c>
      <c r="D15" s="83">
        <v>-2.1</v>
      </c>
      <c r="E15" s="84">
        <v>-2.33</v>
      </c>
    </row>
    <row r="16" spans="1:5" ht="9" customHeight="1">
      <c r="A16" s="82" t="s">
        <v>73</v>
      </c>
      <c r="B16" s="83">
        <v>21.18</v>
      </c>
      <c r="C16" s="83">
        <v>19.100000000000001</v>
      </c>
      <c r="D16" s="83">
        <v>19.43</v>
      </c>
      <c r="E16" s="84">
        <v>19.739999999999998</v>
      </c>
    </row>
    <row r="17" spans="1:5" ht="9" customHeight="1">
      <c r="A17" s="82" t="s">
        <v>74</v>
      </c>
      <c r="B17" s="83">
        <v>19.82</v>
      </c>
      <c r="C17" s="83">
        <v>21.27</v>
      </c>
      <c r="D17" s="83">
        <v>21.53</v>
      </c>
      <c r="E17" s="84">
        <v>22.08</v>
      </c>
    </row>
    <row r="18" spans="1:5" ht="9" customHeight="1">
      <c r="A18" s="82" t="s">
        <v>75</v>
      </c>
      <c r="B18" s="83">
        <v>20.89</v>
      </c>
      <c r="C18" s="83">
        <v>20.82</v>
      </c>
      <c r="D18" s="83">
        <v>20.64</v>
      </c>
      <c r="E18" s="84">
        <v>20.85</v>
      </c>
    </row>
    <row r="19" spans="1:5" ht="9" customHeight="1">
      <c r="A19" s="82" t="s">
        <v>76</v>
      </c>
      <c r="B19" s="83">
        <v>20.68</v>
      </c>
      <c r="C19" s="83">
        <v>21.59</v>
      </c>
      <c r="D19" s="83">
        <v>21.21</v>
      </c>
      <c r="E19" s="84">
        <v>21.03</v>
      </c>
    </row>
    <row r="20" spans="1:5" ht="9" customHeight="1">
      <c r="A20" s="82"/>
      <c r="B20" s="215" t="s">
        <v>77</v>
      </c>
      <c r="C20" s="215"/>
      <c r="D20" s="215"/>
      <c r="E20" s="215"/>
    </row>
    <row r="21" spans="1:5" ht="9" customHeight="1">
      <c r="A21" s="82" t="s">
        <v>78</v>
      </c>
      <c r="B21" s="85">
        <v>3369.64</v>
      </c>
      <c r="C21" s="85">
        <v>-7100</v>
      </c>
      <c r="D21" s="85">
        <v>-7300</v>
      </c>
      <c r="E21" s="86">
        <v>-8600</v>
      </c>
    </row>
    <row r="22" spans="1:5" ht="9" customHeight="1">
      <c r="A22" s="82" t="s">
        <v>79</v>
      </c>
      <c r="B22" s="85">
        <v>18368.86</v>
      </c>
      <c r="C22" s="85">
        <v>15700</v>
      </c>
      <c r="D22" s="85">
        <v>16600</v>
      </c>
      <c r="E22" s="86">
        <v>14800</v>
      </c>
    </row>
    <row r="23" spans="1:5" ht="9" customHeight="1">
      <c r="A23" s="82" t="s">
        <v>80</v>
      </c>
      <c r="B23" s="85">
        <v>73485.13</v>
      </c>
      <c r="C23" s="85">
        <v>94600</v>
      </c>
      <c r="D23" s="85">
        <v>98000</v>
      </c>
      <c r="E23" s="86">
        <v>98700</v>
      </c>
    </row>
    <row r="24" spans="1:5" ht="9" customHeight="1">
      <c r="A24" s="82" t="s">
        <v>81</v>
      </c>
      <c r="B24" s="85">
        <v>55116.26</v>
      </c>
      <c r="C24" s="85">
        <v>78900</v>
      </c>
      <c r="D24" s="85">
        <v>81400</v>
      </c>
      <c r="E24" s="86">
        <v>83900</v>
      </c>
    </row>
    <row r="25" spans="1:5" ht="9" customHeight="1">
      <c r="A25" s="82" t="s">
        <v>82</v>
      </c>
      <c r="B25" s="85">
        <v>-4998.29</v>
      </c>
      <c r="C25" s="85">
        <v>-6500</v>
      </c>
      <c r="D25" s="85">
        <v>-8000</v>
      </c>
      <c r="E25" s="85">
        <v>-8400</v>
      </c>
    </row>
    <row r="26" spans="1:5" ht="9" customHeight="1">
      <c r="A26" s="82" t="s">
        <v>83</v>
      </c>
      <c r="B26" s="85">
        <v>-10963.78</v>
      </c>
      <c r="C26" s="85">
        <v>-17000</v>
      </c>
      <c r="D26" s="85">
        <v>-17100</v>
      </c>
      <c r="E26" s="85">
        <v>-16500</v>
      </c>
    </row>
    <row r="27" spans="1:5" ht="9" customHeight="1" thickBot="1">
      <c r="A27" s="87" t="s">
        <v>84</v>
      </c>
      <c r="B27" s="88">
        <v>962.85</v>
      </c>
      <c r="C27" s="85">
        <v>700</v>
      </c>
      <c r="D27" s="85">
        <v>1200</v>
      </c>
      <c r="E27" s="85">
        <v>1500</v>
      </c>
    </row>
    <row r="28" spans="1:5">
      <c r="A28" s="89"/>
      <c r="B28" s="90"/>
      <c r="C28" s="91"/>
      <c r="D28" s="91"/>
      <c r="E28" s="91"/>
    </row>
    <row r="29" spans="1:5">
      <c r="A29" s="97" t="s">
        <v>85</v>
      </c>
      <c r="B29" s="90"/>
      <c r="C29" s="90"/>
      <c r="D29" s="90"/>
      <c r="E29" s="90"/>
    </row>
    <row r="30" spans="1:5">
      <c r="A30" s="98" t="s">
        <v>0</v>
      </c>
      <c r="B30" s="90"/>
      <c r="C30" s="90"/>
      <c r="D30" s="90"/>
      <c r="E30" s="90"/>
    </row>
    <row r="31" spans="1:5" s="3" customFormat="1"/>
    <row r="32" spans="1:5"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sheetData>
  <mergeCells count="2">
    <mergeCell ref="B5:E5"/>
    <mergeCell ref="B20:E20"/>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28F5-FCA7-4185-9FDC-7E1AA681A939}">
  <dimension ref="B2:AA55"/>
  <sheetViews>
    <sheetView zoomScaleNormal="100" workbookViewId="0">
      <selection activeCell="G19" sqref="G19"/>
    </sheetView>
  </sheetViews>
  <sheetFormatPr baseColWidth="10" defaultColWidth="11.42578125" defaultRowHeight="15"/>
  <cols>
    <col min="1" max="1" width="4.140625" style="3" customWidth="1"/>
    <col min="2" max="2" width="18.85546875" style="153" customWidth="1"/>
    <col min="3" max="7" width="13.85546875" style="153" customWidth="1"/>
    <col min="8" max="8" width="1.5703125" style="3" customWidth="1"/>
    <col min="9" max="9" width="13.85546875" style="3" customWidth="1"/>
    <col min="10" max="14" width="11.42578125" style="3" customWidth="1"/>
    <col min="15" max="17" width="13.85546875" style="3" customWidth="1"/>
    <col min="18" max="18" width="14.140625" style="3" customWidth="1"/>
    <col min="19" max="22" width="13.85546875" style="3" customWidth="1"/>
    <col min="23" max="23" width="9" style="3" customWidth="1"/>
    <col min="24" max="26" width="15.5703125" style="3" customWidth="1"/>
    <col min="27" max="16384" width="11.42578125" style="3"/>
  </cols>
  <sheetData>
    <row r="2" spans="2:27">
      <c r="J2" s="1" t="s">
        <v>18</v>
      </c>
      <c r="K2" s="4"/>
      <c r="L2" s="4"/>
      <c r="M2" s="4"/>
      <c r="N2" s="4"/>
    </row>
    <row r="3" spans="2:27" ht="13.5" customHeight="1">
      <c r="J3" s="216" t="s">
        <v>1</v>
      </c>
      <c r="K3" s="216"/>
      <c r="L3" s="216"/>
      <c r="M3" s="216"/>
      <c r="N3" s="216"/>
    </row>
    <row r="4" spans="2:27" ht="14.25" customHeight="1">
      <c r="J4" s="2" t="s">
        <v>2</v>
      </c>
      <c r="K4" s="4"/>
      <c r="L4" s="4"/>
      <c r="M4" s="4"/>
      <c r="N4" s="4"/>
    </row>
    <row r="5" spans="2:27" ht="12" customHeight="1">
      <c r="B5" s="159"/>
      <c r="C5" s="160"/>
      <c r="D5" s="160"/>
      <c r="E5" s="160"/>
      <c r="F5" s="160"/>
      <c r="G5" s="160"/>
    </row>
    <row r="6" spans="2:27" ht="12" customHeight="1">
      <c r="B6" s="217" t="s">
        <v>3</v>
      </c>
      <c r="C6" s="217" t="s">
        <v>4</v>
      </c>
      <c r="D6" s="217" t="s">
        <v>5</v>
      </c>
      <c r="E6" s="217" t="s">
        <v>6</v>
      </c>
      <c r="F6" s="217" t="s">
        <v>7</v>
      </c>
      <c r="G6" s="217" t="s">
        <v>8</v>
      </c>
    </row>
    <row r="7" spans="2:27" ht="12" customHeight="1">
      <c r="B7" s="217"/>
      <c r="C7" s="217"/>
      <c r="D7" s="217"/>
      <c r="E7" s="217"/>
      <c r="F7" s="217"/>
      <c r="G7" s="217"/>
    </row>
    <row r="8" spans="2:27" ht="12" customHeight="1">
      <c r="B8" s="157">
        <v>39814</v>
      </c>
      <c r="C8" s="154">
        <v>-13.33</v>
      </c>
      <c r="D8" s="154">
        <v>-0.71</v>
      </c>
      <c r="E8" s="154"/>
      <c r="F8" s="154">
        <v>-2.41</v>
      </c>
      <c r="G8" s="154">
        <v>-10.199999999999999</v>
      </c>
      <c r="U8" s="6"/>
      <c r="V8" s="6"/>
      <c r="W8" s="6"/>
      <c r="X8" s="6"/>
      <c r="Y8" s="6"/>
      <c r="Z8" s="6"/>
      <c r="AA8" s="6"/>
    </row>
    <row r="9" spans="2:27" ht="12" customHeight="1">
      <c r="B9" s="157">
        <v>40179</v>
      </c>
      <c r="C9" s="154">
        <v>13.12</v>
      </c>
      <c r="D9" s="154">
        <v>5.38</v>
      </c>
      <c r="E9" s="154"/>
      <c r="F9" s="154">
        <v>-3.07</v>
      </c>
      <c r="G9" s="154">
        <v>10.82</v>
      </c>
      <c r="U9" s="6"/>
      <c r="V9" s="6"/>
      <c r="W9" s="6"/>
      <c r="X9" s="6"/>
      <c r="Y9" s="6"/>
      <c r="Z9" s="6"/>
      <c r="AA9" s="6"/>
    </row>
    <row r="10" spans="2:27" ht="12" customHeight="1">
      <c r="B10" s="157">
        <v>40544</v>
      </c>
      <c r="C10" s="154">
        <v>16.14</v>
      </c>
      <c r="D10" s="154">
        <v>4.79</v>
      </c>
      <c r="E10" s="154"/>
      <c r="F10" s="154">
        <v>1.05</v>
      </c>
      <c r="G10" s="154">
        <v>10.3</v>
      </c>
      <c r="U10" s="6"/>
      <c r="V10" s="6"/>
      <c r="W10" s="6"/>
      <c r="X10" s="6"/>
      <c r="Y10" s="6"/>
      <c r="Z10" s="6"/>
      <c r="AA10" s="6"/>
    </row>
    <row r="11" spans="2:27" ht="12" customHeight="1">
      <c r="B11" s="157">
        <v>40909</v>
      </c>
      <c r="C11" s="154">
        <v>11.28</v>
      </c>
      <c r="D11" s="154">
        <v>10.16</v>
      </c>
      <c r="E11" s="154"/>
      <c r="F11" s="154">
        <v>-0.1</v>
      </c>
      <c r="G11" s="154">
        <v>1.21</v>
      </c>
      <c r="U11" s="6"/>
      <c r="V11" s="6"/>
      <c r="W11" s="6"/>
      <c r="X11" s="6"/>
      <c r="Y11" s="6"/>
      <c r="Z11" s="6"/>
      <c r="AA11" s="6"/>
    </row>
    <row r="12" spans="2:27" ht="12" customHeight="1">
      <c r="B12" s="157">
        <v>41275</v>
      </c>
      <c r="C12" s="154">
        <v>3.31</v>
      </c>
      <c r="D12" s="154">
        <v>0.72</v>
      </c>
      <c r="E12" s="154"/>
      <c r="F12" s="154">
        <v>-0.76</v>
      </c>
      <c r="G12" s="154">
        <v>3.35</v>
      </c>
      <c r="U12" s="6"/>
      <c r="V12" s="6"/>
      <c r="W12" s="6"/>
      <c r="X12" s="6"/>
      <c r="Y12" s="6"/>
      <c r="Z12" s="6"/>
      <c r="AA12" s="6"/>
    </row>
    <row r="13" spans="2:27" ht="12" customHeight="1">
      <c r="B13" s="157">
        <v>41640</v>
      </c>
      <c r="C13" s="154">
        <v>-4.83</v>
      </c>
      <c r="D13" s="154">
        <v>-3.71</v>
      </c>
      <c r="E13" s="154"/>
      <c r="F13" s="154">
        <v>0.03</v>
      </c>
      <c r="G13" s="154">
        <v>-1.1499999999999999</v>
      </c>
      <c r="U13" s="6"/>
      <c r="V13" s="6"/>
      <c r="W13" s="6"/>
      <c r="X13" s="6"/>
      <c r="Y13" s="6"/>
      <c r="Z13" s="6"/>
      <c r="AA13" s="6"/>
    </row>
    <row r="14" spans="2:27" ht="12" customHeight="1">
      <c r="B14" s="157">
        <v>42005</v>
      </c>
      <c r="C14" s="154">
        <v>-0.28999999999999998</v>
      </c>
      <c r="D14" s="154">
        <v>-5.39</v>
      </c>
      <c r="E14" s="154"/>
      <c r="F14" s="154">
        <v>0.94</v>
      </c>
      <c r="G14" s="154">
        <v>4.1500000000000004</v>
      </c>
      <c r="U14" s="6"/>
      <c r="V14" s="6"/>
      <c r="W14" s="6"/>
      <c r="X14" s="6"/>
      <c r="Y14" s="6"/>
      <c r="Z14" s="6"/>
      <c r="AA14" s="6"/>
    </row>
    <row r="15" spans="2:27" ht="12" customHeight="1">
      <c r="B15" s="157">
        <v>42370</v>
      </c>
      <c r="C15" s="154">
        <v>-1.33</v>
      </c>
      <c r="D15" s="154">
        <v>-3.68</v>
      </c>
      <c r="E15" s="154"/>
      <c r="F15" s="154">
        <v>1.47</v>
      </c>
      <c r="G15" s="154">
        <v>0.86</v>
      </c>
      <c r="U15" s="6"/>
      <c r="V15" s="6"/>
      <c r="W15" s="6"/>
      <c r="X15" s="6"/>
      <c r="Y15" s="6"/>
      <c r="Z15" s="6"/>
      <c r="AA15" s="6"/>
    </row>
    <row r="16" spans="2:27" ht="12" customHeight="1">
      <c r="B16" s="157">
        <v>42736</v>
      </c>
      <c r="C16" s="154">
        <v>-3.09</v>
      </c>
      <c r="D16" s="154">
        <v>-0.28000000000000003</v>
      </c>
      <c r="E16" s="154"/>
      <c r="F16" s="154">
        <v>-1.1399999999999999</v>
      </c>
      <c r="G16" s="154">
        <v>-1.67</v>
      </c>
      <c r="U16" s="6"/>
      <c r="V16" s="6"/>
      <c r="W16" s="6"/>
      <c r="X16" s="6"/>
      <c r="Y16" s="6"/>
      <c r="Z16" s="6"/>
      <c r="AA16" s="6"/>
    </row>
    <row r="17" spans="2:27" ht="12" customHeight="1">
      <c r="B17" s="157">
        <v>43118</v>
      </c>
      <c r="C17" s="154">
        <v>5.14</v>
      </c>
      <c r="D17" s="154">
        <v>1.44</v>
      </c>
      <c r="E17" s="154"/>
      <c r="F17" s="154">
        <v>1.1299999999999999</v>
      </c>
      <c r="G17" s="154">
        <v>2.56</v>
      </c>
      <c r="U17" s="6"/>
      <c r="V17" s="6"/>
      <c r="W17" s="6"/>
      <c r="X17" s="6"/>
      <c r="Y17" s="6"/>
      <c r="Z17" s="6"/>
      <c r="AA17" s="6"/>
    </row>
    <row r="18" spans="2:27" ht="12" customHeight="1">
      <c r="B18" s="157">
        <v>43484</v>
      </c>
      <c r="C18" s="154">
        <v>4.4000000000000004</v>
      </c>
      <c r="D18" s="154">
        <v>4.18</v>
      </c>
      <c r="E18" s="154"/>
      <c r="F18" s="154">
        <v>0.74</v>
      </c>
      <c r="G18" s="154">
        <v>-0.52</v>
      </c>
      <c r="U18" s="6"/>
      <c r="V18" s="6"/>
      <c r="W18" s="6"/>
      <c r="X18" s="6"/>
      <c r="Y18" s="6"/>
      <c r="Z18" s="6"/>
      <c r="AA18" s="6"/>
    </row>
    <row r="19" spans="2:27" ht="12" customHeight="1">
      <c r="B19" s="157">
        <v>43849</v>
      </c>
      <c r="C19" s="154">
        <v>-11.48</v>
      </c>
      <c r="D19" s="154">
        <v>-3.36</v>
      </c>
      <c r="E19" s="154">
        <v>-8.1199999999999992</v>
      </c>
      <c r="F19" s="154"/>
      <c r="G19" s="154"/>
      <c r="U19" s="6"/>
      <c r="V19" s="6"/>
      <c r="W19" s="6"/>
      <c r="X19" s="6"/>
      <c r="Y19" s="6"/>
      <c r="Z19" s="6"/>
      <c r="AA19" s="6"/>
    </row>
    <row r="20" spans="2:27" ht="12" customHeight="1">
      <c r="B20" s="157">
        <v>44216</v>
      </c>
      <c r="C20" s="154">
        <v>15.93</v>
      </c>
      <c r="D20" s="154">
        <v>3.89</v>
      </c>
      <c r="E20" s="154">
        <v>12.03</v>
      </c>
      <c r="F20" s="154"/>
      <c r="G20" s="154"/>
      <c r="J20" s="218" t="s">
        <v>160</v>
      </c>
      <c r="K20" s="218"/>
      <c r="L20" s="218"/>
      <c r="M20" s="218"/>
      <c r="N20" s="218"/>
      <c r="U20" s="6"/>
      <c r="V20" s="6"/>
      <c r="W20" s="6"/>
      <c r="X20" s="6"/>
      <c r="Y20" s="6"/>
      <c r="Z20" s="6"/>
      <c r="AA20" s="6"/>
    </row>
    <row r="21" spans="2:27" ht="12" customHeight="1">
      <c r="B21" s="157">
        <v>44581</v>
      </c>
      <c r="C21" s="154">
        <v>0.28999999999999998</v>
      </c>
      <c r="D21" s="154">
        <v>1.21</v>
      </c>
      <c r="E21" s="154">
        <v>-0.91</v>
      </c>
      <c r="F21" s="154"/>
      <c r="G21" s="154"/>
      <c r="J21" s="218"/>
      <c r="K21" s="218"/>
      <c r="L21" s="218"/>
      <c r="M21" s="218"/>
      <c r="N21" s="218"/>
      <c r="U21" s="6"/>
      <c r="V21" s="6"/>
      <c r="W21" s="6"/>
      <c r="X21" s="6"/>
      <c r="Y21" s="6"/>
      <c r="Z21" s="6"/>
      <c r="AA21" s="6"/>
    </row>
    <row r="22" spans="2:27" ht="21.6" customHeight="1">
      <c r="B22" s="157">
        <v>44946</v>
      </c>
      <c r="C22" s="154">
        <v>0.62</v>
      </c>
      <c r="D22" s="154">
        <v>5.0000000000000001E-3</v>
      </c>
      <c r="E22" s="154">
        <v>0.61</v>
      </c>
      <c r="F22" s="158"/>
      <c r="G22" s="158"/>
      <c r="J22" s="218"/>
      <c r="K22" s="218"/>
      <c r="L22" s="218"/>
      <c r="M22" s="218"/>
      <c r="N22" s="218"/>
    </row>
    <row r="23" spans="2:27" ht="12" customHeight="1">
      <c r="B23" s="161" t="s">
        <v>3</v>
      </c>
      <c r="C23" s="161" t="s">
        <v>4</v>
      </c>
      <c r="D23" s="161" t="s">
        <v>5</v>
      </c>
      <c r="E23" s="161" t="s">
        <v>6</v>
      </c>
      <c r="F23" s="161" t="s">
        <v>7</v>
      </c>
      <c r="G23" s="161" t="s">
        <v>8</v>
      </c>
      <c r="J23" s="219" t="s">
        <v>0</v>
      </c>
      <c r="K23" s="219"/>
      <c r="L23" s="219"/>
      <c r="M23" s="219"/>
      <c r="N23" s="219"/>
    </row>
    <row r="24" spans="2:27" ht="5.25" customHeight="1">
      <c r="B24" s="161"/>
      <c r="C24" s="161"/>
      <c r="D24" s="161"/>
      <c r="E24" s="161"/>
      <c r="F24" s="161"/>
      <c r="G24" s="161"/>
    </row>
    <row r="25" spans="2:27">
      <c r="B25" s="162"/>
      <c r="C25" s="160"/>
      <c r="D25" s="160"/>
      <c r="E25" s="160"/>
      <c r="F25" s="160"/>
      <c r="G25" s="160"/>
      <c r="J25" s="7"/>
      <c r="K25" s="7"/>
      <c r="L25" s="7"/>
      <c r="M25" s="7"/>
      <c r="N25" s="7"/>
    </row>
    <row r="26" spans="2:27">
      <c r="B26" s="162"/>
      <c r="C26" s="160"/>
      <c r="D26" s="160"/>
      <c r="E26" s="160"/>
      <c r="F26" s="160"/>
      <c r="G26" s="160"/>
      <c r="J26" s="7"/>
      <c r="K26" s="7"/>
      <c r="L26" s="7"/>
      <c r="M26" s="7"/>
      <c r="N26" s="7"/>
    </row>
    <row r="27" spans="2:27">
      <c r="B27" s="162"/>
      <c r="C27" s="160"/>
      <c r="D27" s="160"/>
      <c r="E27" s="160"/>
      <c r="F27" s="160"/>
      <c r="G27" s="160"/>
      <c r="J27" s="7"/>
      <c r="K27" s="7"/>
      <c r="L27" s="7"/>
      <c r="M27" s="7"/>
      <c r="N27" s="7"/>
    </row>
    <row r="28" spans="2:27">
      <c r="B28" s="162"/>
      <c r="C28" s="160"/>
      <c r="D28" s="160"/>
      <c r="E28" s="160"/>
      <c r="F28" s="160"/>
      <c r="G28" s="160"/>
      <c r="J28" s="7"/>
      <c r="K28" s="7"/>
      <c r="L28" s="7"/>
      <c r="M28" s="7"/>
      <c r="N28" s="7"/>
    </row>
    <row r="29" spans="2:27">
      <c r="B29" s="162"/>
      <c r="C29" s="160"/>
      <c r="D29" s="160"/>
      <c r="E29" s="160"/>
      <c r="F29" s="160"/>
      <c r="G29" s="160"/>
      <c r="J29" s="7"/>
      <c r="K29" s="7"/>
      <c r="L29" s="7"/>
      <c r="M29" s="7"/>
      <c r="N29" s="7"/>
    </row>
    <row r="30" spans="2:27">
      <c r="B30" s="162"/>
      <c r="C30" s="160"/>
      <c r="D30" s="160"/>
      <c r="E30" s="160"/>
      <c r="F30" s="160"/>
      <c r="G30" s="160"/>
      <c r="J30" s="7"/>
      <c r="K30" s="7"/>
      <c r="L30" s="7"/>
      <c r="M30" s="7"/>
      <c r="N30" s="7"/>
    </row>
    <row r="31" spans="2:27">
      <c r="B31" s="162"/>
      <c r="C31" s="160"/>
      <c r="D31" s="160"/>
      <c r="E31" s="160"/>
      <c r="F31" s="160"/>
      <c r="G31" s="160"/>
      <c r="J31" s="7"/>
      <c r="K31" s="7"/>
      <c r="L31" s="7"/>
      <c r="M31" s="7"/>
      <c r="N31" s="7"/>
    </row>
    <row r="32" spans="2:27">
      <c r="B32" s="162"/>
      <c r="C32" s="160"/>
      <c r="D32" s="160"/>
      <c r="E32" s="160"/>
      <c r="F32" s="160"/>
      <c r="G32" s="160"/>
      <c r="J32" s="7"/>
      <c r="K32" s="7"/>
      <c r="L32" s="7"/>
      <c r="M32" s="7"/>
      <c r="N32" s="7"/>
    </row>
    <row r="33" spans="2:14">
      <c r="B33" s="162"/>
      <c r="C33" s="160"/>
      <c r="D33" s="160"/>
      <c r="E33" s="160"/>
      <c r="F33" s="160"/>
      <c r="G33" s="160"/>
      <c r="J33" s="7"/>
      <c r="K33" s="7"/>
      <c r="L33" s="7"/>
      <c r="M33" s="7"/>
      <c r="N33" s="7"/>
    </row>
    <row r="34" spans="2:14">
      <c r="B34" s="162"/>
      <c r="C34" s="160"/>
      <c r="D34" s="160"/>
      <c r="E34" s="160"/>
      <c r="F34" s="160"/>
      <c r="G34" s="160"/>
      <c r="J34" s="7"/>
      <c r="K34" s="7"/>
      <c r="L34" s="7"/>
      <c r="M34" s="7"/>
      <c r="N34" s="7"/>
    </row>
    <row r="35" spans="2:14">
      <c r="B35" s="162"/>
      <c r="C35" s="160"/>
      <c r="D35" s="160"/>
      <c r="E35" s="160"/>
      <c r="F35" s="160"/>
      <c r="G35" s="160"/>
      <c r="J35" s="7"/>
      <c r="K35" s="7"/>
      <c r="L35" s="7"/>
      <c r="M35" s="7"/>
      <c r="N35" s="7"/>
    </row>
    <row r="36" spans="2:14">
      <c r="B36" s="162"/>
      <c r="C36" s="160"/>
      <c r="D36" s="160"/>
      <c r="E36" s="160"/>
      <c r="F36" s="160"/>
      <c r="G36" s="160"/>
      <c r="J36" s="7"/>
      <c r="K36" s="7"/>
      <c r="L36" s="7"/>
      <c r="M36" s="7"/>
      <c r="N36" s="7"/>
    </row>
    <row r="37" spans="2:14">
      <c r="B37" s="162"/>
      <c r="C37" s="160"/>
      <c r="D37" s="160"/>
      <c r="E37" s="160"/>
      <c r="F37" s="160"/>
      <c r="G37" s="160"/>
      <c r="J37" s="7"/>
      <c r="K37" s="7"/>
      <c r="L37" s="7"/>
      <c r="M37" s="7"/>
      <c r="N37" s="7"/>
    </row>
    <row r="38" spans="2:14">
      <c r="B38" s="162"/>
      <c r="C38" s="160"/>
      <c r="D38" s="160"/>
      <c r="E38" s="160"/>
      <c r="F38" s="160"/>
      <c r="G38" s="160"/>
      <c r="J38" s="7"/>
      <c r="K38" s="7"/>
      <c r="L38" s="7"/>
      <c r="M38" s="7"/>
      <c r="N38" s="7"/>
    </row>
    <row r="39" spans="2:14">
      <c r="J39" s="7"/>
      <c r="K39" s="7"/>
      <c r="L39" s="7"/>
      <c r="M39" s="7"/>
      <c r="N39" s="7"/>
    </row>
    <row r="40" spans="2:14">
      <c r="B40" s="220"/>
      <c r="C40" s="220"/>
      <c r="D40" s="220"/>
      <c r="E40" s="220"/>
      <c r="F40" s="220"/>
      <c r="G40" s="220"/>
    </row>
    <row r="41" spans="2:14">
      <c r="B41" s="220"/>
      <c r="C41" s="220"/>
      <c r="D41" s="220"/>
      <c r="E41" s="220"/>
      <c r="F41" s="220"/>
      <c r="G41" s="220"/>
    </row>
    <row r="42" spans="2:14">
      <c r="B42" s="162"/>
      <c r="C42" s="160"/>
      <c r="D42" s="160"/>
      <c r="E42" s="160"/>
      <c r="F42" s="160"/>
      <c r="G42" s="160"/>
    </row>
    <row r="43" spans="2:14">
      <c r="B43" s="162"/>
      <c r="C43" s="160"/>
      <c r="D43" s="160"/>
      <c r="E43" s="160"/>
      <c r="F43" s="160"/>
      <c r="G43" s="160"/>
    </row>
    <row r="44" spans="2:14">
      <c r="B44" s="162"/>
      <c r="C44" s="160"/>
      <c r="D44" s="160"/>
      <c r="E44" s="160"/>
      <c r="F44" s="160"/>
      <c r="G44" s="160"/>
    </row>
    <row r="45" spans="2:14">
      <c r="B45" s="162"/>
      <c r="C45" s="160"/>
      <c r="D45" s="160"/>
      <c r="E45" s="160"/>
      <c r="F45" s="160"/>
      <c r="G45" s="160"/>
    </row>
    <row r="46" spans="2:14">
      <c r="B46" s="162"/>
      <c r="C46" s="160"/>
      <c r="D46" s="160"/>
      <c r="E46" s="160"/>
      <c r="F46" s="160"/>
      <c r="G46" s="160"/>
    </row>
    <row r="47" spans="2:14">
      <c r="B47" s="162"/>
      <c r="C47" s="160"/>
      <c r="D47" s="160"/>
      <c r="E47" s="160"/>
      <c r="F47" s="160"/>
      <c r="G47" s="160"/>
    </row>
    <row r="48" spans="2:14">
      <c r="B48" s="162"/>
      <c r="C48" s="160"/>
      <c r="D48" s="160"/>
      <c r="E48" s="160"/>
      <c r="F48" s="160"/>
      <c r="G48" s="160"/>
    </row>
    <row r="49" spans="2:7">
      <c r="B49" s="162"/>
      <c r="C49" s="160"/>
      <c r="D49" s="160"/>
      <c r="E49" s="160"/>
      <c r="F49" s="160"/>
      <c r="G49" s="160"/>
    </row>
    <row r="50" spans="2:7">
      <c r="B50" s="162"/>
      <c r="C50" s="160"/>
      <c r="D50" s="160"/>
      <c r="E50" s="160"/>
      <c r="F50" s="160"/>
      <c r="G50" s="160"/>
    </row>
    <row r="51" spans="2:7">
      <c r="B51" s="162"/>
      <c r="C51" s="160"/>
      <c r="D51" s="160"/>
      <c r="E51" s="160"/>
      <c r="F51" s="160"/>
      <c r="G51" s="160"/>
    </row>
    <row r="52" spans="2:7">
      <c r="B52" s="162"/>
      <c r="C52" s="160"/>
      <c r="D52" s="160"/>
      <c r="E52" s="160"/>
      <c r="F52" s="160"/>
      <c r="G52" s="160"/>
    </row>
    <row r="53" spans="2:7">
      <c r="B53" s="162"/>
      <c r="C53" s="160"/>
      <c r="D53" s="160"/>
      <c r="E53" s="160"/>
      <c r="F53" s="160"/>
      <c r="G53" s="160"/>
    </row>
    <row r="54" spans="2:7">
      <c r="B54" s="162"/>
      <c r="C54" s="160"/>
      <c r="D54" s="160"/>
      <c r="E54" s="160"/>
      <c r="F54" s="160"/>
      <c r="G54" s="160"/>
    </row>
    <row r="55" spans="2:7">
      <c r="B55" s="162"/>
      <c r="C55" s="160"/>
      <c r="D55" s="160"/>
      <c r="E55" s="160"/>
      <c r="F55" s="160"/>
      <c r="G55" s="160"/>
    </row>
  </sheetData>
  <mergeCells count="15">
    <mergeCell ref="J20:N22"/>
    <mergeCell ref="J23:N23"/>
    <mergeCell ref="B40:B41"/>
    <mergeCell ref="C40:C41"/>
    <mergeCell ref="D40:D41"/>
    <mergeCell ref="E40:E41"/>
    <mergeCell ref="F40:F41"/>
    <mergeCell ref="G40:G41"/>
    <mergeCell ref="J3:N3"/>
    <mergeCell ref="B6:B7"/>
    <mergeCell ref="C6:C7"/>
    <mergeCell ref="D6:D7"/>
    <mergeCell ref="E6:E7"/>
    <mergeCell ref="F6:F7"/>
    <mergeCell ref="G6:G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B5AF-3199-498F-8C60-289CCA90BFA6}">
  <dimension ref="A1:Y21"/>
  <sheetViews>
    <sheetView zoomScale="145" zoomScaleNormal="145" workbookViewId="0">
      <selection activeCell="F18" sqref="F18"/>
    </sheetView>
  </sheetViews>
  <sheetFormatPr baseColWidth="10" defaultRowHeight="15"/>
  <cols>
    <col min="1" max="1" width="17.140625" style="3" customWidth="1"/>
    <col min="2" max="25" width="11.42578125" style="3"/>
  </cols>
  <sheetData>
    <row r="1" spans="1:7">
      <c r="A1" s="99" t="s">
        <v>113</v>
      </c>
      <c r="B1" s="100"/>
      <c r="C1" s="100"/>
      <c r="D1" s="101"/>
      <c r="E1" s="101"/>
      <c r="F1" s="101"/>
      <c r="G1" s="43"/>
    </row>
    <row r="2" spans="1:7">
      <c r="A2" s="102" t="s">
        <v>87</v>
      </c>
      <c r="B2" s="100"/>
      <c r="C2" s="100"/>
      <c r="D2" s="103"/>
      <c r="E2" s="103"/>
      <c r="F2" s="103"/>
      <c r="G2" s="43"/>
    </row>
    <row r="3" spans="1:7">
      <c r="A3" s="104" t="s">
        <v>17</v>
      </c>
      <c r="B3" s="100"/>
      <c r="C3" s="100"/>
      <c r="D3" s="103"/>
      <c r="E3" s="103"/>
      <c r="F3" s="103"/>
      <c r="G3" s="43"/>
    </row>
    <row r="4" spans="1:7">
      <c r="A4" s="105"/>
      <c r="B4" s="80" t="s">
        <v>136</v>
      </c>
      <c r="C4" s="80">
        <v>2020</v>
      </c>
      <c r="D4" s="80">
        <v>2021</v>
      </c>
      <c r="E4" s="80">
        <v>2022</v>
      </c>
      <c r="F4" s="80">
        <v>2023</v>
      </c>
      <c r="G4" s="43"/>
    </row>
    <row r="5" spans="1:7" ht="15.75" thickBot="1">
      <c r="A5" s="106"/>
      <c r="B5" s="107" t="s">
        <v>88</v>
      </c>
      <c r="C5" s="108"/>
      <c r="D5" s="109" t="s">
        <v>89</v>
      </c>
      <c r="E5" s="109" t="s">
        <v>89</v>
      </c>
      <c r="F5" s="109" t="s">
        <v>89</v>
      </c>
      <c r="G5" s="43"/>
    </row>
    <row r="6" spans="1:7" ht="9.75" customHeight="1">
      <c r="A6" s="110" t="s">
        <v>90</v>
      </c>
      <c r="B6" s="111">
        <v>3.7263273858015418</v>
      </c>
      <c r="C6" s="111">
        <v>-3.17</v>
      </c>
      <c r="D6" s="111">
        <v>6.19</v>
      </c>
      <c r="E6" s="111">
        <v>4.78</v>
      </c>
      <c r="F6" s="111">
        <v>3.48</v>
      </c>
      <c r="G6" s="43"/>
    </row>
    <row r="7" spans="1:7" ht="9.75" customHeight="1">
      <c r="A7" s="110" t="s">
        <v>91</v>
      </c>
      <c r="B7" s="111">
        <v>3.1022932517891082</v>
      </c>
      <c r="C7" s="111">
        <v>-3.39</v>
      </c>
      <c r="D7" s="111">
        <v>5.9</v>
      </c>
      <c r="E7" s="111">
        <v>4.6100000000000003</v>
      </c>
      <c r="F7" s="111">
        <v>3</v>
      </c>
      <c r="G7" s="43"/>
    </row>
    <row r="8" spans="1:7" ht="9.75" customHeight="1">
      <c r="A8" s="110" t="s">
        <v>92</v>
      </c>
      <c r="B8" s="111">
        <v>3.8594166355443016</v>
      </c>
      <c r="C8" s="111">
        <v>-2.0219999999999998</v>
      </c>
      <c r="D8" s="111">
        <v>6.38</v>
      </c>
      <c r="E8" s="111">
        <v>4.57</v>
      </c>
      <c r="F8" s="111">
        <v>3.44</v>
      </c>
      <c r="G8" s="112"/>
    </row>
    <row r="9" spans="1:7" ht="9.75" customHeight="1">
      <c r="A9" s="113"/>
      <c r="B9" s="114"/>
      <c r="C9" s="114"/>
      <c r="D9" s="114"/>
      <c r="E9" s="114"/>
      <c r="F9" s="114"/>
      <c r="G9" s="43"/>
    </row>
    <row r="10" spans="1:7" ht="9.75" customHeight="1">
      <c r="A10" s="110" t="s">
        <v>93</v>
      </c>
      <c r="B10" s="111">
        <v>2.2506239525613525</v>
      </c>
      <c r="C10" s="111">
        <v>-3.4</v>
      </c>
      <c r="D10" s="111">
        <v>6.4</v>
      </c>
      <c r="E10" s="111">
        <v>4.8</v>
      </c>
      <c r="F10" s="111">
        <v>2.2000000000000002</v>
      </c>
      <c r="G10" s="112"/>
    </row>
    <row r="11" spans="1:7" ht="9.75" customHeight="1">
      <c r="A11" s="110" t="s">
        <v>94</v>
      </c>
      <c r="B11" s="111">
        <v>1.3989424204643577</v>
      </c>
      <c r="C11" s="111">
        <v>-6.5</v>
      </c>
      <c r="D11" s="111">
        <v>4.8000000000000007</v>
      </c>
      <c r="E11" s="111">
        <v>4.5</v>
      </c>
      <c r="F11" s="111">
        <v>2.5999999999999996</v>
      </c>
      <c r="G11" s="43"/>
    </row>
    <row r="12" spans="1:7" ht="9.75" customHeight="1">
      <c r="A12" s="110" t="s">
        <v>95</v>
      </c>
      <c r="B12" s="111">
        <v>1.23742765654717</v>
      </c>
      <c r="C12" s="111">
        <v>-4.7</v>
      </c>
      <c r="D12" s="111">
        <v>2.5</v>
      </c>
      <c r="E12" s="111">
        <v>2.5</v>
      </c>
      <c r="F12" s="111">
        <v>1</v>
      </c>
      <c r="G12" s="43"/>
    </row>
    <row r="13" spans="1:7" ht="9.75" customHeight="1">
      <c r="A13" s="110" t="s">
        <v>96</v>
      </c>
      <c r="B13" s="111">
        <v>7.669999999999999</v>
      </c>
      <c r="C13" s="111">
        <v>2.2999999999999998</v>
      </c>
      <c r="D13" s="111">
        <v>8.5</v>
      </c>
      <c r="E13" s="111">
        <v>5.6</v>
      </c>
      <c r="F13" s="111">
        <v>5.3000000000000007</v>
      </c>
      <c r="G13" s="112"/>
    </row>
    <row r="14" spans="1:7" ht="9.75" customHeight="1">
      <c r="A14" s="110" t="s">
        <v>97</v>
      </c>
      <c r="B14" s="111">
        <v>7.0952000000000002</v>
      </c>
      <c r="C14" s="111">
        <v>-8</v>
      </c>
      <c r="D14" s="111">
        <v>8.5</v>
      </c>
      <c r="E14" s="111">
        <v>6.3000000000000007</v>
      </c>
      <c r="F14" s="111">
        <v>6</v>
      </c>
      <c r="G14" s="43"/>
    </row>
    <row r="15" spans="1:7" ht="9.75" customHeight="1">
      <c r="A15" s="110" t="s">
        <v>98</v>
      </c>
      <c r="B15" s="111">
        <v>4.4756186689366757</v>
      </c>
      <c r="C15" s="111">
        <v>-2.4300000000000002</v>
      </c>
      <c r="D15" s="111">
        <v>4.62</v>
      </c>
      <c r="E15" s="111">
        <v>5.39</v>
      </c>
      <c r="F15" s="111">
        <v>3.78</v>
      </c>
      <c r="G15" s="43"/>
    </row>
    <row r="16" spans="1:7" ht="9.75" customHeight="1">
      <c r="A16" s="110" t="s">
        <v>99</v>
      </c>
      <c r="B16" s="111">
        <v>1.7672680322694778</v>
      </c>
      <c r="C16" s="111">
        <v>-7.6</v>
      </c>
      <c r="D16" s="111">
        <v>5.66</v>
      </c>
      <c r="E16" s="111">
        <v>2.97</v>
      </c>
      <c r="F16" s="111">
        <v>1.93</v>
      </c>
      <c r="G16" s="112"/>
    </row>
    <row r="17" spans="1:7" ht="9.75" customHeight="1" thickBot="1">
      <c r="A17" s="115" t="s">
        <v>100</v>
      </c>
      <c r="B17" s="116">
        <v>2.362870337010639</v>
      </c>
      <c r="C17" s="116">
        <v>-4.28</v>
      </c>
      <c r="D17" s="116">
        <v>5.23</v>
      </c>
      <c r="E17" s="116">
        <v>3.95</v>
      </c>
      <c r="F17" s="116">
        <v>2.2000000000000002</v>
      </c>
      <c r="G17" s="43"/>
    </row>
    <row r="18" spans="1:7" ht="8.25" customHeight="1">
      <c r="A18" s="117"/>
      <c r="B18" s="117"/>
      <c r="C18" s="117"/>
      <c r="D18" s="117"/>
      <c r="E18" s="117"/>
      <c r="F18" s="117"/>
      <c r="G18" s="43"/>
    </row>
    <row r="19" spans="1:7">
      <c r="A19" s="221" t="s">
        <v>101</v>
      </c>
      <c r="B19" s="221"/>
      <c r="C19" s="221"/>
      <c r="D19" s="221"/>
      <c r="E19" s="221"/>
      <c r="F19" s="221"/>
      <c r="G19" s="43"/>
    </row>
    <row r="20" spans="1:7">
      <c r="A20" s="221" t="s">
        <v>85</v>
      </c>
      <c r="B20" s="221"/>
      <c r="C20" s="221"/>
      <c r="D20" s="221"/>
      <c r="E20" s="221"/>
      <c r="F20" s="221"/>
      <c r="G20" s="43"/>
    </row>
    <row r="21" spans="1:7" ht="21.75" customHeight="1">
      <c r="A21" s="221" t="s">
        <v>102</v>
      </c>
      <c r="B21" s="221"/>
      <c r="C21" s="221"/>
      <c r="D21" s="221"/>
      <c r="E21" s="221"/>
      <c r="F21" s="221"/>
      <c r="G21" s="43"/>
    </row>
  </sheetData>
  <mergeCells count="3">
    <mergeCell ref="A19:F19"/>
    <mergeCell ref="A20:F20"/>
    <mergeCell ref="A21:F21"/>
  </mergeCells>
  <pageMargins left="0.7" right="0.7" top="0.75" bottom="0.75" header="0.3" footer="0.3"/>
  <pageSetup paperSize="9" orientation="portrait" horizontalDpi="1200" verticalDpi="1200"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7E9F-A229-4440-8EE0-96107892E054}">
  <dimension ref="A1:M25"/>
  <sheetViews>
    <sheetView zoomScale="115" zoomScaleNormal="115" workbookViewId="0">
      <selection activeCell="E8" sqref="E8"/>
    </sheetView>
  </sheetViews>
  <sheetFormatPr baseColWidth="10" defaultRowHeight="15"/>
  <cols>
    <col min="1" max="1" width="25.5703125" style="3" customWidth="1"/>
    <col min="2" max="13" width="11.42578125" style="3"/>
  </cols>
  <sheetData>
    <row r="1" spans="1:6">
      <c r="A1" s="99" t="s">
        <v>112</v>
      </c>
      <c r="B1" s="95"/>
      <c r="C1" s="95"/>
      <c r="D1" s="95"/>
      <c r="E1" s="95"/>
      <c r="F1" s="95"/>
    </row>
    <row r="2" spans="1:6">
      <c r="A2" s="102" t="s">
        <v>103</v>
      </c>
      <c r="B2" s="95"/>
      <c r="C2" s="95"/>
      <c r="D2" s="95"/>
      <c r="E2" s="95"/>
      <c r="F2" s="95"/>
    </row>
    <row r="3" spans="1:6">
      <c r="A3" s="118"/>
      <c r="B3" s="118"/>
      <c r="C3" s="92"/>
      <c r="D3" s="92"/>
      <c r="E3" s="92"/>
      <c r="F3" s="92"/>
    </row>
    <row r="4" spans="1:6">
      <c r="A4" s="119"/>
      <c r="B4" s="120" t="s">
        <v>136</v>
      </c>
      <c r="C4" s="120">
        <v>2020</v>
      </c>
      <c r="D4" s="120">
        <v>2021</v>
      </c>
      <c r="E4" s="120">
        <v>2022</v>
      </c>
      <c r="F4" s="120">
        <v>2023</v>
      </c>
    </row>
    <row r="5" spans="1:6" ht="15.75" thickBot="1">
      <c r="A5" s="121"/>
      <c r="B5" s="122" t="s">
        <v>88</v>
      </c>
      <c r="C5" s="120"/>
      <c r="D5" s="120" t="s">
        <v>89</v>
      </c>
      <c r="E5" s="120" t="s">
        <v>89</v>
      </c>
      <c r="F5" s="120" t="s">
        <v>89</v>
      </c>
    </row>
    <row r="6" spans="1:6">
      <c r="A6" s="123"/>
      <c r="B6" s="222" t="s">
        <v>127</v>
      </c>
      <c r="C6" s="222"/>
      <c r="D6" s="222"/>
      <c r="E6" s="222"/>
      <c r="F6" s="222"/>
    </row>
    <row r="7" spans="1:6" ht="9" customHeight="1">
      <c r="A7" s="82" t="s">
        <v>104</v>
      </c>
      <c r="B7" s="124">
        <v>1.1200000000000001</v>
      </c>
      <c r="C7" s="124">
        <v>8.92</v>
      </c>
      <c r="D7" s="124">
        <v>14.07</v>
      </c>
      <c r="E7" s="124">
        <v>-2.97</v>
      </c>
      <c r="F7" s="124">
        <v>-4.66</v>
      </c>
    </row>
    <row r="8" spans="1:6" ht="9" customHeight="1">
      <c r="A8" s="82" t="s">
        <v>105</v>
      </c>
      <c r="B8" s="124">
        <v>0.64</v>
      </c>
      <c r="C8" s="124">
        <v>-1.46</v>
      </c>
      <c r="D8" s="124">
        <v>10.28</v>
      </c>
      <c r="E8" s="124">
        <v>2.19</v>
      </c>
      <c r="F8" s="124">
        <v>2.27</v>
      </c>
    </row>
    <row r="9" spans="1:6" ht="9" customHeight="1">
      <c r="A9" s="113"/>
      <c r="B9" s="223" t="s">
        <v>126</v>
      </c>
      <c r="C9" s="223"/>
      <c r="D9" s="223"/>
      <c r="E9" s="223"/>
      <c r="F9" s="224"/>
    </row>
    <row r="10" spans="1:6" ht="9" customHeight="1">
      <c r="A10" s="82" t="s">
        <v>106</v>
      </c>
      <c r="B10" s="125">
        <v>306.32</v>
      </c>
      <c r="C10" s="126">
        <v>279.85000000000002</v>
      </c>
      <c r="D10" s="125">
        <v>415</v>
      </c>
      <c r="E10" s="125">
        <v>400</v>
      </c>
      <c r="F10" s="125">
        <v>370</v>
      </c>
    </row>
    <row r="11" spans="1:6" ht="9" customHeight="1">
      <c r="A11" s="82" t="s">
        <v>107</v>
      </c>
      <c r="B11" s="125">
        <v>72.448000000000008</v>
      </c>
      <c r="C11" s="125">
        <v>39.26</v>
      </c>
      <c r="D11" s="125">
        <v>64.849999999999994</v>
      </c>
      <c r="E11" s="125">
        <v>63.48</v>
      </c>
      <c r="F11" s="125">
        <v>59.52</v>
      </c>
    </row>
    <row r="12" spans="1:6" ht="9" customHeight="1">
      <c r="A12" s="82" t="s">
        <v>108</v>
      </c>
      <c r="B12" s="125">
        <v>79.635000000000005</v>
      </c>
      <c r="C12" s="125">
        <v>42.34</v>
      </c>
      <c r="D12" s="125">
        <v>67.2</v>
      </c>
      <c r="E12" s="125">
        <v>65.97</v>
      </c>
      <c r="F12" s="125">
        <v>63.08</v>
      </c>
    </row>
    <row r="13" spans="1:6" ht="9" customHeight="1">
      <c r="A13" s="82" t="s">
        <v>109</v>
      </c>
      <c r="B13" s="125">
        <v>609.76300000000003</v>
      </c>
      <c r="C13" s="125">
        <v>332.98</v>
      </c>
      <c r="D13" s="125">
        <v>559.27</v>
      </c>
      <c r="E13" s="125">
        <v>548.26</v>
      </c>
      <c r="F13" s="125">
        <v>510.99</v>
      </c>
    </row>
    <row r="14" spans="1:6" ht="9" customHeight="1" thickBot="1">
      <c r="A14" s="127" t="s">
        <v>110</v>
      </c>
      <c r="B14" s="128">
        <v>0.73109999999999997</v>
      </c>
      <c r="C14" s="128">
        <v>0.54</v>
      </c>
      <c r="D14" s="128">
        <v>0.25</v>
      </c>
      <c r="E14" s="128">
        <v>0.3</v>
      </c>
      <c r="F14" s="128">
        <v>0.66</v>
      </c>
    </row>
    <row r="15" spans="1:6">
      <c r="A15" s="129"/>
      <c r="B15" s="129"/>
      <c r="C15" s="124"/>
      <c r="D15" s="124"/>
      <c r="E15" s="124"/>
      <c r="F15" s="124"/>
    </row>
    <row r="16" spans="1:6">
      <c r="A16" s="97" t="s">
        <v>111</v>
      </c>
      <c r="B16" s="97"/>
      <c r="C16" s="97"/>
      <c r="D16" s="130"/>
      <c r="E16" s="130"/>
      <c r="F16" s="130"/>
    </row>
    <row r="17" spans="1:6">
      <c r="A17" s="97" t="s">
        <v>85</v>
      </c>
      <c r="B17" s="98"/>
      <c r="C17" s="98"/>
      <c r="D17" s="94"/>
      <c r="E17" s="94"/>
      <c r="F17" s="94"/>
    </row>
    <row r="18" spans="1:6">
      <c r="A18" s="98" t="s">
        <v>0</v>
      </c>
      <c r="B18" s="97"/>
      <c r="C18" s="97"/>
      <c r="D18" s="130"/>
      <c r="E18" s="130"/>
      <c r="F18" s="130"/>
    </row>
    <row r="19" spans="1:6">
      <c r="A19" s="98"/>
      <c r="B19" s="98"/>
      <c r="C19" s="98"/>
      <c r="D19" s="94"/>
      <c r="E19" s="94"/>
      <c r="F19" s="94"/>
    </row>
    <row r="20" spans="1:6">
      <c r="A20" s="98"/>
      <c r="B20" s="98"/>
      <c r="C20" s="98"/>
      <c r="D20" s="98"/>
      <c r="E20" s="98"/>
      <c r="F20" s="98"/>
    </row>
    <row r="21" spans="1:6">
      <c r="A21" s="98"/>
      <c r="B21" s="98"/>
      <c r="C21" s="98"/>
      <c r="D21" s="98"/>
      <c r="E21" s="98"/>
      <c r="F21" s="98"/>
    </row>
    <row r="22" spans="1:6">
      <c r="A22" s="98"/>
      <c r="B22" s="98"/>
      <c r="C22" s="98"/>
      <c r="D22" s="98"/>
      <c r="E22" s="98"/>
      <c r="F22" s="98"/>
    </row>
    <row r="23" spans="1:6">
      <c r="A23" s="98"/>
      <c r="B23" s="98"/>
      <c r="C23" s="98"/>
      <c r="D23" s="98"/>
      <c r="E23" s="98"/>
      <c r="F23" s="98"/>
    </row>
    <row r="24" spans="1:6">
      <c r="A24" s="98"/>
      <c r="B24" s="98"/>
      <c r="C24" s="98"/>
      <c r="D24" s="98"/>
      <c r="E24" s="98"/>
      <c r="F24" s="98"/>
    </row>
    <row r="25" spans="1:6">
      <c r="A25" s="98"/>
      <c r="B25" s="98"/>
      <c r="C25" s="98"/>
      <c r="D25" s="98"/>
      <c r="E25" s="98"/>
      <c r="F25" s="98"/>
    </row>
  </sheetData>
  <mergeCells count="2">
    <mergeCell ref="B6:F6"/>
    <mergeCell ref="B9:F9"/>
  </mergeCells>
  <pageMargins left="0.7" right="0.7" top="0.75" bottom="0.75" header="0.3" footer="0.3"/>
  <pageSetup paperSize="9" orientation="portrait" horizontalDpi="1200" verticalDpi="1200" r:id="rId1"/>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E77D-FFB4-4557-84C0-41F592324FEC}">
  <dimension ref="B1:U32"/>
  <sheetViews>
    <sheetView showGridLines="0" zoomScale="115" zoomScaleNormal="115" workbookViewId="0">
      <selection activeCell="D11" sqref="D11"/>
    </sheetView>
  </sheetViews>
  <sheetFormatPr baseColWidth="10" defaultRowHeight="15"/>
  <cols>
    <col min="1" max="1" width="3.85546875" customWidth="1"/>
    <col min="2" max="2" width="10.85546875" style="167"/>
    <col min="3" max="3" width="19.42578125" style="167" bestFit="1" customWidth="1"/>
    <col min="4" max="4" width="12.140625" style="167" customWidth="1"/>
    <col min="5" max="5" width="12.140625" customWidth="1"/>
    <col min="6" max="6" width="4" customWidth="1"/>
    <col min="7" max="10" width="11.5703125" customWidth="1"/>
    <col min="11" max="11" width="4.85546875" customWidth="1"/>
    <col min="13" max="13" width="13.5703125" bestFit="1" customWidth="1"/>
  </cols>
  <sheetData>
    <row r="1" spans="2:21">
      <c r="K1" s="3"/>
      <c r="M1" s="3"/>
      <c r="N1" s="3"/>
      <c r="O1" s="3"/>
      <c r="P1" s="3"/>
      <c r="Q1" s="3"/>
      <c r="R1" s="3"/>
    </row>
    <row r="2" spans="2:21">
      <c r="D2" s="168"/>
      <c r="E2" s="8"/>
      <c r="M2" s="3"/>
      <c r="N2" s="3"/>
      <c r="O2" s="3"/>
      <c r="P2" s="3"/>
      <c r="Q2" s="3"/>
      <c r="R2" s="3"/>
    </row>
    <row r="3" spans="2:21">
      <c r="B3" s="163" t="s">
        <v>9</v>
      </c>
      <c r="C3" s="163" t="s">
        <v>123</v>
      </c>
      <c r="D3" s="163" t="s">
        <v>52</v>
      </c>
      <c r="G3" s="9" t="s">
        <v>128</v>
      </c>
      <c r="H3" s="10"/>
      <c r="I3" s="3"/>
      <c r="J3" s="3"/>
      <c r="M3" s="11"/>
      <c r="N3" s="11"/>
      <c r="O3" s="11"/>
      <c r="P3" s="3"/>
      <c r="Q3" s="11"/>
      <c r="R3" s="11"/>
    </row>
    <row r="4" spans="2:21">
      <c r="B4" s="164">
        <v>13</v>
      </c>
      <c r="C4" s="166">
        <v>100</v>
      </c>
      <c r="D4" s="166">
        <v>100</v>
      </c>
      <c r="G4" s="12" t="s">
        <v>10</v>
      </c>
      <c r="H4" s="10"/>
      <c r="I4" s="3"/>
      <c r="J4" s="3"/>
      <c r="M4" s="13"/>
      <c r="N4" s="14"/>
      <c r="O4" s="14"/>
      <c r="P4" s="7"/>
      <c r="Q4" s="15"/>
      <c r="R4" s="15"/>
      <c r="T4" s="16"/>
      <c r="U4" s="16"/>
    </row>
    <row r="5" spans="2:21">
      <c r="B5" s="164">
        <v>14</v>
      </c>
      <c r="C5" s="166">
        <v>97.64</v>
      </c>
      <c r="D5" s="166">
        <v>97.64</v>
      </c>
      <c r="G5" s="12" t="s">
        <v>11</v>
      </c>
      <c r="H5" s="10"/>
      <c r="I5" s="3"/>
      <c r="J5" s="3"/>
      <c r="M5" s="13"/>
      <c r="N5" s="14"/>
      <c r="O5" s="14"/>
      <c r="P5" s="7"/>
      <c r="Q5" s="15"/>
      <c r="R5" s="15"/>
      <c r="T5" s="16"/>
      <c r="U5" s="16"/>
    </row>
    <row r="6" spans="2:21" ht="12" customHeight="1">
      <c r="B6" s="164">
        <v>15</v>
      </c>
      <c r="C6" s="166">
        <v>94.72</v>
      </c>
      <c r="D6" s="166">
        <v>94.72</v>
      </c>
      <c r="F6" s="3"/>
      <c r="G6" s="10"/>
      <c r="H6" s="10"/>
      <c r="I6" s="3"/>
      <c r="J6" s="3"/>
      <c r="M6" s="13"/>
      <c r="N6" s="14"/>
      <c r="O6" s="14"/>
      <c r="P6" s="7"/>
      <c r="Q6" s="15"/>
      <c r="R6" s="15"/>
      <c r="T6" s="16"/>
      <c r="U6" s="16"/>
    </row>
    <row r="7" spans="2:21" ht="12" customHeight="1">
      <c r="B7" s="164">
        <v>16</v>
      </c>
      <c r="C7" s="166">
        <v>97.89</v>
      </c>
      <c r="D7" s="166">
        <v>97.89</v>
      </c>
      <c r="F7" s="3"/>
      <c r="G7" s="10"/>
      <c r="H7" s="10"/>
      <c r="I7" s="3"/>
      <c r="J7" s="3"/>
      <c r="M7" s="13"/>
      <c r="N7" s="14"/>
      <c r="O7" s="14"/>
      <c r="P7" s="7"/>
      <c r="Q7" s="15"/>
      <c r="R7" s="15"/>
      <c r="T7" s="16"/>
      <c r="U7" s="16"/>
    </row>
    <row r="8" spans="2:21" ht="12" customHeight="1">
      <c r="B8" s="164">
        <v>17</v>
      </c>
      <c r="C8" s="166">
        <v>106.25</v>
      </c>
      <c r="D8" s="166">
        <v>106.25</v>
      </c>
      <c r="F8" s="3"/>
      <c r="G8" s="10"/>
      <c r="H8" s="10"/>
      <c r="I8" s="3"/>
      <c r="J8" s="3"/>
      <c r="M8" s="13"/>
      <c r="N8" s="14"/>
      <c r="O8" s="14"/>
      <c r="P8" s="7"/>
      <c r="Q8" s="15"/>
      <c r="R8" s="15"/>
      <c r="T8" s="16"/>
      <c r="U8" s="16"/>
    </row>
    <row r="9" spans="2:21" ht="12" customHeight="1">
      <c r="B9" s="165" t="s">
        <v>12</v>
      </c>
      <c r="C9" s="166">
        <v>103.31</v>
      </c>
      <c r="D9" s="166">
        <v>103.31</v>
      </c>
      <c r="F9" s="3"/>
      <c r="G9" s="10"/>
      <c r="H9" s="10"/>
      <c r="I9" s="3"/>
      <c r="J9" s="3"/>
      <c r="M9" s="17"/>
      <c r="N9" s="14"/>
      <c r="O9" s="14"/>
      <c r="P9" s="7"/>
      <c r="Q9" s="15"/>
      <c r="R9" s="15"/>
      <c r="T9" s="16"/>
      <c r="U9" s="16"/>
    </row>
    <row r="10" spans="2:21" ht="12" customHeight="1">
      <c r="B10" s="164">
        <v>19</v>
      </c>
      <c r="C10" s="166">
        <v>101.65</v>
      </c>
      <c r="D10" s="166">
        <v>101.65</v>
      </c>
      <c r="F10" s="3"/>
      <c r="G10" s="10"/>
      <c r="H10" s="10"/>
      <c r="I10" s="3"/>
      <c r="J10" s="3"/>
      <c r="M10" s="13"/>
      <c r="N10" s="14"/>
      <c r="O10" s="14"/>
      <c r="P10" s="7"/>
      <c r="Q10" s="15"/>
      <c r="R10" s="15"/>
      <c r="T10" s="16"/>
      <c r="U10" s="16"/>
    </row>
    <row r="11" spans="2:21" ht="12" customHeight="1">
      <c r="B11" s="164">
        <v>20</v>
      </c>
      <c r="C11" s="166">
        <v>110.72</v>
      </c>
      <c r="D11" s="166">
        <v>110.72</v>
      </c>
      <c r="F11" s="3"/>
      <c r="G11" s="10"/>
      <c r="H11" s="10"/>
      <c r="I11" s="3"/>
      <c r="J11" s="3"/>
      <c r="M11" s="13"/>
      <c r="N11" s="14"/>
      <c r="O11" s="14"/>
      <c r="P11" s="7"/>
      <c r="Q11" s="15"/>
      <c r="R11" s="15"/>
      <c r="T11" s="16"/>
      <c r="U11" s="16"/>
    </row>
    <row r="12" spans="2:21" ht="12" customHeight="1">
      <c r="B12" s="164" t="s">
        <v>167</v>
      </c>
      <c r="C12" s="166">
        <v>126.31</v>
      </c>
      <c r="D12" s="166">
        <v>130</v>
      </c>
      <c r="F12" s="3"/>
      <c r="G12" s="10"/>
      <c r="H12" s="10"/>
      <c r="I12" s="3"/>
      <c r="J12" s="3"/>
      <c r="M12" s="13"/>
      <c r="N12" s="14"/>
      <c r="O12" s="14"/>
      <c r="P12" s="18"/>
      <c r="Q12" s="15"/>
      <c r="R12" s="15"/>
      <c r="T12" s="16"/>
      <c r="U12" s="16"/>
    </row>
    <row r="13" spans="2:21" ht="12" customHeight="1">
      <c r="B13" s="166" t="s">
        <v>13</v>
      </c>
      <c r="C13" s="166">
        <v>122.55</v>
      </c>
      <c r="D13" s="166">
        <v>124.73</v>
      </c>
      <c r="F13" s="3"/>
      <c r="G13" s="10"/>
      <c r="H13" s="10"/>
      <c r="I13" s="3"/>
      <c r="J13" s="3"/>
      <c r="M13" s="14"/>
      <c r="N13" s="14"/>
      <c r="O13" s="14"/>
      <c r="P13" s="6"/>
      <c r="Q13" s="15"/>
      <c r="R13" s="15"/>
      <c r="T13" s="16"/>
      <c r="U13" s="16"/>
    </row>
    <row r="14" spans="2:21" ht="12" customHeight="1">
      <c r="B14" s="169" t="s">
        <v>14</v>
      </c>
      <c r="C14" s="166">
        <v>116.83</v>
      </c>
      <c r="D14" s="166">
        <v>118.04</v>
      </c>
      <c r="F14" s="3"/>
      <c r="G14" s="10"/>
      <c r="H14" s="10"/>
      <c r="I14" s="3"/>
      <c r="J14" s="3"/>
      <c r="M14" s="3"/>
      <c r="N14" s="3"/>
      <c r="O14" s="3"/>
      <c r="P14" s="3"/>
      <c r="Q14" s="3"/>
      <c r="R14" s="3"/>
    </row>
    <row r="15" spans="2:21" ht="12" customHeight="1">
      <c r="C15" s="170"/>
      <c r="D15" s="171"/>
      <c r="E15" s="19"/>
      <c r="F15" s="3"/>
      <c r="G15" s="10"/>
      <c r="H15" s="10"/>
      <c r="I15" s="3"/>
      <c r="J15" s="3"/>
    </row>
    <row r="16" spans="2:21" ht="12" customHeight="1">
      <c r="C16" s="170"/>
      <c r="D16" s="171"/>
      <c r="E16" s="19"/>
      <c r="F16" s="3"/>
      <c r="G16" s="10"/>
      <c r="H16" s="10"/>
      <c r="I16" s="3"/>
      <c r="J16" s="3"/>
    </row>
    <row r="17" spans="3:11" ht="12" customHeight="1">
      <c r="C17" s="170"/>
      <c r="D17" s="170"/>
      <c r="E17" s="19"/>
      <c r="F17" s="3"/>
      <c r="G17" s="10"/>
      <c r="H17" s="10"/>
      <c r="I17" s="3"/>
      <c r="J17" s="3"/>
    </row>
    <row r="18" spans="3:11" ht="12" customHeight="1">
      <c r="C18" s="170"/>
      <c r="D18" s="171"/>
      <c r="E18" s="19"/>
      <c r="F18" s="3"/>
      <c r="G18" s="10"/>
      <c r="H18" s="10"/>
      <c r="I18" s="3"/>
      <c r="J18" s="3"/>
    </row>
    <row r="19" spans="3:11" ht="12" customHeight="1">
      <c r="C19" s="170"/>
      <c r="D19" s="171"/>
      <c r="E19" s="19"/>
      <c r="F19" s="3"/>
      <c r="G19" s="10"/>
      <c r="H19" s="10"/>
      <c r="I19" s="3"/>
      <c r="J19" s="3"/>
    </row>
    <row r="20" spans="3:11" ht="12" customHeight="1">
      <c r="C20" s="170"/>
      <c r="D20" s="171"/>
      <c r="E20" s="20"/>
      <c r="F20" s="3"/>
      <c r="H20" s="10"/>
      <c r="I20" s="3"/>
      <c r="J20" s="3"/>
    </row>
    <row r="21" spans="3:11" ht="12" customHeight="1">
      <c r="C21" s="170"/>
      <c r="D21" s="171"/>
      <c r="E21" s="20"/>
      <c r="F21" s="3"/>
      <c r="G21" s="21" t="s">
        <v>15</v>
      </c>
      <c r="H21" s="10"/>
      <c r="I21" s="3"/>
      <c r="J21" s="3"/>
    </row>
    <row r="22" spans="3:11" ht="12" customHeight="1">
      <c r="C22" s="170"/>
      <c r="D22" s="171"/>
      <c r="E22" s="20"/>
      <c r="F22" s="3"/>
      <c r="G22" s="22" t="s">
        <v>16</v>
      </c>
      <c r="H22" s="10"/>
      <c r="I22" s="3"/>
      <c r="J22" s="3"/>
    </row>
    <row r="23" spans="3:11" ht="13.5" customHeight="1">
      <c r="C23" s="170"/>
      <c r="D23" s="171"/>
      <c r="E23" s="20"/>
      <c r="F23" s="3"/>
      <c r="G23" s="23"/>
      <c r="H23" s="10"/>
      <c r="I23" s="3"/>
      <c r="J23" s="3"/>
    </row>
    <row r="24" spans="3:11" ht="13.5" customHeight="1">
      <c r="C24" s="170"/>
      <c r="D24" s="171"/>
      <c r="E24" s="20"/>
      <c r="F24" s="3"/>
      <c r="G24" s="24"/>
      <c r="H24" s="10"/>
      <c r="I24" s="3"/>
      <c r="J24" s="3"/>
      <c r="K24" s="3"/>
    </row>
    <row r="25" spans="3:11">
      <c r="C25" s="170"/>
      <c r="D25" s="171"/>
      <c r="E25" s="20"/>
      <c r="F25" s="3"/>
      <c r="G25" s="3"/>
      <c r="H25" s="3"/>
      <c r="I25" s="3"/>
      <c r="J25" s="3"/>
      <c r="K25" s="3"/>
    </row>
    <row r="26" spans="3:11">
      <c r="D26" s="172"/>
      <c r="E26" s="19"/>
      <c r="F26" s="3"/>
    </row>
    <row r="27" spans="3:11">
      <c r="D27" s="172"/>
      <c r="E27" s="19"/>
      <c r="F27" s="3"/>
    </row>
    <row r="28" spans="3:11">
      <c r="D28" s="172"/>
      <c r="E28" s="19"/>
      <c r="F28" s="3"/>
    </row>
    <row r="29" spans="3:11">
      <c r="D29" s="172"/>
      <c r="E29" s="19"/>
      <c r="F29" s="3"/>
    </row>
    <row r="30" spans="3:11">
      <c r="D30" s="172"/>
      <c r="E30" s="19"/>
    </row>
    <row r="31" spans="3:11">
      <c r="D31" s="172"/>
      <c r="E31" s="19"/>
    </row>
    <row r="32" spans="3:11">
      <c r="D32" s="172"/>
      <c r="E32" s="19"/>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35A-D3A8-4303-8CF0-A8078D70DE10}">
  <dimension ref="A1:PV74"/>
  <sheetViews>
    <sheetView zoomScaleNormal="100" workbookViewId="0">
      <selection activeCell="D24" sqref="D24"/>
    </sheetView>
  </sheetViews>
  <sheetFormatPr baseColWidth="10" defaultColWidth="9.140625" defaultRowHeight="15"/>
  <cols>
    <col min="1" max="1" width="9.140625" style="3"/>
    <col min="2" max="4" width="9.140625" style="153"/>
    <col min="5" max="6" width="9.140625" style="3"/>
    <col min="7" max="7" width="10.42578125" style="67" customWidth="1"/>
    <col min="8" max="9" width="9.140625" style="67"/>
    <col min="10" max="438" width="9.140625" style="3"/>
  </cols>
  <sheetData>
    <row r="1" spans="1:14" s="3" customFormat="1">
      <c r="B1" s="153"/>
      <c r="C1" s="153"/>
      <c r="D1" s="153"/>
      <c r="G1" s="67"/>
      <c r="H1" s="67"/>
      <c r="I1" s="67"/>
    </row>
    <row r="2" spans="1:14">
      <c r="A2" s="11"/>
      <c r="B2" s="173"/>
      <c r="C2" s="173"/>
      <c r="D2" s="173"/>
      <c r="E2" s="11"/>
      <c r="F2" s="11"/>
      <c r="H2" s="68"/>
      <c r="I2" s="68"/>
      <c r="J2" s="11"/>
      <c r="K2" s="11"/>
      <c r="L2" s="11"/>
      <c r="M2" s="11"/>
      <c r="N2" s="11"/>
    </row>
    <row r="3" spans="1:14">
      <c r="A3" s="11"/>
      <c r="B3" s="174"/>
      <c r="C3" s="163" t="s">
        <v>124</v>
      </c>
      <c r="D3" s="163" t="s">
        <v>53</v>
      </c>
      <c r="F3" s="1"/>
      <c r="G3" s="10"/>
      <c r="H3" s="10"/>
      <c r="I3" s="10"/>
      <c r="J3" s="10"/>
      <c r="L3" s="11"/>
      <c r="M3" s="11"/>
      <c r="N3" s="11"/>
    </row>
    <row r="4" spans="1:14">
      <c r="A4" s="11"/>
      <c r="B4" s="175" t="s">
        <v>20</v>
      </c>
      <c r="C4" s="154">
        <v>-0.98</v>
      </c>
      <c r="D4" s="154">
        <v>-1.02</v>
      </c>
      <c r="F4" s="1"/>
      <c r="G4" s="10"/>
      <c r="H4" s="10"/>
      <c r="I4" s="10"/>
      <c r="J4" s="10"/>
      <c r="L4" s="134"/>
      <c r="M4" s="11"/>
      <c r="N4" s="11"/>
    </row>
    <row r="5" spans="1:14">
      <c r="A5" s="11"/>
      <c r="B5" s="175"/>
      <c r="C5" s="154">
        <v>-0.77</v>
      </c>
      <c r="D5" s="154">
        <v>-0.81399999999999995</v>
      </c>
      <c r="F5" s="1" t="s">
        <v>132</v>
      </c>
      <c r="G5" s="10"/>
      <c r="H5" s="10"/>
      <c r="I5" s="10"/>
      <c r="J5" s="10"/>
      <c r="L5" s="134"/>
      <c r="M5" s="11"/>
      <c r="N5" s="11"/>
    </row>
    <row r="6" spans="1:14">
      <c r="A6" s="11"/>
      <c r="B6" s="175"/>
      <c r="C6" s="154">
        <v>-1.1399999999999999</v>
      </c>
      <c r="D6" s="154">
        <v>-1</v>
      </c>
      <c r="F6" s="2" t="s">
        <v>161</v>
      </c>
      <c r="G6" s="10"/>
      <c r="H6" s="10"/>
      <c r="I6" s="10"/>
      <c r="J6" s="10"/>
      <c r="L6" s="134"/>
      <c r="M6" s="11"/>
      <c r="N6" s="11"/>
    </row>
    <row r="7" spans="1:14">
      <c r="A7" s="11"/>
      <c r="B7" s="175"/>
      <c r="C7" s="154">
        <v>-5.05</v>
      </c>
      <c r="D7" s="154">
        <v>-5.0599999999999996</v>
      </c>
      <c r="F7" s="2" t="s">
        <v>19</v>
      </c>
      <c r="G7" s="10"/>
      <c r="H7" s="10"/>
      <c r="I7" s="10"/>
      <c r="J7" s="10"/>
      <c r="L7" s="134"/>
      <c r="M7" s="11"/>
      <c r="N7" s="11"/>
    </row>
    <row r="8" spans="1:14">
      <c r="A8" s="11"/>
      <c r="B8" s="175" t="s">
        <v>21</v>
      </c>
      <c r="C8" s="154">
        <v>-2.63</v>
      </c>
      <c r="D8" s="154">
        <v>-2.6720000000000002</v>
      </c>
      <c r="F8" s="1"/>
      <c r="G8" s="10"/>
      <c r="H8" s="10"/>
      <c r="I8" s="10"/>
      <c r="J8" s="10"/>
      <c r="L8" s="134"/>
      <c r="M8" s="11"/>
      <c r="N8" s="11"/>
    </row>
    <row r="9" spans="1:14">
      <c r="A9" s="11"/>
      <c r="B9" s="175"/>
      <c r="C9" s="154">
        <v>-15.66</v>
      </c>
      <c r="D9" s="154">
        <v>-15.68</v>
      </c>
      <c r="F9" s="1"/>
      <c r="G9" s="10"/>
      <c r="H9" s="10"/>
      <c r="I9" s="10"/>
      <c r="J9" s="10"/>
      <c r="L9" s="134"/>
      <c r="M9" s="11"/>
      <c r="N9" s="11"/>
    </row>
    <row r="10" spans="1:14">
      <c r="A10" s="11"/>
      <c r="B10" s="175"/>
      <c r="C10" s="154">
        <v>-11</v>
      </c>
      <c r="D10" s="154">
        <v>-10.84</v>
      </c>
      <c r="F10" s="1"/>
      <c r="G10" s="10"/>
      <c r="H10" s="10"/>
      <c r="I10" s="10"/>
      <c r="J10" s="10"/>
      <c r="L10" s="134"/>
      <c r="M10" s="11"/>
      <c r="N10" s="11"/>
    </row>
    <row r="11" spans="1:14">
      <c r="A11" s="11"/>
      <c r="B11" s="175"/>
      <c r="C11" s="154">
        <v>-3.98</v>
      </c>
      <c r="D11" s="154">
        <v>-4.0199999999999996</v>
      </c>
      <c r="F11" s="1"/>
      <c r="G11" s="10"/>
      <c r="H11" s="10"/>
      <c r="I11" s="10"/>
      <c r="J11" s="10"/>
      <c r="L11" s="134"/>
      <c r="M11" s="11"/>
      <c r="N11" s="11"/>
    </row>
    <row r="12" spans="1:14">
      <c r="A12" s="11"/>
      <c r="B12" s="175" t="s">
        <v>22</v>
      </c>
      <c r="C12" s="154">
        <v>-0.52</v>
      </c>
      <c r="D12" s="176">
        <v>-0.78</v>
      </c>
      <c r="F12" s="1"/>
      <c r="G12" s="10"/>
      <c r="H12" s="10"/>
      <c r="I12" s="10"/>
      <c r="J12" s="10"/>
      <c r="L12" s="134"/>
      <c r="M12" s="11"/>
      <c r="N12" s="11"/>
    </row>
    <row r="13" spans="1:14">
      <c r="A13" s="11"/>
      <c r="B13" s="175"/>
      <c r="C13" s="154">
        <v>-0.65</v>
      </c>
      <c r="D13" s="176">
        <v>-1.89</v>
      </c>
      <c r="F13" s="1"/>
      <c r="G13" s="10"/>
      <c r="H13" s="10"/>
      <c r="I13" s="10"/>
      <c r="J13" s="10"/>
      <c r="L13" s="134"/>
      <c r="M13" s="11"/>
      <c r="N13" s="11"/>
    </row>
    <row r="14" spans="1:14">
      <c r="A14" s="11"/>
      <c r="B14" s="175"/>
      <c r="C14" s="154">
        <v>4.59</v>
      </c>
      <c r="D14" s="176">
        <v>1.1000000000000001</v>
      </c>
      <c r="F14" s="1"/>
      <c r="G14" s="10"/>
      <c r="H14" s="10"/>
      <c r="I14" s="10"/>
      <c r="J14" s="10"/>
      <c r="L14" s="134"/>
      <c r="M14" s="11"/>
      <c r="N14" s="11"/>
    </row>
    <row r="15" spans="1:14">
      <c r="A15" s="11"/>
      <c r="B15" s="175"/>
      <c r="C15" s="154">
        <v>3.26</v>
      </c>
      <c r="D15" s="176">
        <v>1.66</v>
      </c>
      <c r="F15" s="1"/>
      <c r="G15" s="10"/>
      <c r="H15" s="10"/>
      <c r="I15" s="10"/>
      <c r="J15" s="10"/>
      <c r="L15" s="134"/>
      <c r="M15" s="11"/>
      <c r="N15" s="11"/>
    </row>
    <row r="16" spans="1:14">
      <c r="A16" s="11"/>
      <c r="B16" s="175" t="s">
        <v>23</v>
      </c>
      <c r="C16" s="154">
        <v>2.1800000000000002</v>
      </c>
      <c r="D16" s="176">
        <v>1.32</v>
      </c>
      <c r="F16" s="1"/>
      <c r="G16" s="10"/>
      <c r="H16" s="10"/>
      <c r="I16" s="10"/>
      <c r="J16" s="10"/>
      <c r="L16" s="134"/>
      <c r="M16" s="11"/>
      <c r="N16" s="11"/>
    </row>
    <row r="17" spans="1:14">
      <c r="A17" s="11"/>
      <c r="B17" s="175"/>
      <c r="C17" s="154">
        <v>1.45</v>
      </c>
      <c r="D17" s="176">
        <v>0.83</v>
      </c>
      <c r="F17" s="1"/>
      <c r="G17" s="10"/>
      <c r="H17" s="10"/>
      <c r="I17" s="10"/>
      <c r="J17" s="10"/>
      <c r="L17" s="134"/>
      <c r="M17" s="11"/>
      <c r="N17" s="11"/>
    </row>
    <row r="18" spans="1:14">
      <c r="A18" s="11"/>
      <c r="B18" s="175"/>
      <c r="C18" s="154">
        <v>0.88</v>
      </c>
      <c r="D18" s="176">
        <v>0.43</v>
      </c>
      <c r="F18" s="1"/>
      <c r="G18" s="10"/>
      <c r="H18" s="10"/>
      <c r="I18" s="10"/>
      <c r="J18" s="10"/>
      <c r="L18" s="134"/>
      <c r="M18" s="11"/>
      <c r="N18" s="11"/>
    </row>
    <row r="19" spans="1:14" ht="15" customHeight="1">
      <c r="A19" s="11"/>
      <c r="B19" s="175"/>
      <c r="C19" s="154">
        <v>0.46</v>
      </c>
      <c r="D19" s="176">
        <v>0.14000000000000001</v>
      </c>
      <c r="F19" s="1"/>
      <c r="G19" s="10"/>
      <c r="H19" s="10"/>
      <c r="I19" s="10"/>
      <c r="J19" s="10"/>
      <c r="L19" s="134"/>
      <c r="M19" s="11"/>
      <c r="N19" s="11"/>
    </row>
    <row r="20" spans="1:14" ht="14.45" customHeight="1">
      <c r="A20" s="11"/>
      <c r="B20" s="177" t="s">
        <v>24</v>
      </c>
      <c r="C20" s="154">
        <v>6.3E-2</v>
      </c>
      <c r="D20" s="176">
        <v>-0.11</v>
      </c>
      <c r="F20" s="225" t="s">
        <v>162</v>
      </c>
      <c r="G20" s="225"/>
      <c r="H20" s="225"/>
      <c r="I20" s="225"/>
      <c r="J20" s="225"/>
      <c r="L20" s="134"/>
      <c r="M20" s="11"/>
      <c r="N20" s="11"/>
    </row>
    <row r="21" spans="1:14" ht="22.5" customHeight="1">
      <c r="A21" s="11"/>
      <c r="B21" s="177"/>
      <c r="C21" s="154">
        <v>-0.34</v>
      </c>
      <c r="D21" s="176">
        <v>-0.34</v>
      </c>
      <c r="F21" s="225"/>
      <c r="G21" s="225"/>
      <c r="H21" s="225"/>
      <c r="I21" s="225"/>
      <c r="J21" s="225"/>
      <c r="L21" s="134"/>
      <c r="M21" s="11"/>
      <c r="N21" s="11"/>
    </row>
    <row r="22" spans="1:14" ht="16.5" customHeight="1">
      <c r="A22" s="11"/>
      <c r="B22" s="177"/>
      <c r="C22" s="154">
        <v>-0.41</v>
      </c>
      <c r="D22" s="176">
        <v>-0.18</v>
      </c>
      <c r="F22" s="22"/>
      <c r="G22" s="135"/>
      <c r="H22" s="135"/>
      <c r="I22" s="135"/>
      <c r="J22" s="135"/>
      <c r="L22" s="134"/>
      <c r="M22" s="11"/>
      <c r="N22" s="11"/>
    </row>
    <row r="23" spans="1:14">
      <c r="A23" s="11"/>
      <c r="B23" s="177"/>
      <c r="C23" s="154">
        <v>-0.11</v>
      </c>
      <c r="D23" s="176">
        <v>-0.08</v>
      </c>
      <c r="G23" s="27"/>
      <c r="H23" s="27"/>
      <c r="I23" s="27"/>
      <c r="J23" s="10"/>
      <c r="L23" s="134"/>
      <c r="M23" s="11"/>
      <c r="N23" s="11"/>
    </row>
    <row r="24" spans="1:14">
      <c r="A24" s="11"/>
      <c r="B24" s="178"/>
      <c r="C24" s="160"/>
      <c r="D24" s="160"/>
      <c r="G24" s="10"/>
      <c r="H24" s="10"/>
      <c r="I24" s="10"/>
      <c r="J24" s="10"/>
      <c r="L24" s="11"/>
      <c r="M24" s="11"/>
      <c r="N24" s="11"/>
    </row>
    <row r="25" spans="1:14">
      <c r="A25" s="11"/>
      <c r="B25" s="178"/>
      <c r="C25" s="160"/>
      <c r="D25" s="160"/>
      <c r="G25" s="10"/>
      <c r="H25" s="10"/>
      <c r="I25" s="10"/>
      <c r="J25" s="10"/>
      <c r="L25" s="11"/>
      <c r="M25" s="11"/>
      <c r="N25" s="11"/>
    </row>
    <row r="26" spans="1:14">
      <c r="A26" s="11"/>
      <c r="B26" s="178"/>
      <c r="C26" s="160"/>
      <c r="D26" s="160"/>
      <c r="G26" s="10"/>
      <c r="H26" s="10"/>
      <c r="I26" s="10"/>
      <c r="J26" s="10"/>
      <c r="L26" s="11"/>
      <c r="M26" s="11"/>
      <c r="N26" s="11"/>
    </row>
    <row r="27" spans="1:14">
      <c r="A27" s="11"/>
      <c r="B27" s="173"/>
      <c r="C27" s="173"/>
      <c r="D27" s="173"/>
      <c r="E27" s="11"/>
      <c r="G27" s="69"/>
      <c r="H27" s="69"/>
      <c r="I27" s="69"/>
      <c r="J27" s="11"/>
      <c r="K27" s="11"/>
      <c r="L27" s="11"/>
      <c r="M27" s="11"/>
      <c r="N27" s="11"/>
    </row>
    <row r="28" spans="1:14">
      <c r="A28" s="11"/>
      <c r="B28" s="173"/>
      <c r="C28" s="173"/>
      <c r="D28" s="173"/>
      <c r="E28" s="11"/>
      <c r="F28" s="11"/>
      <c r="G28" s="69"/>
      <c r="H28" s="69"/>
      <c r="I28" s="69"/>
      <c r="J28" s="11"/>
      <c r="K28" s="11"/>
      <c r="L28" s="11"/>
      <c r="M28" s="11"/>
      <c r="N28" s="11"/>
    </row>
    <row r="29" spans="1:14">
      <c r="A29" s="11"/>
      <c r="B29" s="173"/>
      <c r="C29" s="173"/>
      <c r="D29" s="173"/>
      <c r="E29" s="11"/>
      <c r="F29" s="11"/>
      <c r="G29" s="69"/>
      <c r="H29" s="69"/>
      <c r="I29" s="69"/>
      <c r="J29" s="11"/>
      <c r="K29" s="11"/>
      <c r="L29" s="11"/>
      <c r="M29" s="11"/>
      <c r="N29" s="11"/>
    </row>
    <row r="30" spans="1:14">
      <c r="A30" s="11"/>
      <c r="B30" s="173"/>
      <c r="C30" s="173"/>
      <c r="D30" s="173"/>
      <c r="E30" s="11"/>
      <c r="F30" s="11"/>
      <c r="G30" s="69"/>
      <c r="H30" s="69"/>
      <c r="I30" s="69"/>
      <c r="J30" s="11"/>
      <c r="K30" s="11"/>
      <c r="L30" s="11"/>
      <c r="M30" s="11"/>
      <c r="N30" s="11"/>
    </row>
    <row r="31" spans="1:14">
      <c r="A31" s="11"/>
      <c r="B31" s="173"/>
      <c r="C31" s="173"/>
      <c r="D31" s="173"/>
      <c r="E31" s="11"/>
      <c r="F31" s="11"/>
      <c r="G31" s="69"/>
      <c r="H31" s="69"/>
      <c r="I31" s="69"/>
      <c r="J31" s="11"/>
      <c r="K31" s="11"/>
      <c r="L31" s="11"/>
      <c r="M31" s="11"/>
      <c r="N31" s="11"/>
    </row>
    <row r="32" spans="1:14">
      <c r="A32" s="11"/>
      <c r="B32" s="173"/>
      <c r="C32" s="173"/>
      <c r="D32" s="173"/>
      <c r="E32" s="11"/>
      <c r="F32" s="11"/>
      <c r="G32" s="69"/>
      <c r="H32" s="69"/>
      <c r="I32" s="69"/>
      <c r="J32" s="11"/>
      <c r="K32" s="11"/>
      <c r="L32" s="11"/>
      <c r="M32" s="11"/>
      <c r="N32" s="11"/>
    </row>
    <row r="33" spans="1:14">
      <c r="A33" s="11"/>
      <c r="B33" s="173"/>
      <c r="C33" s="173"/>
      <c r="D33" s="173"/>
      <c r="E33" s="11"/>
      <c r="F33" s="11"/>
      <c r="G33" s="69"/>
      <c r="H33" s="69"/>
      <c r="I33" s="69"/>
      <c r="J33" s="11"/>
      <c r="K33" s="11"/>
      <c r="L33" s="11"/>
      <c r="M33" s="11"/>
      <c r="N33" s="11"/>
    </row>
    <row r="34" spans="1:14">
      <c r="A34" s="11"/>
      <c r="B34" s="173"/>
      <c r="C34" s="173"/>
      <c r="D34" s="173"/>
      <c r="E34" s="11"/>
      <c r="F34" s="11"/>
      <c r="G34" s="69"/>
      <c r="H34" s="69"/>
      <c r="I34" s="69"/>
      <c r="J34" s="11"/>
      <c r="K34" s="11"/>
      <c r="L34" s="11"/>
      <c r="M34" s="11"/>
      <c r="N34" s="11"/>
    </row>
    <row r="35" spans="1:14" ht="11.25" customHeight="1">
      <c r="A35" s="26"/>
      <c r="B35" s="179"/>
      <c r="C35" s="160"/>
      <c r="D35" s="160"/>
      <c r="E35" s="5"/>
      <c r="F35" s="5"/>
      <c r="G35" s="69"/>
      <c r="H35" s="69"/>
      <c r="I35" s="69"/>
      <c r="J35" s="5"/>
      <c r="K35" s="5"/>
      <c r="L35" s="5"/>
      <c r="M35" s="5"/>
      <c r="N35" s="5"/>
    </row>
    <row r="36" spans="1:14" ht="12" customHeight="1">
      <c r="A36" s="26"/>
      <c r="B36" s="179"/>
      <c r="C36" s="160"/>
      <c r="D36" s="160"/>
      <c r="E36" s="5"/>
      <c r="F36" s="5"/>
      <c r="G36" s="69"/>
      <c r="H36" s="69"/>
      <c r="I36" s="69"/>
      <c r="J36" s="5"/>
      <c r="K36" s="5"/>
      <c r="L36" s="5"/>
      <c r="M36" s="5"/>
      <c r="N36" s="5"/>
    </row>
    <row r="37" spans="1:14" ht="12" customHeight="1">
      <c r="B37" s="179"/>
      <c r="C37" s="160"/>
      <c r="D37" s="160"/>
      <c r="E37" s="5"/>
      <c r="F37" s="5"/>
      <c r="G37" s="69"/>
      <c r="H37" s="69"/>
      <c r="I37" s="69"/>
      <c r="J37" s="5"/>
      <c r="K37" s="5"/>
      <c r="L37" s="5"/>
      <c r="M37" s="5"/>
      <c r="N37" s="5"/>
    </row>
    <row r="38" spans="1:14" ht="12" customHeight="1">
      <c r="A38" s="26"/>
      <c r="B38" s="179"/>
      <c r="C38" s="160"/>
      <c r="D38" s="160"/>
      <c r="E38" s="5"/>
      <c r="F38" s="5"/>
      <c r="G38" s="69"/>
      <c r="H38" s="69"/>
      <c r="I38" s="69"/>
      <c r="J38" s="5"/>
      <c r="K38" s="5"/>
      <c r="L38" s="5"/>
      <c r="M38" s="5"/>
      <c r="N38" s="5"/>
    </row>
    <row r="39" spans="1:14" ht="12" customHeight="1">
      <c r="A39" s="26"/>
      <c r="B39" s="179"/>
      <c r="C39" s="160"/>
      <c r="D39" s="160"/>
      <c r="E39" s="5"/>
      <c r="F39" s="5"/>
      <c r="G39" s="69"/>
      <c r="H39" s="69"/>
      <c r="I39" s="69"/>
      <c r="J39" s="5"/>
      <c r="K39" s="5"/>
      <c r="L39" s="5"/>
      <c r="M39" s="5"/>
      <c r="N39" s="5"/>
    </row>
    <row r="40" spans="1:14" ht="12" customHeight="1">
      <c r="A40" s="26"/>
      <c r="B40" s="179"/>
      <c r="C40" s="160"/>
      <c r="D40" s="160"/>
      <c r="E40" s="5"/>
      <c r="F40" s="5"/>
      <c r="G40" s="69"/>
      <c r="H40" s="69"/>
      <c r="I40" s="69"/>
      <c r="J40" s="5"/>
      <c r="K40" s="5"/>
      <c r="L40" s="5"/>
      <c r="M40" s="5"/>
      <c r="N40" s="5"/>
    </row>
    <row r="41" spans="1:14" ht="12" customHeight="1">
      <c r="A41" s="26"/>
      <c r="B41" s="179"/>
      <c r="C41" s="160"/>
      <c r="D41" s="160"/>
      <c r="E41" s="5"/>
      <c r="F41" s="5"/>
      <c r="G41" s="69"/>
      <c r="H41" s="69"/>
      <c r="I41" s="69"/>
      <c r="J41" s="5"/>
      <c r="K41" s="5"/>
      <c r="L41" s="5"/>
      <c r="M41" s="5"/>
      <c r="N41" s="5"/>
    </row>
    <row r="42" spans="1:14" ht="12" customHeight="1">
      <c r="A42" s="26"/>
      <c r="B42" s="179"/>
      <c r="C42" s="160"/>
      <c r="D42" s="160"/>
      <c r="E42" s="5"/>
      <c r="F42" s="5"/>
      <c r="G42" s="69"/>
      <c r="H42" s="69"/>
      <c r="I42" s="69"/>
      <c r="J42" s="5"/>
      <c r="K42" s="5"/>
      <c r="L42" s="5"/>
      <c r="M42" s="5"/>
      <c r="N42" s="5"/>
    </row>
    <row r="43" spans="1:14" ht="12" customHeight="1">
      <c r="A43" s="26"/>
      <c r="B43" s="179"/>
      <c r="C43" s="160"/>
      <c r="D43" s="160"/>
      <c r="E43" s="5"/>
      <c r="F43" s="5"/>
      <c r="G43" s="69"/>
      <c r="H43" s="69"/>
      <c r="I43" s="69"/>
      <c r="J43" s="5"/>
      <c r="K43" s="5"/>
      <c r="L43" s="5"/>
      <c r="M43" s="5"/>
      <c r="N43" s="5"/>
    </row>
    <row r="44" spans="1:14" ht="12" customHeight="1">
      <c r="A44" s="26"/>
      <c r="B44" s="179"/>
      <c r="C44" s="160"/>
      <c r="D44" s="160"/>
      <c r="E44" s="5"/>
      <c r="F44" s="5"/>
      <c r="G44" s="69"/>
      <c r="H44" s="69"/>
      <c r="I44" s="69"/>
      <c r="J44" s="5"/>
      <c r="K44" s="5"/>
      <c r="L44" s="5"/>
      <c r="M44" s="5"/>
      <c r="N44" s="5"/>
    </row>
    <row r="45" spans="1:14" ht="12" customHeight="1">
      <c r="A45" s="26"/>
      <c r="B45" s="179"/>
      <c r="C45" s="160"/>
      <c r="D45" s="160"/>
      <c r="E45" s="5"/>
      <c r="F45" s="5"/>
      <c r="G45" s="69"/>
      <c r="H45" s="69"/>
      <c r="I45" s="69"/>
      <c r="J45" s="5"/>
      <c r="K45" s="5"/>
      <c r="L45" s="5"/>
      <c r="M45" s="5"/>
      <c r="N45" s="5"/>
    </row>
    <row r="46" spans="1:14" ht="12" customHeight="1">
      <c r="A46" s="26"/>
      <c r="B46" s="179"/>
      <c r="C46" s="160"/>
      <c r="D46" s="160"/>
      <c r="E46" s="5"/>
      <c r="F46" s="5"/>
      <c r="G46" s="69"/>
      <c r="H46" s="69"/>
      <c r="I46" s="69"/>
      <c r="J46" s="5"/>
      <c r="K46" s="5"/>
      <c r="L46" s="5"/>
      <c r="M46" s="5"/>
      <c r="N46" s="5"/>
    </row>
    <row r="47" spans="1:14" ht="12" customHeight="1">
      <c r="A47" s="26"/>
      <c r="B47" s="179"/>
      <c r="C47" s="160"/>
      <c r="D47" s="160"/>
      <c r="E47" s="5"/>
      <c r="F47" s="5"/>
      <c r="G47" s="69"/>
      <c r="H47" s="69"/>
      <c r="I47" s="69"/>
      <c r="J47" s="5"/>
      <c r="K47" s="5"/>
      <c r="L47" s="5"/>
      <c r="M47" s="5"/>
      <c r="N47" s="5"/>
    </row>
    <row r="48" spans="1:14" ht="12" customHeight="1">
      <c r="A48" s="26"/>
      <c r="B48" s="179"/>
      <c r="C48" s="160"/>
      <c r="D48" s="160"/>
      <c r="E48" s="5"/>
      <c r="F48" s="5"/>
      <c r="G48" s="69"/>
      <c r="H48" s="69"/>
      <c r="I48" s="69"/>
      <c r="J48" s="5"/>
      <c r="K48" s="5"/>
      <c r="L48" s="5"/>
      <c r="M48" s="5"/>
      <c r="N48" s="5"/>
    </row>
    <row r="49" spans="1:14" ht="12" customHeight="1">
      <c r="A49" s="26"/>
      <c r="B49" s="179"/>
      <c r="C49" s="160"/>
      <c r="D49" s="160"/>
      <c r="E49" s="5"/>
      <c r="F49" s="5"/>
      <c r="G49" s="69"/>
      <c r="H49" s="69"/>
      <c r="I49" s="69"/>
      <c r="J49" s="5"/>
      <c r="K49" s="5"/>
      <c r="L49" s="5"/>
      <c r="M49" s="5"/>
      <c r="N49" s="5"/>
    </row>
    <row r="50" spans="1:14" ht="12" customHeight="1">
      <c r="A50" s="26"/>
      <c r="B50" s="179"/>
      <c r="C50" s="160"/>
      <c r="D50" s="160"/>
      <c r="E50" s="5"/>
      <c r="F50" s="5"/>
      <c r="G50" s="69"/>
      <c r="H50" s="69"/>
      <c r="I50" s="69"/>
      <c r="J50" s="5"/>
      <c r="K50" s="5"/>
      <c r="L50" s="5"/>
      <c r="M50" s="5"/>
      <c r="N50" s="5"/>
    </row>
    <row r="51" spans="1:14" ht="12" customHeight="1">
      <c r="A51" s="26"/>
      <c r="B51" s="179"/>
      <c r="C51" s="160"/>
      <c r="D51" s="160"/>
      <c r="E51" s="5"/>
      <c r="F51" s="5"/>
      <c r="G51" s="69"/>
      <c r="H51" s="69"/>
      <c r="I51" s="69"/>
      <c r="J51" s="5"/>
      <c r="K51" s="5"/>
      <c r="L51" s="5"/>
      <c r="M51" s="5"/>
      <c r="N51" s="5"/>
    </row>
    <row r="52" spans="1:14" ht="12" customHeight="1">
      <c r="A52" s="26"/>
      <c r="B52" s="179"/>
      <c r="C52" s="160"/>
      <c r="D52" s="160"/>
      <c r="E52" s="5"/>
      <c r="F52" s="5"/>
      <c r="G52" s="69"/>
      <c r="H52" s="69"/>
      <c r="I52" s="69"/>
      <c r="J52" s="5"/>
      <c r="K52" s="5"/>
      <c r="L52" s="5"/>
      <c r="M52" s="5"/>
      <c r="N52" s="5"/>
    </row>
    <row r="53" spans="1:14" ht="12" customHeight="1">
      <c r="A53" s="26"/>
      <c r="B53" s="179"/>
      <c r="C53" s="160"/>
      <c r="D53" s="160"/>
      <c r="E53" s="5"/>
      <c r="F53" s="5"/>
      <c r="G53" s="69"/>
      <c r="H53" s="69"/>
      <c r="I53" s="69"/>
      <c r="J53" s="5"/>
      <c r="K53" s="5"/>
      <c r="L53" s="5"/>
      <c r="M53" s="5"/>
      <c r="N53" s="5"/>
    </row>
    <row r="54" spans="1:14" ht="18.95" customHeight="1">
      <c r="A54" s="26"/>
      <c r="B54" s="179"/>
      <c r="C54" s="160"/>
      <c r="D54" s="160"/>
      <c r="E54" s="5"/>
      <c r="F54" s="5"/>
      <c r="G54" s="69"/>
      <c r="H54" s="69"/>
      <c r="I54" s="69"/>
      <c r="J54" s="5"/>
      <c r="K54" s="5"/>
      <c r="L54" s="5"/>
      <c r="M54" s="5"/>
      <c r="N54" s="5"/>
    </row>
    <row r="55" spans="1:14" ht="11.25" customHeight="1">
      <c r="A55" s="26"/>
      <c r="B55" s="179"/>
      <c r="C55" s="160"/>
      <c r="D55" s="160"/>
      <c r="E55" s="5"/>
      <c r="F55" s="5"/>
      <c r="G55" s="69"/>
      <c r="H55" s="69"/>
      <c r="I55" s="69"/>
      <c r="J55" s="5"/>
      <c r="K55" s="5"/>
      <c r="L55" s="5"/>
      <c r="M55" s="5"/>
      <c r="N55" s="5"/>
    </row>
    <row r="56" spans="1:14">
      <c r="A56" s="26"/>
      <c r="B56" s="179"/>
      <c r="C56" s="160"/>
      <c r="D56" s="160"/>
      <c r="E56" s="5"/>
      <c r="F56" s="5"/>
      <c r="G56" s="69"/>
      <c r="H56" s="69"/>
      <c r="I56" s="69"/>
      <c r="J56" s="5"/>
      <c r="K56" s="5"/>
      <c r="L56" s="5"/>
      <c r="M56" s="5"/>
      <c r="N56" s="5"/>
    </row>
    <row r="57" spans="1:14" ht="15" customHeight="1">
      <c r="A57" s="26"/>
      <c r="B57" s="179"/>
      <c r="C57" s="160"/>
      <c r="D57" s="160"/>
      <c r="E57" s="5"/>
      <c r="F57" s="5"/>
      <c r="G57" s="69"/>
      <c r="H57" s="69"/>
      <c r="I57" s="69"/>
      <c r="J57" s="5"/>
      <c r="K57" s="5"/>
      <c r="L57" s="5"/>
      <c r="M57" s="5"/>
      <c r="N57" s="5"/>
    </row>
    <row r="58" spans="1:14" ht="16.5" customHeight="1">
      <c r="A58" s="26"/>
      <c r="B58" s="179"/>
      <c r="C58" s="160"/>
      <c r="D58" s="160"/>
      <c r="E58" s="5"/>
      <c r="F58" s="5"/>
      <c r="G58" s="69"/>
      <c r="H58" s="69"/>
      <c r="I58" s="69"/>
      <c r="J58" s="5"/>
      <c r="K58" s="5"/>
      <c r="L58" s="5"/>
      <c r="M58" s="5"/>
      <c r="N58" s="5"/>
    </row>
    <row r="59" spans="1:14">
      <c r="A59" s="26"/>
      <c r="B59" s="179"/>
      <c r="C59" s="160"/>
      <c r="D59" s="160"/>
      <c r="E59" s="5"/>
      <c r="F59" s="5"/>
      <c r="G59" s="69"/>
      <c r="H59" s="69"/>
      <c r="I59" s="69"/>
      <c r="J59" s="5"/>
      <c r="K59" s="5"/>
      <c r="L59" s="5"/>
      <c r="M59" s="5"/>
      <c r="N59" s="5"/>
    </row>
    <row r="60" spans="1:14">
      <c r="A60" s="26"/>
      <c r="B60" s="179"/>
      <c r="C60" s="160"/>
      <c r="D60" s="160"/>
      <c r="E60" s="26"/>
      <c r="F60" s="26"/>
      <c r="G60" s="69"/>
      <c r="H60" s="69"/>
      <c r="I60" s="69"/>
      <c r="J60" s="5"/>
      <c r="K60" s="5"/>
      <c r="L60" s="26"/>
      <c r="M60" s="26"/>
      <c r="N60" s="26"/>
    </row>
    <row r="61" spans="1:14">
      <c r="A61" s="26"/>
      <c r="B61" s="179"/>
      <c r="C61" s="160"/>
      <c r="D61" s="160"/>
      <c r="E61" s="26"/>
      <c r="F61" s="26"/>
      <c r="G61" s="70"/>
      <c r="H61" s="71"/>
      <c r="I61" s="71"/>
      <c r="J61" s="5"/>
      <c r="K61" s="5"/>
      <c r="L61" s="26"/>
      <c r="M61" s="26"/>
      <c r="N61" s="26"/>
    </row>
    <row r="62" spans="1:14">
      <c r="A62" s="5"/>
      <c r="B62" s="179"/>
      <c r="C62" s="160"/>
      <c r="D62" s="160"/>
      <c r="G62" s="70"/>
      <c r="H62" s="69"/>
      <c r="I62" s="72"/>
      <c r="J62" s="5"/>
      <c r="K62" s="5"/>
    </row>
    <row r="63" spans="1:14">
      <c r="A63" s="25"/>
      <c r="B63" s="179"/>
      <c r="C63" s="160"/>
      <c r="D63" s="160"/>
      <c r="E63" s="5"/>
      <c r="F63" s="5"/>
      <c r="H63" s="72"/>
      <c r="I63" s="72"/>
      <c r="J63" s="5"/>
      <c r="K63" s="5"/>
      <c r="L63" s="5"/>
      <c r="M63" s="5"/>
      <c r="N63" s="5"/>
    </row>
    <row r="64" spans="1:14">
      <c r="A64" s="25"/>
      <c r="B64" s="179"/>
      <c r="C64" s="160"/>
      <c r="D64" s="160"/>
      <c r="E64" s="5"/>
      <c r="F64" s="5"/>
      <c r="H64" s="72"/>
      <c r="I64" s="72"/>
      <c r="J64" s="5"/>
      <c r="K64" s="5"/>
      <c r="L64" s="5"/>
      <c r="M64" s="5"/>
      <c r="N64" s="5"/>
    </row>
    <row r="65" spans="1:14">
      <c r="A65" s="25"/>
      <c r="B65" s="179"/>
      <c r="C65" s="160"/>
      <c r="D65" s="160"/>
      <c r="E65" s="5"/>
      <c r="F65" s="5"/>
      <c r="H65" s="72"/>
      <c r="I65" s="72"/>
      <c r="J65" s="5"/>
      <c r="K65" s="5"/>
      <c r="L65" s="5"/>
      <c r="M65" s="5"/>
      <c r="N65" s="5"/>
    </row>
    <row r="66" spans="1:14">
      <c r="A66" s="25"/>
      <c r="B66" s="179"/>
      <c r="C66" s="160"/>
      <c r="D66" s="160"/>
      <c r="E66" s="5"/>
      <c r="F66" s="5"/>
      <c r="H66" s="72"/>
      <c r="I66" s="72"/>
      <c r="J66" s="5"/>
      <c r="K66" s="5"/>
      <c r="L66" s="5"/>
      <c r="M66" s="5"/>
      <c r="N66" s="5"/>
    </row>
    <row r="67" spans="1:14">
      <c r="A67" s="25"/>
      <c r="B67" s="179"/>
      <c r="C67" s="160"/>
      <c r="D67" s="160"/>
      <c r="E67" s="5"/>
      <c r="F67" s="5"/>
      <c r="H67" s="72"/>
      <c r="I67" s="72"/>
      <c r="J67" s="5"/>
      <c r="K67" s="5"/>
      <c r="L67" s="5"/>
      <c r="M67" s="5"/>
      <c r="N67" s="5"/>
    </row>
    <row r="68" spans="1:14">
      <c r="A68" s="25"/>
      <c r="B68" s="179"/>
      <c r="C68" s="160"/>
      <c r="D68" s="160"/>
      <c r="E68" s="5"/>
      <c r="F68" s="5"/>
      <c r="H68" s="72"/>
      <c r="I68" s="72"/>
      <c r="J68" s="5"/>
      <c r="K68" s="5"/>
      <c r="L68" s="5"/>
      <c r="M68" s="5"/>
      <c r="N68" s="5"/>
    </row>
    <row r="69" spans="1:14">
      <c r="A69" s="25"/>
      <c r="B69" s="179"/>
      <c r="C69" s="160"/>
      <c r="D69" s="160"/>
      <c r="E69" s="5"/>
      <c r="F69" s="5"/>
      <c r="H69" s="72"/>
      <c r="I69" s="72"/>
      <c r="J69" s="5"/>
      <c r="K69" s="5"/>
      <c r="L69" s="5"/>
      <c r="M69" s="5"/>
      <c r="N69" s="5"/>
    </row>
    <row r="70" spans="1:14">
      <c r="A70" s="25"/>
      <c r="B70" s="179"/>
      <c r="C70" s="160"/>
      <c r="D70" s="160"/>
      <c r="E70" s="5"/>
      <c r="F70" s="5"/>
      <c r="H70" s="72"/>
      <c r="I70" s="72"/>
      <c r="J70" s="5"/>
      <c r="K70" s="5"/>
      <c r="L70" s="5"/>
      <c r="M70" s="5"/>
      <c r="N70" s="5"/>
    </row>
    <row r="71" spans="1:14">
      <c r="A71" s="25"/>
      <c r="B71" s="179"/>
      <c r="C71" s="160"/>
      <c r="D71" s="160"/>
      <c r="E71" s="5"/>
      <c r="F71" s="5"/>
      <c r="H71" s="72"/>
      <c r="I71" s="72"/>
      <c r="J71" s="5"/>
      <c r="K71" s="5"/>
      <c r="L71" s="5"/>
      <c r="M71" s="5"/>
      <c r="N71" s="5"/>
    </row>
    <row r="72" spans="1:14">
      <c r="A72" s="25"/>
      <c r="B72" s="179"/>
      <c r="C72" s="180"/>
      <c r="D72" s="160"/>
      <c r="E72" s="5"/>
      <c r="F72" s="5"/>
      <c r="H72" s="72"/>
      <c r="I72" s="72"/>
      <c r="J72" s="28"/>
      <c r="K72" s="5"/>
      <c r="L72" s="5"/>
      <c r="M72" s="5"/>
      <c r="N72" s="5"/>
    </row>
    <row r="73" spans="1:14">
      <c r="A73" s="25"/>
      <c r="B73" s="179"/>
      <c r="C73" s="180"/>
      <c r="D73" s="160"/>
      <c r="E73" s="5"/>
      <c r="F73" s="5"/>
      <c r="H73" s="72"/>
      <c r="I73" s="72"/>
      <c r="J73" s="28"/>
      <c r="K73" s="5"/>
      <c r="L73" s="5"/>
      <c r="M73" s="5"/>
      <c r="N73" s="5"/>
    </row>
    <row r="74" spans="1:14">
      <c r="A74" s="25"/>
      <c r="B74" s="179"/>
      <c r="C74" s="180"/>
      <c r="D74" s="160"/>
      <c r="E74" s="5"/>
      <c r="F74" s="5"/>
      <c r="H74" s="72"/>
      <c r="I74" s="72"/>
      <c r="J74" s="28"/>
      <c r="K74" s="5"/>
      <c r="L74" s="5"/>
      <c r="M74" s="5"/>
      <c r="N74" s="5"/>
    </row>
  </sheetData>
  <mergeCells count="1">
    <mergeCell ref="F20:J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D0E1F9-20F1-4603-A0D8-0325455C6C19}"/>
</file>

<file path=customXml/itemProps2.xml><?xml version="1.0" encoding="utf-8"?>
<ds:datastoreItem xmlns:ds="http://schemas.openxmlformats.org/officeDocument/2006/customXml" ds:itemID="{FB901819-E2EA-421E-BA02-0632EFDCE74B}">
  <ds:schemaRefs>
    <ds:schemaRef ds:uri="http://schemas.microsoft.com/sharepoint/v3/contenttype/forms"/>
  </ds:schemaRefs>
</ds:datastoreItem>
</file>

<file path=customXml/itemProps3.xml><?xml version="1.0" encoding="utf-8"?>
<ds:datastoreItem xmlns:ds="http://schemas.openxmlformats.org/officeDocument/2006/customXml" ds:itemID="{EB447D32-7338-4689-92E1-81EEFBA3828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G V.1</vt:lpstr>
      <vt:lpstr>G V.2</vt:lpstr>
      <vt:lpstr>G V.3</vt:lpstr>
      <vt:lpstr>tabla V.1</vt:lpstr>
      <vt:lpstr>G V.4</vt:lpstr>
      <vt:lpstr>Tabla V.2</vt:lpstr>
      <vt:lpstr>Tabla V.3</vt:lpstr>
      <vt:lpstr>G V.5</vt:lpstr>
      <vt:lpstr>G V.6</vt:lpstr>
      <vt:lpstr>G V.7</vt:lpstr>
      <vt:lpstr>Tabla V.4</vt:lpstr>
      <vt:lpstr>G V.8</vt:lpstr>
      <vt:lpstr>G V.9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Constanza Quiroz M.</cp:lastModifiedBy>
  <dcterms:modified xsi:type="dcterms:W3CDTF">2021-09-01T15:14:01Z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2021-09-01T00:56:49Z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7517eecf-5dd9-4ae8-a4b7-b5941d888ccf</vt:lpwstr>
  </property>
  <property fmtid="{D5CDD505-2E9C-101B-9397-08002B2CF9AE}" pid="8" name="MSIP_Label_088652c0-4c68-4217-8346-55265c7b16f1_ContentBits">
    <vt:lpwstr>0</vt:lpwstr>
  </property>
  <property fmtid="{D5CDD505-2E9C-101B-9397-08002B2CF9AE}" pid="9" name="ContentTypeId">
    <vt:lpwstr>0x010100345EABA46A2E5941890926583B675825</vt:lpwstr>
  </property>
</Properties>
</file>