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5940" windowWidth="19260" windowHeight="6000" tabRatio="898" activeTab="0"/>
  </bookViews>
  <sheets>
    <sheet name="tabla_resumen" sheetId="1" r:id="rId1"/>
    <sheet name="Graf 1" sheetId="2" r:id="rId2"/>
    <sheet name="Graf 2" sheetId="3" r:id="rId3"/>
    <sheet name="Graf 3" sheetId="4" r:id="rId4"/>
    <sheet name="Graf 4" sheetId="5" r:id="rId5"/>
    <sheet name="Graf 5" sheetId="6" r:id="rId6"/>
    <sheet name="Graf 6" sheetId="7" r:id="rId7"/>
    <sheet name="Graf 7" sheetId="8" r:id="rId8"/>
    <sheet name="Graf 8" sheetId="9" r:id="rId9"/>
    <sheet name="Graf 9" sheetId="10" r:id="rId10"/>
    <sheet name="Graf 10" sheetId="11" r:id="rId11"/>
    <sheet name="Graf 11" sheetId="12" r:id="rId12"/>
    <sheet name="Graf 12" sheetId="13" r:id="rId13"/>
    <sheet name="Graf 13" sheetId="14" r:id="rId14"/>
    <sheet name="Graf 14" sheetId="15" r:id="rId15"/>
    <sheet name="Graf 15" sheetId="16" r:id="rId16"/>
    <sheet name="Graf 16" sheetId="17" r:id="rId17"/>
    <sheet name="Graf 17" sheetId="18" r:id="rId18"/>
    <sheet name="Graf 18" sheetId="19" r:id="rId19"/>
    <sheet name="Graf 19" sheetId="20" r:id="rId20"/>
    <sheet name="Graf 20" sheetId="21" r:id="rId21"/>
    <sheet name="Graf 21" sheetId="22" r:id="rId22"/>
    <sheet name="Graf 22" sheetId="23" r:id="rId23"/>
    <sheet name="Graf 23" sheetId="24" r:id="rId24"/>
    <sheet name="Graf 24" sheetId="25" r:id="rId25"/>
    <sheet name="Graf 25" sheetId="26" r:id="rId26"/>
    <sheet name="Graf 26" sheetId="27" r:id="rId27"/>
    <sheet name="Graf 27" sheetId="28" r:id="rId28"/>
  </sheets>
  <externalReferences>
    <externalReference r:id="rId31"/>
  </externalReferences>
  <definedNames>
    <definedName name="amplitud_tramo">#REF!</definedName>
    <definedName name="_xlnm.Print_Area" localSheetId="0">'tabla_resumen'!$B$1:$G$42</definedName>
    <definedName name="columna">#REF!</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toma_valor">'[1]efesp'!A1</definedName>
    <definedName name="traduce_aaaa_annual">TEXT(YEAR('[1]efesp'!A1),0)&amp;" (annual)"</definedName>
    <definedName name="traduce_aaaa_TT">LEFT('[1]efesp'!A1,4)&amp;" "&amp;INDEX(triminglés,VALUE(MID('[1]efesp'!A1,7,1)))</definedName>
    <definedName name="tramos">IF([0]!progresión+1&lt;=[0]!N_tramos,[0]!mínimo_ajustado+[0]!amplitud_tramo*[0]!progresión,"")</definedName>
    <definedName name="triminglés">{"1st Q";"2nd Q";"3rd Q";"4th Q"}</definedName>
  </definedNames>
  <calcPr fullCalcOnLoad="1"/>
</workbook>
</file>

<file path=xl/sharedStrings.xml><?xml version="1.0" encoding="utf-8"?>
<sst xmlns="http://schemas.openxmlformats.org/spreadsheetml/2006/main" count="339" uniqueCount="125">
  <si>
    <t>Total general</t>
  </si>
  <si>
    <t>Concepto Periodo</t>
  </si>
  <si>
    <t>Datos</t>
  </si>
  <si>
    <t>23. PIB trim en curso</t>
  </si>
  <si>
    <t>Nro. preguntas</t>
  </si>
  <si>
    <t>nro. rango</t>
  </si>
  <si>
    <t>rango2</t>
  </si>
  <si>
    <t>25. PIB  12/2013</t>
  </si>
  <si>
    <t>26. PIB  12/2014</t>
  </si>
  <si>
    <t>&lt;=2,5</t>
  </si>
  <si>
    <t>&gt;=5,5</t>
  </si>
  <si>
    <t>Inflation  (% change)</t>
  </si>
  <si>
    <t>Current month (monthly change)</t>
  </si>
  <si>
    <t>Next month (monthly change)</t>
  </si>
  <si>
    <t>In eleven months (12-month change)</t>
  </si>
  <si>
    <t>In twenty three months (12-month change)</t>
  </si>
  <si>
    <t>December 2013 (12-month change)</t>
  </si>
  <si>
    <t xml:space="preserve">Monetary Policy rate target  (%)  (*)  </t>
  </si>
  <si>
    <t>Current month</t>
  </si>
  <si>
    <t>Next month</t>
  </si>
  <si>
    <t>In five months</t>
  </si>
  <si>
    <t>In eleven months</t>
  </si>
  <si>
    <t>In seventeen months</t>
  </si>
  <si>
    <t>In twenty three months</t>
  </si>
  <si>
    <t>5-Year BCU (%) (*)</t>
  </si>
  <si>
    <t>In two months</t>
  </si>
  <si>
    <t>In twenty three months forward</t>
  </si>
  <si>
    <t>5-Year BCP (%) (*)</t>
  </si>
  <si>
    <t>Exchange Rate (CH $ per US$ 1)  (*)</t>
  </si>
  <si>
    <t>IMACEC (Monthly Activity Index)</t>
  </si>
  <si>
    <t>One month ago</t>
  </si>
  <si>
    <t xml:space="preserve">GDP (12-month change) </t>
  </si>
  <si>
    <t>Within calendar quarter of the survey</t>
  </si>
  <si>
    <t>Year 2012</t>
  </si>
  <si>
    <t>Year 2013</t>
  </si>
  <si>
    <t>Year 2014</t>
  </si>
  <si>
    <t>Median</t>
  </si>
  <si>
    <t>decile 1</t>
  </si>
  <si>
    <t>decile 9</t>
  </si>
  <si>
    <t>Answers</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</si>
  <si>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</si>
  <si>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in "Economic Statistics", under " Economic Expectations Survey”).</t>
  </si>
  <si>
    <t>The sample size of surveyed analysts was increased since April 2011.</t>
  </si>
  <si>
    <t>Inflation current month (monthly change)</t>
  </si>
  <si>
    <t>Inflation next month (monthly change)</t>
  </si>
  <si>
    <t>Inflation in eleven months (12-month change)</t>
  </si>
  <si>
    <t>Inflation in twenty three months (12-month change)</t>
  </si>
  <si>
    <t>Inflation december 2013 (12-month change)</t>
  </si>
  <si>
    <t>Monetary Policy rate target current month</t>
  </si>
  <si>
    <t>Monetary Policy rate target next month</t>
  </si>
  <si>
    <t>Monetary Policy rate target In five months</t>
  </si>
  <si>
    <t>Monetary Policy rate target in eleven months</t>
  </si>
  <si>
    <t>Monetary Policy rate target in seventeen months</t>
  </si>
  <si>
    <t>Monetary Policy rate target in twenty three months</t>
  </si>
  <si>
    <t>5-Year BCU In two months</t>
  </si>
  <si>
    <t>5-Year BCU in eleven months</t>
  </si>
  <si>
    <t>5-Year BCU in twenty three months forward</t>
  </si>
  <si>
    <t>5-Year BCP in two months</t>
  </si>
  <si>
    <t>5-Year BCP in eleven months</t>
  </si>
  <si>
    <t>5-Year BCP in twenty three months forward</t>
  </si>
  <si>
    <t xml:space="preserve">Exchange Rate in two months  (CH $ per US$) </t>
  </si>
  <si>
    <t xml:space="preserve">Exchange Rate in eleven months  (CH $ per US$) </t>
  </si>
  <si>
    <t xml:space="preserve">Exchange Rate in twenty three months forward  (CH $ per US$) </t>
  </si>
  <si>
    <t>IMACEC (Monthly Activity Index) one month ago</t>
  </si>
  <si>
    <t>GDP within calendar quarter of the survey</t>
  </si>
  <si>
    <t xml:space="preserve">GDP year 2012 (12-month change) </t>
  </si>
  <si>
    <t xml:space="preserve">GDP year 2013 (12-month change) </t>
  </si>
  <si>
    <t xml:space="preserve">GDP year 2014 (12-month change) </t>
  </si>
  <si>
    <t>% answers</t>
  </si>
  <si>
    <t>MONTHLY SURVEY ON EXPECTATIONS  November 2012</t>
  </si>
  <si>
    <t>Sent on November 5, 2012</t>
  </si>
  <si>
    <t>Deadline for responses: November 9, 2012</t>
  </si>
  <si>
    <t>01. INFLACIÓN (IPC)  11/2012</t>
  </si>
  <si>
    <t>Survey November 2012</t>
  </si>
  <si>
    <t>Inflation december 2014 (12-month change)</t>
  </si>
  <si>
    <t>Monetary Policy rate target december 2013</t>
  </si>
  <si>
    <t>02. INFLACIÓN (IPC)  12/2012</t>
  </si>
  <si>
    <t>04. INFLACIÓN (IPC)  10/2013</t>
  </si>
  <si>
    <t>06. INFLACIÓN (IPC)  10/2014</t>
  </si>
  <si>
    <t>03. INFLACIÓN (IPC)  12/2013</t>
  </si>
  <si>
    <t>05. INFLACIÓN (IPC)  12/2014</t>
  </si>
  <si>
    <t>07. TASA DE POLITICA MONETARIA  11/2012</t>
  </si>
  <si>
    <t>27. TASA DE POLITICA MONETARIA  12/2012</t>
  </si>
  <si>
    <t>08. TASA DE POLITICA MONETARIA  4/2013</t>
  </si>
  <si>
    <t>09. TASA DE POLITICA MONETARIA  12/2013</t>
  </si>
  <si>
    <t>10. TASA DE POLITICA MONETARIA  10/2013</t>
  </si>
  <si>
    <t>11. TASA DE POLITICA MONETARIA  4/2014</t>
  </si>
  <si>
    <t>12. TASA DE POLITICA MONETARIA  10/2014</t>
  </si>
  <si>
    <t>13. BCU 5 años  1/2013</t>
  </si>
  <si>
    <t>14. BCU 5 años  10/2013</t>
  </si>
  <si>
    <t>15. BCU 5 años  10/2014</t>
  </si>
  <si>
    <t>16. BCP 5 años  1/2013</t>
  </si>
  <si>
    <t>17. BCP 5 años  10/2013</t>
  </si>
  <si>
    <t>18. BCP 5 años  10/2014</t>
  </si>
  <si>
    <t>19. TIPO DE CAMBIO  1/2013</t>
  </si>
  <si>
    <t>20. TIPO DE CAMBIO  10/2013</t>
  </si>
  <si>
    <t>21. TIPO DE CAMBIO  10/2014</t>
  </si>
  <si>
    <t>22. IMACEC  10/2012</t>
  </si>
  <si>
    <t>&lt;=0</t>
  </si>
  <si>
    <t>&gt;=0,4</t>
  </si>
  <si>
    <t>&gt;=3,2</t>
  </si>
  <si>
    <t>&gt;=5,25</t>
  </si>
  <si>
    <t>&lt;=4,5</t>
  </si>
  <si>
    <t>&lt;=2,1</t>
  </si>
  <si>
    <t>&gt;=2,7</t>
  </si>
  <si>
    <t>&lt;=5,2</t>
  </si>
  <si>
    <t>&gt;=5,8</t>
  </si>
  <si>
    <t>&gt;=490</t>
  </si>
  <si>
    <t>&lt;=475</t>
  </si>
  <si>
    <t>&gt;=505</t>
  </si>
  <si>
    <t>&gt;=5,75</t>
  </si>
  <si>
    <t>&lt;=4,25</t>
  </si>
  <si>
    <t>&lt;=5</t>
  </si>
  <si>
    <t>24. PIB  12/2012</t>
  </si>
  <si>
    <t>&lt;=-0,2</t>
  </si>
  <si>
    <t>&lt;=2,9</t>
  </si>
  <si>
    <t>&gt;=3,1</t>
  </si>
  <si>
    <t>&lt;=4,75</t>
  </si>
  <si>
    <t>&gt;=2,6</t>
  </si>
  <si>
    <t>&lt;=2,3</t>
  </si>
  <si>
    <t>&gt;=5,6</t>
  </si>
  <si>
    <t>&lt;=465</t>
  </si>
  <si>
    <t>&gt;=6</t>
  </si>
  <si>
    <t>December 2014 (12-month change)</t>
  </si>
  <si>
    <t>December 2013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</si>
</sst>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m\ yyyy"/>
    <numFmt numFmtId="165" formatCode="\ &quot;Enviada:&quot;\ d&quot; de&quot;\ mmmm\ &quot;de&quot;\ yyyy"/>
    <numFmt numFmtId="166" formatCode="\ &quot;Plazo Recepción:&quot;\ d&quot; de&quot;\ mmmm\ &quot;de&quot;\ yyyy"/>
    <numFmt numFmtId="167" formatCode="0.0"/>
    <numFmt numFmtId="168" formatCode="&quot;Encuesta &quot;mmmm\ yyyy"/>
    <numFmt numFmtId="169" formatCode="mmm\'\ yy"/>
    <numFmt numFmtId="170" formatCode="mmmm/yyyy"/>
    <numFmt numFmtId="171" formatCode="&quot;Año&quot;\ yyyy"/>
    <numFmt numFmtId="172" formatCode="_(* #,##0.00_);_(* \(#,##0.00\);_(* &quot;-&quot;??_);_(@_)"/>
    <numFmt numFmtId="173" formatCode="_([$€]* #,##0.00_);_([$€]* \(#,##0.00\);_([$€]* &quot;-&quot;??_);_(@_)"/>
    <numFmt numFmtId="174" formatCode="&quot;Encuesta de Expectativas Económicas &quot;\ mmmm\ yyyy"/>
    <numFmt numFmtId="175" formatCode="0.000%"/>
    <numFmt numFmtId="176" formatCode="_-* #,##0_-;\-* #,##0_-;_-* &quot;-&quot;??_-;_-@_-"/>
  </numFmts>
  <fonts count="62">
    <font>
      <sz val="11"/>
      <color theme="1"/>
      <name val="Calibri"/>
      <family val="2"/>
    </font>
    <font>
      <sz val="11"/>
      <color indexed="8"/>
      <name val="Calibri"/>
      <family val="2"/>
    </font>
    <font>
      <sz val="10"/>
      <name val="Arial"/>
      <family val="2"/>
    </font>
    <font>
      <b/>
      <sz val="11"/>
      <name val="Arial"/>
      <family val="2"/>
    </font>
    <font>
      <sz val="8"/>
      <name val="Arial"/>
      <family val="2"/>
    </font>
    <font>
      <sz val="9"/>
      <name val="Arial"/>
      <family val="2"/>
    </font>
    <font>
      <b/>
      <sz val="10"/>
      <name val="Arial"/>
      <family val="2"/>
    </font>
    <font>
      <b/>
      <sz val="8"/>
      <name val="Arial"/>
      <family val="2"/>
    </font>
    <font>
      <sz val="11"/>
      <color indexed="9"/>
      <name val="Calibri"/>
      <family val="2"/>
    </font>
    <font>
      <sz val="11"/>
      <color indexed="20"/>
      <name val="Calibri"/>
      <family val="2"/>
    </font>
    <font>
      <sz val="10"/>
      <name val="Courier"/>
      <family val="3"/>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color indexed="12"/>
      <name val="Arial"/>
      <family val="2"/>
    </font>
    <font>
      <b/>
      <sz val="14"/>
      <name val="Arial"/>
      <family val="2"/>
    </font>
    <font>
      <b/>
      <sz val="18"/>
      <name val="Arial"/>
      <family val="2"/>
    </font>
    <font>
      <b/>
      <sz val="20"/>
      <name val="Arial"/>
      <family val="2"/>
    </font>
    <font>
      <u val="single"/>
      <sz val="11"/>
      <name val="Calibri"/>
      <family val="2"/>
    </font>
    <font>
      <sz val="10"/>
      <color indexed="8"/>
      <name val="Calibri"/>
      <family val="0"/>
    </font>
    <font>
      <b/>
      <sz val="16"/>
      <color indexed="8"/>
      <name val="Calibri"/>
      <family val="0"/>
    </font>
    <font>
      <sz val="10"/>
      <color indexed="9"/>
      <name val="Calibri"/>
      <family val="0"/>
    </font>
    <font>
      <sz val="6.6"/>
      <color indexed="8"/>
      <name val="Calibri"/>
      <family val="0"/>
    </font>
    <font>
      <b/>
      <sz val="13.5"/>
      <color indexed="8"/>
      <name val="Calibri"/>
      <family val="0"/>
    </font>
    <font>
      <sz val="13.5"/>
      <color indexed="8"/>
      <name val="Calibri"/>
      <family val="0"/>
    </font>
    <font>
      <u val="single"/>
      <sz val="11"/>
      <color indexed="12"/>
      <name val="Calibri"/>
      <family val="2"/>
    </font>
    <font>
      <u val="single"/>
      <sz val="26"/>
      <color indexed="62"/>
      <name val="Calibri"/>
      <family val="2"/>
    </font>
    <font>
      <b/>
      <sz val="11"/>
      <color indexed="8"/>
      <name val="Calibri"/>
      <family val="2"/>
    </font>
    <font>
      <sz val="10"/>
      <color indexed="9"/>
      <name val="Arial"/>
      <family val="2"/>
    </font>
    <font>
      <b/>
      <sz val="22"/>
      <color indexed="10"/>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26"/>
      <color theme="4"/>
      <name val="Calibri"/>
      <family val="2"/>
    </font>
    <font>
      <sz val="10"/>
      <color theme="0"/>
      <name val="Arial"/>
      <family val="2"/>
    </font>
    <font>
      <b/>
      <sz val="22"/>
      <color theme="5"/>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top/>
      <bottom/>
    </border>
    <border>
      <left/>
      <right/>
      <top style="thin"/>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10" fillId="0" borderId="0">
      <alignment vertical="center"/>
      <protection/>
    </xf>
    <xf numFmtId="0" fontId="10" fillId="0" borderId="0">
      <alignment vertical="center"/>
      <protection/>
    </xf>
    <xf numFmtId="0" fontId="43" fillId="38" borderId="0" applyNumberFormat="0" applyBorder="0" applyAlignment="0" applyProtection="0"/>
    <xf numFmtId="0" fontId="1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1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173"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50" borderId="0" applyNumberFormat="0" applyBorder="0" applyAlignment="0" applyProtection="0"/>
    <xf numFmtId="0" fontId="20" fillId="7" borderId="1" applyNumberFormat="0" applyAlignment="0" applyProtection="0"/>
    <xf numFmtId="0" fontId="21"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51" borderId="0" applyNumberFormat="0" applyBorder="0" applyAlignment="0" applyProtection="0"/>
    <xf numFmtId="0" fontId="2" fillId="0" borderId="0">
      <alignment/>
      <protection/>
    </xf>
    <xf numFmtId="0" fontId="0" fillId="52" borderId="10" applyNumberFormat="0" applyFont="0" applyAlignment="0" applyProtection="0"/>
    <xf numFmtId="0" fontId="2" fillId="53" borderId="11" applyNumberFormat="0" applyFont="0" applyAlignment="0" applyProtection="0"/>
    <xf numFmtId="0" fontId="22" fillId="39" borderId="12" applyNumberFormat="0" applyAlignment="0" applyProtection="0"/>
    <xf numFmtId="9" fontId="0" fillId="0" borderId="0" applyFont="0" applyFill="0" applyBorder="0" applyAlignment="0" applyProtection="0"/>
    <xf numFmtId="0" fontId="52" fillId="40" borderId="1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0" borderId="0" applyNumberFormat="0" applyFill="0" applyBorder="0" applyAlignment="0" applyProtection="0"/>
    <xf numFmtId="0" fontId="56" fillId="0" borderId="14" applyNumberFormat="0" applyFill="0" applyAlignment="0" applyProtection="0"/>
    <xf numFmtId="0" fontId="57" fillId="0" borderId="15" applyNumberFormat="0" applyFill="0" applyAlignment="0" applyProtection="0"/>
    <xf numFmtId="0" fontId="47" fillId="0" borderId="16" applyNumberFormat="0" applyFill="0" applyAlignment="0" applyProtection="0"/>
    <xf numFmtId="0" fontId="58" fillId="0" borderId="17" applyNumberFormat="0" applyFill="0" applyAlignment="0" applyProtection="0"/>
    <xf numFmtId="0" fontId="24" fillId="0" borderId="0" applyNumberFormat="0" applyFill="0" applyBorder="0" applyAlignment="0" applyProtection="0"/>
  </cellStyleXfs>
  <cellXfs count="78">
    <xf numFmtId="0" fontId="0" fillId="0" borderId="0" xfId="0" applyFont="1" applyAlignment="1">
      <alignment/>
    </xf>
    <xf numFmtId="0" fontId="2" fillId="0" borderId="0" xfId="93" applyAlignment="1">
      <alignment/>
      <protection/>
    </xf>
    <xf numFmtId="0" fontId="6" fillId="39" borderId="18" xfId="93" applyFont="1" applyFill="1" applyBorder="1" applyAlignment="1">
      <alignment horizontal="left"/>
      <protection/>
    </xf>
    <xf numFmtId="167" fontId="5" fillId="0" borderId="19" xfId="93" applyNumberFormat="1" applyFont="1" applyBorder="1" applyAlignment="1">
      <alignment horizontal="center"/>
      <protection/>
    </xf>
    <xf numFmtId="1" fontId="5" fillId="0" borderId="19" xfId="93" applyNumberFormat="1" applyFont="1" applyBorder="1" applyAlignment="1">
      <alignment horizontal="center"/>
      <protection/>
    </xf>
    <xf numFmtId="0" fontId="2" fillId="0" borderId="20" xfId="93" applyBorder="1" applyAlignment="1">
      <alignment/>
      <protection/>
    </xf>
    <xf numFmtId="0" fontId="2" fillId="0" borderId="0" xfId="93" applyBorder="1" applyAlignment="1">
      <alignment/>
      <protection/>
    </xf>
    <xf numFmtId="0" fontId="4" fillId="0" borderId="0" xfId="93" applyFont="1" applyFill="1" applyBorder="1" applyAlignment="1">
      <alignment vertical="top"/>
      <protection/>
    </xf>
    <xf numFmtId="164" fontId="4" fillId="0" borderId="0" xfId="93" applyNumberFormat="1" applyFont="1" applyBorder="1" applyAlignment="1">
      <alignment horizontal="left"/>
      <protection/>
    </xf>
    <xf numFmtId="169" fontId="5" fillId="0" borderId="21" xfId="93" applyNumberFormat="1" applyFont="1" applyFill="1" applyBorder="1" applyAlignment="1">
      <alignment horizontal="center" vertical="center"/>
      <protection/>
    </xf>
    <xf numFmtId="0" fontId="5" fillId="0" borderId="22" xfId="93" applyFont="1" applyFill="1" applyBorder="1" applyAlignment="1">
      <alignment horizontal="center" vertical="center"/>
      <protection/>
    </xf>
    <xf numFmtId="169" fontId="5" fillId="39" borderId="18" xfId="93" applyNumberFormat="1" applyFont="1" applyFill="1" applyBorder="1" applyAlignment="1">
      <alignment horizontal="center"/>
      <protection/>
    </xf>
    <xf numFmtId="169" fontId="5" fillId="39" borderId="23" xfId="93" applyNumberFormat="1" applyFont="1" applyFill="1" applyBorder="1" applyAlignment="1">
      <alignment horizontal="center"/>
      <protection/>
    </xf>
    <xf numFmtId="169" fontId="5" fillId="39" borderId="24" xfId="93" applyNumberFormat="1" applyFont="1" applyFill="1" applyBorder="1" applyAlignment="1">
      <alignment horizontal="center"/>
      <protection/>
    </xf>
    <xf numFmtId="167" fontId="5" fillId="0" borderId="0" xfId="93" applyNumberFormat="1" applyFont="1" applyBorder="1" applyAlignment="1">
      <alignment horizontal="center"/>
      <protection/>
    </xf>
    <xf numFmtId="1" fontId="5" fillId="0" borderId="25" xfId="93" applyNumberFormat="1" applyFont="1" applyBorder="1" applyAlignment="1">
      <alignment horizontal="center"/>
      <protection/>
    </xf>
    <xf numFmtId="1" fontId="5" fillId="39" borderId="24" xfId="93" applyNumberFormat="1" applyFont="1" applyFill="1" applyBorder="1" applyAlignment="1">
      <alignment horizontal="center"/>
      <protection/>
    </xf>
    <xf numFmtId="1" fontId="5" fillId="0" borderId="0" xfId="93" applyNumberFormat="1" applyFont="1" applyBorder="1" applyAlignment="1">
      <alignment horizontal="center"/>
      <protection/>
    </xf>
    <xf numFmtId="167" fontId="5" fillId="0" borderId="26" xfId="93" applyNumberFormat="1" applyFont="1" applyBorder="1" applyAlignment="1">
      <alignment horizontal="center"/>
      <protection/>
    </xf>
    <xf numFmtId="167" fontId="5" fillId="0" borderId="27" xfId="93" applyNumberFormat="1" applyFont="1" applyBorder="1" applyAlignment="1">
      <alignment horizontal="center"/>
      <protection/>
    </xf>
    <xf numFmtId="1" fontId="5" fillId="0" borderId="28" xfId="93" applyNumberFormat="1" applyFont="1" applyBorder="1" applyAlignment="1">
      <alignment horizontal="center"/>
      <protection/>
    </xf>
    <xf numFmtId="0" fontId="4" fillId="0" borderId="20" xfId="93" applyFont="1" applyBorder="1" applyAlignment="1">
      <alignment vertical="top"/>
      <protection/>
    </xf>
    <xf numFmtId="174" fontId="25" fillId="0" borderId="0" xfId="0" applyNumberFormat="1" applyFont="1" applyBorder="1" applyAlignment="1">
      <alignment/>
    </xf>
    <xf numFmtId="0" fontId="59" fillId="0" borderId="0" xfId="82" applyFont="1" applyAlignment="1" applyProtection="1">
      <alignment/>
      <protection/>
    </xf>
    <xf numFmtId="2" fontId="26" fillId="0" borderId="0" xfId="0" applyNumberFormat="1" applyFont="1" applyBorder="1" applyAlignment="1">
      <alignment/>
    </xf>
    <xf numFmtId="0" fontId="0" fillId="0" borderId="0" xfId="0" applyBorder="1" applyAlignment="1">
      <alignment/>
    </xf>
    <xf numFmtId="10" fontId="2" fillId="0" borderId="0" xfId="97" applyNumberFormat="1" applyFont="1" applyBorder="1" applyAlignment="1">
      <alignment horizontal="center"/>
    </xf>
    <xf numFmtId="175" fontId="2" fillId="0" borderId="0" xfId="97" applyNumberFormat="1" applyFont="1" applyBorder="1" applyAlignment="1">
      <alignment horizontal="center"/>
    </xf>
    <xf numFmtId="10" fontId="0" fillId="0" borderId="0" xfId="0" applyNumberFormat="1" applyBorder="1" applyAlignment="1">
      <alignment/>
    </xf>
    <xf numFmtId="176" fontId="0" fillId="0" borderId="0" xfId="87" applyNumberFormat="1" applyFont="1" applyBorder="1" applyAlignment="1">
      <alignment/>
    </xf>
    <xf numFmtId="0" fontId="58" fillId="0" borderId="0" xfId="0" applyFont="1" applyBorder="1" applyAlignment="1">
      <alignment horizontal="center"/>
    </xf>
    <xf numFmtId="0" fontId="60" fillId="0" borderId="0" xfId="0" applyFont="1" applyBorder="1" applyAlignment="1">
      <alignment/>
    </xf>
    <xf numFmtId="174" fontId="27" fillId="0" borderId="0" xfId="0" applyNumberFormat="1" applyFont="1" applyBorder="1" applyAlignment="1">
      <alignment horizontal="left"/>
    </xf>
    <xf numFmtId="164" fontId="4" fillId="0" borderId="27" xfId="93" applyNumberFormat="1" applyFont="1" applyBorder="1" applyAlignment="1">
      <alignment horizontal="left"/>
      <protection/>
    </xf>
    <xf numFmtId="170" fontId="4" fillId="0" borderId="0" xfId="93" applyNumberFormat="1" applyFont="1" applyBorder="1" applyAlignment="1">
      <alignment horizontal="left"/>
      <protection/>
    </xf>
    <xf numFmtId="171" fontId="4" fillId="0" borderId="0" xfId="93" applyNumberFormat="1" applyFont="1" applyBorder="1" applyAlignment="1">
      <alignment horizontal="left"/>
      <protection/>
    </xf>
    <xf numFmtId="0" fontId="61" fillId="0" borderId="0" xfId="0" applyFont="1" applyBorder="1" applyAlignment="1">
      <alignment/>
    </xf>
    <xf numFmtId="0" fontId="0" fillId="0" borderId="0" xfId="0" applyAlignment="1">
      <alignment/>
    </xf>
    <xf numFmtId="0" fontId="0" fillId="0" borderId="0" xfId="0" applyFill="1" applyBorder="1" applyAlignment="1">
      <alignment/>
    </xf>
    <xf numFmtId="0" fontId="6" fillId="39" borderId="23" xfId="93" applyFont="1" applyFill="1" applyBorder="1" applyAlignment="1">
      <alignment horizontal="left"/>
      <protection/>
    </xf>
    <xf numFmtId="171" fontId="4" fillId="0" borderId="28" xfId="93" applyNumberFormat="1" applyFont="1" applyBorder="1" applyAlignment="1">
      <alignment horizontal="left"/>
      <protection/>
    </xf>
    <xf numFmtId="171" fontId="4" fillId="0" borderId="25" xfId="93" applyNumberFormat="1" applyFont="1" applyBorder="1" applyAlignment="1">
      <alignment horizontal="left"/>
      <protection/>
    </xf>
    <xf numFmtId="174" fontId="28" fillId="0" borderId="0" xfId="0" applyNumberFormat="1" applyFont="1" applyBorder="1" applyAlignment="1">
      <alignment horizontal="left"/>
    </xf>
    <xf numFmtId="2" fontId="28" fillId="0" borderId="0" xfId="0" applyNumberFormat="1" applyFont="1" applyBorder="1" applyAlignment="1">
      <alignment/>
    </xf>
    <xf numFmtId="167" fontId="5" fillId="0" borderId="29" xfId="93" applyNumberFormat="1" applyFont="1" applyBorder="1" applyAlignment="1">
      <alignment horizontal="center"/>
      <protection/>
    </xf>
    <xf numFmtId="167" fontId="5" fillId="0" borderId="20" xfId="93" applyNumberFormat="1" applyFont="1" applyBorder="1" applyAlignment="1">
      <alignment horizontal="center"/>
      <protection/>
    </xf>
    <xf numFmtId="1" fontId="5" fillId="0" borderId="30" xfId="93" applyNumberFormat="1" applyFont="1" applyBorder="1" applyAlignment="1">
      <alignment horizontal="center"/>
      <protection/>
    </xf>
    <xf numFmtId="1" fontId="5" fillId="0" borderId="29" xfId="93" applyNumberFormat="1" applyFont="1" applyBorder="1" applyAlignment="1">
      <alignment horizontal="center"/>
      <protection/>
    </xf>
    <xf numFmtId="1" fontId="5" fillId="0" borderId="20" xfId="93" applyNumberFormat="1" applyFont="1" applyBorder="1" applyAlignment="1">
      <alignment horizontal="center"/>
      <protection/>
    </xf>
    <xf numFmtId="1" fontId="5" fillId="0" borderId="26" xfId="93" applyNumberFormat="1" applyFont="1" applyBorder="1" applyAlignment="1">
      <alignment horizontal="center"/>
      <protection/>
    </xf>
    <xf numFmtId="1" fontId="5" fillId="0" borderId="27" xfId="93" applyNumberFormat="1" applyFont="1" applyBorder="1" applyAlignment="1">
      <alignment horizontal="center"/>
      <protection/>
    </xf>
    <xf numFmtId="0" fontId="60" fillId="0" borderId="0" xfId="93" applyFont="1" applyAlignment="1">
      <alignment/>
      <protection/>
    </xf>
    <xf numFmtId="0" fontId="60" fillId="0" borderId="0" xfId="93" applyFont="1" applyBorder="1" applyAlignment="1">
      <alignment/>
      <protection/>
    </xf>
    <xf numFmtId="2" fontId="5" fillId="0" borderId="29" xfId="93" applyNumberFormat="1" applyFont="1" applyBorder="1" applyAlignment="1">
      <alignment horizontal="center"/>
      <protection/>
    </xf>
    <xf numFmtId="2" fontId="5" fillId="0" borderId="20" xfId="93" applyNumberFormat="1" applyFont="1" applyBorder="1" applyAlignment="1">
      <alignment horizontal="center"/>
      <protection/>
    </xf>
    <xf numFmtId="2" fontId="5" fillId="0" borderId="19" xfId="93" applyNumberFormat="1" applyFont="1" applyBorder="1" applyAlignment="1">
      <alignment horizontal="center"/>
      <protection/>
    </xf>
    <xf numFmtId="2" fontId="5" fillId="0" borderId="0" xfId="93" applyNumberFormat="1" applyFont="1" applyBorder="1" applyAlignment="1">
      <alignment horizontal="center"/>
      <protection/>
    </xf>
    <xf numFmtId="2" fontId="5" fillId="0" borderId="26" xfId="93" applyNumberFormat="1" applyFont="1" applyBorder="1" applyAlignment="1">
      <alignment horizontal="center"/>
      <protection/>
    </xf>
    <xf numFmtId="2" fontId="5" fillId="0" borderId="27" xfId="93" applyNumberFormat="1" applyFont="1" applyBorder="1" applyAlignment="1">
      <alignment horizontal="center"/>
      <protection/>
    </xf>
    <xf numFmtId="0" fontId="2" fillId="0" borderId="21" xfId="93" applyFill="1" applyBorder="1" applyAlignment="1">
      <alignment horizontal="center" wrapText="1"/>
      <protection/>
    </xf>
    <xf numFmtId="166" fontId="4" fillId="0" borderId="0" xfId="93" applyNumberFormat="1" applyFont="1" applyBorder="1" applyAlignment="1">
      <alignment horizontal="left"/>
      <protection/>
    </xf>
    <xf numFmtId="166" fontId="4" fillId="0" borderId="25" xfId="93" applyNumberFormat="1" applyFont="1" applyBorder="1" applyAlignment="1">
      <alignment horizontal="left"/>
      <protection/>
    </xf>
    <xf numFmtId="0" fontId="29" fillId="0" borderId="0" xfId="82" applyFont="1" applyAlignment="1" applyProtection="1" quotePrefix="1">
      <alignment/>
      <protection/>
    </xf>
    <xf numFmtId="0" fontId="2" fillId="0" borderId="0" xfId="93" applyFont="1" applyAlignment="1">
      <alignment/>
      <protection/>
    </xf>
    <xf numFmtId="0" fontId="2" fillId="0" borderId="0" xfId="93" applyFont="1" applyBorder="1" applyAlignment="1">
      <alignment/>
      <protection/>
    </xf>
    <xf numFmtId="0" fontId="42" fillId="0" borderId="0" xfId="0" applyFont="1" applyBorder="1" applyAlignment="1">
      <alignment/>
    </xf>
    <xf numFmtId="0" fontId="42" fillId="0" borderId="0" xfId="0" applyFont="1" applyBorder="1" applyAlignment="1">
      <alignment/>
    </xf>
    <xf numFmtId="10" fontId="42" fillId="0" borderId="0" xfId="0" applyNumberFormat="1" applyFont="1" applyBorder="1" applyAlignment="1">
      <alignment/>
    </xf>
    <xf numFmtId="0" fontId="42" fillId="0" borderId="0" xfId="0" applyNumberFormat="1" applyFont="1" applyBorder="1" applyAlignment="1">
      <alignment/>
    </xf>
    <xf numFmtId="0" fontId="4" fillId="0" borderId="0" xfId="93" applyFont="1" applyBorder="1" applyAlignment="1">
      <alignment vertical="top" wrapText="1"/>
      <protection/>
    </xf>
    <xf numFmtId="0" fontId="0" fillId="0" borderId="0" xfId="0" applyAlignment="1">
      <alignment wrapText="1"/>
    </xf>
    <xf numFmtId="0" fontId="3" fillId="0" borderId="0" xfId="93" applyFont="1" applyBorder="1" applyAlignment="1">
      <alignment horizontal="center"/>
      <protection/>
    </xf>
    <xf numFmtId="165" fontId="4" fillId="0" borderId="0" xfId="93" applyNumberFormat="1" applyFont="1" applyBorder="1" applyAlignment="1">
      <alignment horizontal="left"/>
      <protection/>
    </xf>
    <xf numFmtId="165" fontId="4" fillId="0" borderId="25" xfId="93" applyNumberFormat="1" applyFont="1" applyBorder="1" applyAlignment="1">
      <alignment horizontal="left"/>
      <protection/>
    </xf>
    <xf numFmtId="168" fontId="7" fillId="39" borderId="18" xfId="93" applyNumberFormat="1" applyFont="1" applyFill="1" applyBorder="1" applyAlignment="1">
      <alignment horizontal="center"/>
      <protection/>
    </xf>
    <xf numFmtId="168" fontId="7" fillId="39" borderId="23" xfId="93" applyNumberFormat="1" applyFont="1" applyFill="1" applyBorder="1" applyAlignment="1">
      <alignment horizontal="center"/>
      <protection/>
    </xf>
    <xf numFmtId="168" fontId="7" fillId="39" borderId="24" xfId="93" applyNumberFormat="1" applyFont="1" applyFill="1" applyBorder="1" applyAlignment="1">
      <alignment horizontal="center"/>
      <protection/>
    </xf>
    <xf numFmtId="0" fontId="61" fillId="0" borderId="0" xfId="0" applyFont="1" applyBorder="1" applyAlignment="1">
      <alignment horizontal="left"/>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stitutes]&#10;&#10;; The following mappings take Word for MS-DOS names, PostScript names, and TrueType&#10;&#10;; names into account" xfId="58"/>
    <cellStyle name="bstitutes]&#13;&#10;; The following mappings take Word for MS-DOS names, PostScript names, and TrueType&#13;&#10;; names into account"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uro"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xfId="83"/>
    <cellStyle name="Incorrecto" xfId="84"/>
    <cellStyle name="Input" xfId="85"/>
    <cellStyle name="Linked Cell" xfId="86"/>
    <cellStyle name="Comma" xfId="87"/>
    <cellStyle name="Comma [0]" xfId="88"/>
    <cellStyle name="Millares 2" xfId="89"/>
    <cellStyle name="Currency" xfId="90"/>
    <cellStyle name="Currency [0]" xfId="91"/>
    <cellStyle name="Neutral" xfId="92"/>
    <cellStyle name="Normal 2" xfId="93"/>
    <cellStyle name="Notas" xfId="94"/>
    <cellStyle name="Note" xfId="95"/>
    <cellStyle name="Output" xfId="96"/>
    <cellStyle name="Percent" xfId="97"/>
    <cellStyle name="Salida" xfId="98"/>
    <cellStyle name="Texto de advertencia" xfId="99"/>
    <cellStyle name="Texto explicativo" xfId="100"/>
    <cellStyle name="Title" xfId="101"/>
    <cellStyle name="Título" xfId="102"/>
    <cellStyle name="Título 1" xfId="103"/>
    <cellStyle name="Título 2" xfId="104"/>
    <cellStyle name="Título 3" xfId="105"/>
    <cellStyle name="Total" xfId="106"/>
    <cellStyle name="Warning Text" xfId="107"/>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9125"/>
          <c:h val="0.954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1'!$C$10:$C$16</c:f>
              <c:strCache/>
            </c:strRef>
          </c:cat>
          <c:val>
            <c:numLit>
              <c:ptCount val="7"/>
              <c:pt idx="0">
                <c:v>0.0847457627118644</c:v>
              </c:pt>
              <c:pt idx="1">
                <c:v>0.169491525423729</c:v>
              </c:pt>
              <c:pt idx="2">
                <c:v>0.23728813559322</c:v>
              </c:pt>
              <c:pt idx="3">
                <c:v>0.152542372881356</c:v>
              </c:pt>
              <c:pt idx="4">
                <c:v>0.152542372881356</c:v>
              </c:pt>
              <c:pt idx="5">
                <c:v>0.152542372881356</c:v>
              </c:pt>
              <c:pt idx="6">
                <c:v>0.0508474576271186</c:v>
              </c:pt>
            </c:numLit>
          </c:val>
        </c:ser>
        <c:axId val="44284178"/>
        <c:axId val="6301328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&lt;=-0,2</c:v>
              </c:pt>
              <c:pt idx="1">
                <c:v>2 -0,1</c:v>
              </c:pt>
              <c:pt idx="2">
                <c:v>3 0</c:v>
              </c:pt>
              <c:pt idx="3">
                <c:v>4 0,1</c:v>
              </c:pt>
              <c:pt idx="4">
                <c:v>5 0,2</c:v>
              </c:pt>
              <c:pt idx="5">
                <c:v>6 0,3</c:v>
              </c:pt>
              <c:pt idx="6">
                <c:v>8 &gt;=0,4</c:v>
              </c:pt>
            </c:strLit>
          </c:cat>
          <c:val>
            <c:numLit>
              <c:ptCount val="7"/>
              <c:pt idx="0">
                <c:v>5</c:v>
              </c:pt>
              <c:pt idx="1">
                <c:v>10</c:v>
              </c:pt>
              <c:pt idx="2">
                <c:v>14</c:v>
              </c:pt>
              <c:pt idx="3">
                <c:v>9</c:v>
              </c:pt>
              <c:pt idx="4">
                <c:v>9</c:v>
              </c:pt>
              <c:pt idx="5">
                <c:v>9</c:v>
              </c:pt>
              <c:pt idx="6">
                <c:v>3</c:v>
              </c:pt>
            </c:numLit>
          </c:val>
          <c:smooth val="0"/>
        </c:ser>
        <c:axId val="30248636"/>
        <c:axId val="3802269"/>
      </c:lineChart>
      <c:catAx>
        <c:axId val="4428417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13283"/>
        <c:crosses val="autoZero"/>
        <c:auto val="0"/>
        <c:lblOffset val="100"/>
        <c:tickLblSkip val="1"/>
        <c:noMultiLvlLbl val="0"/>
      </c:catAx>
      <c:valAx>
        <c:axId val="630132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4284178"/>
        <c:crossesAt val="1"/>
        <c:crossBetween val="between"/>
        <c:dispUnits/>
      </c:valAx>
      <c:catAx>
        <c:axId val="30248636"/>
        <c:scaling>
          <c:orientation val="minMax"/>
        </c:scaling>
        <c:axPos val="b"/>
        <c:delete val="1"/>
        <c:majorTickMark val="out"/>
        <c:minorTickMark val="none"/>
        <c:tickLblPos val="none"/>
        <c:crossAx val="3802269"/>
        <c:crosses val="autoZero"/>
        <c:auto val="0"/>
        <c:lblOffset val="100"/>
        <c:tickLblSkip val="1"/>
        <c:noMultiLvlLbl val="0"/>
      </c:catAx>
      <c:valAx>
        <c:axId val="380226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0248636"/>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25"/>
          <c:y val="0.92975"/>
          <c:w val="0.1155"/>
          <c:h val="0.05775"/>
        </c:manualLayout>
      </c:layout>
      <c:overlay val="0"/>
      <c:spPr>
        <a:noFill/>
        <a:ln w="3175">
          <a:noFill/>
        </a:ln>
      </c:spPr>
      <c:txPr>
        <a:bodyPr vert="horz" rot="0"/>
        <a:lstStyle/>
        <a:p>
          <a:pPr>
            <a:defRPr lang="en-US" cap="none" sz="6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10'!$C$10:$C$13</c:f>
              <c:strCache/>
            </c:strRef>
          </c:cat>
          <c:val>
            <c:numLit>
              <c:ptCount val="4"/>
              <c:pt idx="0">
                <c:v>0.11864406779661</c:v>
              </c:pt>
              <c:pt idx="1">
                <c:v>0.135593220338982</c:v>
              </c:pt>
              <c:pt idx="2">
                <c:v>0.406779661016949</c:v>
              </c:pt>
              <c:pt idx="3">
                <c:v>0.338983050847458</c:v>
              </c:pt>
            </c:numLit>
          </c:val>
        </c:ser>
        <c:axId val="64352038"/>
        <c:axId val="4229743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7</c:v>
              </c:pt>
              <c:pt idx="1">
                <c:v>8</c:v>
              </c:pt>
              <c:pt idx="2">
                <c:v>24</c:v>
              </c:pt>
              <c:pt idx="3">
                <c:v>20</c:v>
              </c:pt>
            </c:numLit>
          </c:val>
          <c:smooth val="0"/>
        </c:ser>
        <c:axId val="45132560"/>
        <c:axId val="3539857"/>
      </c:lineChart>
      <c:catAx>
        <c:axId val="6435203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297431"/>
        <c:crosses val="autoZero"/>
        <c:auto val="0"/>
        <c:lblOffset val="100"/>
        <c:tickLblSkip val="1"/>
        <c:noMultiLvlLbl val="0"/>
      </c:catAx>
      <c:valAx>
        <c:axId val="422974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4352038"/>
        <c:crossesAt val="1"/>
        <c:crossBetween val="between"/>
        <c:dispUnits/>
      </c:valAx>
      <c:catAx>
        <c:axId val="45132560"/>
        <c:scaling>
          <c:orientation val="minMax"/>
        </c:scaling>
        <c:axPos val="b"/>
        <c:delete val="1"/>
        <c:majorTickMark val="out"/>
        <c:minorTickMark val="none"/>
        <c:tickLblPos val="none"/>
        <c:crossAx val="3539857"/>
        <c:crosses val="autoZero"/>
        <c:auto val="0"/>
        <c:lblOffset val="100"/>
        <c:tickLblSkip val="1"/>
        <c:noMultiLvlLbl val="0"/>
      </c:catAx>
      <c:valAx>
        <c:axId val="353985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5132560"/>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725"/>
          <c:y val="0.93375"/>
          <c:w val="0.10375"/>
          <c:h val="0.054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11'!$C$10:$C$14</c:f>
              <c:strCache/>
            </c:strRef>
          </c:cat>
          <c:val>
            <c:numLit>
              <c:ptCount val="5"/>
              <c:pt idx="0">
                <c:v>0.0847457627118644</c:v>
              </c:pt>
              <c:pt idx="1">
                <c:v>0.169491525423729</c:v>
              </c:pt>
              <c:pt idx="2">
                <c:v>0.423728813559322</c:v>
              </c:pt>
              <c:pt idx="3">
                <c:v>0.11864406779661</c:v>
              </c:pt>
              <c:pt idx="4">
                <c:v>0.203389830508475</c:v>
              </c:pt>
            </c:numLit>
          </c:val>
        </c:ser>
        <c:axId val="31858714"/>
        <c:axId val="1829297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&lt;=4,5</c:v>
              </c:pt>
              <c:pt idx="1">
                <c:v>3 4,75</c:v>
              </c:pt>
              <c:pt idx="2">
                <c:v>4 5</c:v>
              </c:pt>
              <c:pt idx="3">
                <c:v>5 5,25</c:v>
              </c:pt>
              <c:pt idx="4">
                <c:v>8 &gt;=5,5</c:v>
              </c:pt>
            </c:strLit>
          </c:cat>
          <c:val>
            <c:numLit>
              <c:ptCount val="5"/>
              <c:pt idx="0">
                <c:v>5</c:v>
              </c:pt>
              <c:pt idx="1">
                <c:v>10</c:v>
              </c:pt>
              <c:pt idx="2">
                <c:v>25</c:v>
              </c:pt>
              <c:pt idx="3">
                <c:v>7</c:v>
              </c:pt>
              <c:pt idx="4">
                <c:v>12</c:v>
              </c:pt>
            </c:numLit>
          </c:val>
          <c:smooth val="0"/>
        </c:ser>
        <c:axId val="30419012"/>
        <c:axId val="5335653"/>
      </c:lineChart>
      <c:catAx>
        <c:axId val="3185871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92971"/>
        <c:crosses val="autoZero"/>
        <c:auto val="0"/>
        <c:lblOffset val="100"/>
        <c:tickLblSkip val="1"/>
        <c:noMultiLvlLbl val="0"/>
      </c:catAx>
      <c:valAx>
        <c:axId val="182929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1858714"/>
        <c:crossesAt val="1"/>
        <c:crossBetween val="between"/>
        <c:dispUnits/>
      </c:valAx>
      <c:catAx>
        <c:axId val="30419012"/>
        <c:scaling>
          <c:orientation val="minMax"/>
        </c:scaling>
        <c:axPos val="b"/>
        <c:delete val="1"/>
        <c:majorTickMark val="out"/>
        <c:minorTickMark val="none"/>
        <c:tickLblPos val="none"/>
        <c:crossAx val="5335653"/>
        <c:crosses val="autoZero"/>
        <c:auto val="0"/>
        <c:lblOffset val="100"/>
        <c:tickLblSkip val="1"/>
        <c:noMultiLvlLbl val="0"/>
      </c:catAx>
      <c:valAx>
        <c:axId val="533565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0419012"/>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625"/>
          <c:y val="0.93375"/>
          <c:w val="0.10475"/>
          <c:h val="0.054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5"/>
          <c:h val="0.956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12'!$C$10:$C$14</c:f>
              <c:strCache/>
            </c:strRef>
          </c:cat>
          <c:val>
            <c:numLit>
              <c:ptCount val="5"/>
              <c:pt idx="0">
                <c:v>0.157894736842105</c:v>
              </c:pt>
              <c:pt idx="1">
                <c:v>0.403508771929825</c:v>
              </c:pt>
              <c:pt idx="2">
                <c:v>0.175438596491228</c:v>
              </c:pt>
              <c:pt idx="3">
                <c:v>0.175438596491228</c:v>
              </c:pt>
              <c:pt idx="4">
                <c:v>0.087719298245614</c:v>
              </c:pt>
            </c:numLit>
          </c:val>
        </c:ser>
        <c:axId val="48020878"/>
        <c:axId val="2953471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&lt;=4,75</c:v>
              </c:pt>
              <c:pt idx="1">
                <c:v>4 5</c:v>
              </c:pt>
              <c:pt idx="2">
                <c:v>5 5,25</c:v>
              </c:pt>
              <c:pt idx="3">
                <c:v>6 5,5</c:v>
              </c:pt>
              <c:pt idx="4">
                <c:v>8 &gt;=5,75</c:v>
              </c:pt>
            </c:strLit>
          </c:cat>
          <c:val>
            <c:numLit>
              <c:ptCount val="5"/>
              <c:pt idx="0">
                <c:v>9</c:v>
              </c:pt>
              <c:pt idx="1">
                <c:v>23</c:v>
              </c:pt>
              <c:pt idx="2">
                <c:v>10</c:v>
              </c:pt>
              <c:pt idx="3">
                <c:v>10</c:v>
              </c:pt>
              <c:pt idx="4">
                <c:v>5</c:v>
              </c:pt>
            </c:numLit>
          </c:val>
          <c:smooth val="0"/>
        </c:ser>
        <c:axId val="64485880"/>
        <c:axId val="43502009"/>
      </c:lineChart>
      <c:catAx>
        <c:axId val="4802087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534719"/>
        <c:crosses val="autoZero"/>
        <c:auto val="0"/>
        <c:lblOffset val="100"/>
        <c:tickLblSkip val="1"/>
        <c:noMultiLvlLbl val="0"/>
      </c:catAx>
      <c:valAx>
        <c:axId val="295347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8020878"/>
        <c:crossesAt val="1"/>
        <c:crossBetween val="between"/>
        <c:dispUnits/>
      </c:valAx>
      <c:catAx>
        <c:axId val="64485880"/>
        <c:scaling>
          <c:orientation val="minMax"/>
        </c:scaling>
        <c:axPos val="b"/>
        <c:delete val="1"/>
        <c:majorTickMark val="out"/>
        <c:minorTickMark val="none"/>
        <c:tickLblPos val="none"/>
        <c:crossAx val="43502009"/>
        <c:crosses val="autoZero"/>
        <c:auto val="0"/>
        <c:lblOffset val="100"/>
        <c:tickLblSkip val="1"/>
        <c:noMultiLvlLbl val="0"/>
      </c:catAx>
      <c:valAx>
        <c:axId val="4350200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4485880"/>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575"/>
          <c:y val="0.933"/>
          <c:w val="0.104"/>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13'!$C$10:$C$14</c:f>
              <c:strCache/>
            </c:strRef>
          </c:cat>
          <c:val>
            <c:numLit>
              <c:ptCount val="5"/>
              <c:pt idx="0">
                <c:v>0.140350877192982</c:v>
              </c:pt>
              <c:pt idx="1">
                <c:v>0.368421052631578</c:v>
              </c:pt>
              <c:pt idx="2">
                <c:v>0.157894736842105</c:v>
              </c:pt>
              <c:pt idx="3">
                <c:v>0.245614035087719</c:v>
              </c:pt>
              <c:pt idx="4">
                <c:v>0.087719298245614</c:v>
              </c:pt>
            </c:numLit>
          </c:val>
        </c:ser>
        <c:axId val="55973762"/>
        <c:axId val="3400181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&lt;=4,75</c:v>
              </c:pt>
              <c:pt idx="1">
                <c:v>4 5</c:v>
              </c:pt>
              <c:pt idx="2">
                <c:v>5 5,25</c:v>
              </c:pt>
              <c:pt idx="3">
                <c:v>6 5,5</c:v>
              </c:pt>
              <c:pt idx="4">
                <c:v>8 &gt;=5,75</c:v>
              </c:pt>
            </c:strLit>
          </c:cat>
          <c:val>
            <c:numLit>
              <c:ptCount val="5"/>
              <c:pt idx="0">
                <c:v>8</c:v>
              </c:pt>
              <c:pt idx="1">
                <c:v>21</c:v>
              </c:pt>
              <c:pt idx="2">
                <c:v>9</c:v>
              </c:pt>
              <c:pt idx="3">
                <c:v>14</c:v>
              </c:pt>
              <c:pt idx="4">
                <c:v>5</c:v>
              </c:pt>
            </c:numLit>
          </c:val>
          <c:smooth val="0"/>
        </c:ser>
        <c:axId val="37580844"/>
        <c:axId val="2683277"/>
      </c:lineChart>
      <c:catAx>
        <c:axId val="5597376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001811"/>
        <c:crosses val="autoZero"/>
        <c:auto val="0"/>
        <c:lblOffset val="100"/>
        <c:tickLblSkip val="1"/>
        <c:noMultiLvlLbl val="0"/>
      </c:catAx>
      <c:valAx>
        <c:axId val="340018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5973762"/>
        <c:crossesAt val="1"/>
        <c:crossBetween val="between"/>
        <c:dispUnits/>
      </c:valAx>
      <c:catAx>
        <c:axId val="37580844"/>
        <c:scaling>
          <c:orientation val="minMax"/>
        </c:scaling>
        <c:axPos val="b"/>
        <c:delete val="1"/>
        <c:majorTickMark val="out"/>
        <c:minorTickMark val="none"/>
        <c:tickLblPos val="none"/>
        <c:crossAx val="2683277"/>
        <c:crosses val="autoZero"/>
        <c:auto val="0"/>
        <c:lblOffset val="100"/>
        <c:tickLblSkip val="1"/>
        <c:noMultiLvlLbl val="0"/>
      </c:catAx>
      <c:valAx>
        <c:axId val="268327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7580844"/>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6"/>
          <c:y val="0.9335"/>
          <c:w val="0.10325"/>
          <c:h val="0.054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75"/>
          <c:w val="0.991"/>
          <c:h val="0.95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14'!$C$10:$C$15</c:f>
              <c:strCache/>
            </c:strRef>
          </c:cat>
          <c:val>
            <c:numLit>
              <c:ptCount val="6"/>
              <c:pt idx="0">
                <c:v>0.0535714285714286</c:v>
              </c:pt>
              <c:pt idx="1">
                <c:v>0.0714285714285714</c:v>
              </c:pt>
              <c:pt idx="2">
                <c:v>0.303571428571428</c:v>
              </c:pt>
              <c:pt idx="3">
                <c:v>0.267857142857143</c:v>
              </c:pt>
              <c:pt idx="4">
                <c:v>0.25</c:v>
              </c:pt>
              <c:pt idx="5">
                <c:v>0.0535714285714286</c:v>
              </c:pt>
            </c:numLit>
          </c:val>
        </c:ser>
        <c:axId val="24149494"/>
        <c:axId val="1601885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&lt;=2,1</c:v>
              </c:pt>
              <c:pt idx="1">
                <c:v>2 2,2</c:v>
              </c:pt>
              <c:pt idx="2">
                <c:v>3 2,3</c:v>
              </c:pt>
              <c:pt idx="3">
                <c:v>4 2,4</c:v>
              </c:pt>
              <c:pt idx="4">
                <c:v>5 2,5</c:v>
              </c:pt>
              <c:pt idx="5">
                <c:v>8 &gt;=2,6</c:v>
              </c:pt>
            </c:strLit>
          </c:cat>
          <c:val>
            <c:numLit>
              <c:ptCount val="6"/>
              <c:pt idx="0">
                <c:v>3</c:v>
              </c:pt>
              <c:pt idx="1">
                <c:v>4</c:v>
              </c:pt>
              <c:pt idx="2">
                <c:v>17</c:v>
              </c:pt>
              <c:pt idx="3">
                <c:v>15</c:v>
              </c:pt>
              <c:pt idx="4">
                <c:v>14</c:v>
              </c:pt>
              <c:pt idx="5">
                <c:v>3</c:v>
              </c:pt>
            </c:numLit>
          </c:val>
          <c:smooth val="0"/>
        </c:ser>
        <c:axId val="9951968"/>
        <c:axId val="22458849"/>
      </c:lineChart>
      <c:catAx>
        <c:axId val="2414949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018855"/>
        <c:crosses val="autoZero"/>
        <c:auto val="0"/>
        <c:lblOffset val="100"/>
        <c:tickLblSkip val="1"/>
        <c:noMultiLvlLbl val="0"/>
      </c:catAx>
      <c:valAx>
        <c:axId val="160188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4149494"/>
        <c:crossesAt val="1"/>
        <c:crossBetween val="between"/>
        <c:dispUnits/>
      </c:valAx>
      <c:catAx>
        <c:axId val="9951968"/>
        <c:scaling>
          <c:orientation val="minMax"/>
        </c:scaling>
        <c:axPos val="b"/>
        <c:delete val="1"/>
        <c:majorTickMark val="out"/>
        <c:minorTickMark val="none"/>
        <c:tickLblPos val="none"/>
        <c:crossAx val="22458849"/>
        <c:crosses val="autoZero"/>
        <c:auto val="0"/>
        <c:lblOffset val="100"/>
        <c:tickLblSkip val="1"/>
        <c:noMultiLvlLbl val="0"/>
      </c:catAx>
      <c:valAx>
        <c:axId val="2245884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9951968"/>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05"/>
          <c:y val="0.9325"/>
          <c:w val="0.11825"/>
          <c:h val="0.055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25"/>
          <c:w val="0.991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15'!$C$10:$C$14</c:f>
              <c:strCache/>
            </c:strRef>
          </c:cat>
          <c:val>
            <c:numLit>
              <c:ptCount val="5"/>
              <c:pt idx="0">
                <c:v>0.178571428571429</c:v>
              </c:pt>
              <c:pt idx="1">
                <c:v>0.267857142857143</c:v>
              </c:pt>
              <c:pt idx="2">
                <c:v>0.357142857142857</c:v>
              </c:pt>
              <c:pt idx="3">
                <c:v>0.0714285714285714</c:v>
              </c:pt>
              <c:pt idx="4">
                <c:v>0.125</c:v>
              </c:pt>
            </c:numLit>
          </c:val>
        </c:ser>
        <c:axId val="803050"/>
        <c:axId val="722745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&lt;=2,3</c:v>
              </c:pt>
              <c:pt idx="1">
                <c:v>3 2,4</c:v>
              </c:pt>
              <c:pt idx="2">
                <c:v>4 2,5</c:v>
              </c:pt>
              <c:pt idx="3">
                <c:v>5 2,6</c:v>
              </c:pt>
              <c:pt idx="4">
                <c:v>8 &gt;=2,7</c:v>
              </c:pt>
            </c:strLit>
          </c:cat>
          <c:val>
            <c:numLit>
              <c:ptCount val="5"/>
              <c:pt idx="0">
                <c:v>10</c:v>
              </c:pt>
              <c:pt idx="1">
                <c:v>15</c:v>
              </c:pt>
              <c:pt idx="2">
                <c:v>20</c:v>
              </c:pt>
              <c:pt idx="3">
                <c:v>4</c:v>
              </c:pt>
              <c:pt idx="4">
                <c:v>7</c:v>
              </c:pt>
            </c:numLit>
          </c:val>
          <c:smooth val="0"/>
        </c:ser>
        <c:axId val="65047060"/>
        <c:axId val="48552629"/>
      </c:lineChart>
      <c:catAx>
        <c:axId val="803050"/>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227451"/>
        <c:crosses val="autoZero"/>
        <c:auto val="0"/>
        <c:lblOffset val="100"/>
        <c:tickLblSkip val="1"/>
        <c:noMultiLvlLbl val="0"/>
      </c:catAx>
      <c:valAx>
        <c:axId val="72274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03050"/>
        <c:crossesAt val="1"/>
        <c:crossBetween val="between"/>
        <c:dispUnits/>
      </c:valAx>
      <c:catAx>
        <c:axId val="65047060"/>
        <c:scaling>
          <c:orientation val="minMax"/>
        </c:scaling>
        <c:axPos val="b"/>
        <c:delete val="1"/>
        <c:majorTickMark val="out"/>
        <c:minorTickMark val="none"/>
        <c:tickLblPos val="none"/>
        <c:crossAx val="48552629"/>
        <c:crosses val="autoZero"/>
        <c:auto val="0"/>
        <c:lblOffset val="100"/>
        <c:tickLblSkip val="1"/>
        <c:noMultiLvlLbl val="0"/>
      </c:catAx>
      <c:valAx>
        <c:axId val="4855262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5047060"/>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925"/>
          <c:y val="0.9305"/>
          <c:w val="0.11875"/>
          <c:h val="0.0572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3"/>
          <c:w val="0.991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16'!$C$10:$C$14</c:f>
              <c:strCache/>
            </c:strRef>
          </c:cat>
          <c:val>
            <c:numLit>
              <c:ptCount val="5"/>
              <c:pt idx="0">
                <c:v>0.203703703703704</c:v>
              </c:pt>
              <c:pt idx="1">
                <c:v>0.11111111111111</c:v>
              </c:pt>
              <c:pt idx="2">
                <c:v>0.407407407407407</c:v>
              </c:pt>
              <c:pt idx="3">
                <c:v>0.074074074074074</c:v>
              </c:pt>
              <c:pt idx="4">
                <c:v>0.203703703703704</c:v>
              </c:pt>
            </c:numLit>
          </c:val>
        </c:ser>
        <c:axId val="34320478"/>
        <c:axId val="4044884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&lt;=2,3</c:v>
              </c:pt>
              <c:pt idx="1">
                <c:v>3 2,4</c:v>
              </c:pt>
              <c:pt idx="2">
                <c:v>4 2,5</c:v>
              </c:pt>
              <c:pt idx="3">
                <c:v>5 2,6</c:v>
              </c:pt>
              <c:pt idx="4">
                <c:v>8 &gt;=2,7</c:v>
              </c:pt>
            </c:strLit>
          </c:cat>
          <c:val>
            <c:numLit>
              <c:ptCount val="5"/>
              <c:pt idx="0">
                <c:v>11</c:v>
              </c:pt>
              <c:pt idx="1">
                <c:v>6</c:v>
              </c:pt>
              <c:pt idx="2">
                <c:v>22</c:v>
              </c:pt>
              <c:pt idx="3">
                <c:v>4</c:v>
              </c:pt>
              <c:pt idx="4">
                <c:v>11</c:v>
              </c:pt>
            </c:numLit>
          </c:val>
          <c:smooth val="0"/>
        </c:ser>
        <c:axId val="28495304"/>
        <c:axId val="55131145"/>
      </c:lineChart>
      <c:catAx>
        <c:axId val="3432047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448847"/>
        <c:crosses val="autoZero"/>
        <c:auto val="0"/>
        <c:lblOffset val="100"/>
        <c:tickLblSkip val="1"/>
        <c:noMultiLvlLbl val="0"/>
      </c:catAx>
      <c:valAx>
        <c:axId val="404488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4320478"/>
        <c:crossesAt val="1"/>
        <c:crossBetween val="between"/>
        <c:dispUnits/>
      </c:valAx>
      <c:catAx>
        <c:axId val="28495304"/>
        <c:scaling>
          <c:orientation val="minMax"/>
        </c:scaling>
        <c:axPos val="b"/>
        <c:delete val="1"/>
        <c:majorTickMark val="out"/>
        <c:minorTickMark val="none"/>
        <c:tickLblPos val="none"/>
        <c:crossAx val="55131145"/>
        <c:crosses val="autoZero"/>
        <c:auto val="0"/>
        <c:lblOffset val="100"/>
        <c:tickLblSkip val="1"/>
        <c:noMultiLvlLbl val="0"/>
      </c:catAx>
      <c:valAx>
        <c:axId val="5513114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8495304"/>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925"/>
          <c:y val="0.93075"/>
          <c:w val="0.11875"/>
          <c:h val="0.057"/>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53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17'!$C$10:$C$14</c:f>
              <c:strCache/>
            </c:strRef>
          </c:cat>
          <c:val>
            <c:numLit>
              <c:ptCount val="5"/>
              <c:pt idx="0">
                <c:v>0.107142857142857</c:v>
              </c:pt>
              <c:pt idx="1">
                <c:v>0.19642857142857</c:v>
              </c:pt>
              <c:pt idx="2">
                <c:v>0.375</c:v>
              </c:pt>
              <c:pt idx="3">
                <c:v>0.25</c:v>
              </c:pt>
              <c:pt idx="4">
                <c:v>0.0714285714285714</c:v>
              </c:pt>
            </c:numLit>
          </c:val>
        </c:ser>
        <c:axId val="26418258"/>
        <c:axId val="3643773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&lt;=5,2</c:v>
              </c:pt>
              <c:pt idx="1">
                <c:v>3 5,3</c:v>
              </c:pt>
              <c:pt idx="2">
                <c:v>4 5,4</c:v>
              </c:pt>
              <c:pt idx="3">
                <c:v>5 5,5</c:v>
              </c:pt>
              <c:pt idx="4">
                <c:v>8 &gt;=5,6</c:v>
              </c:pt>
            </c:strLit>
          </c:cat>
          <c:val>
            <c:numLit>
              <c:ptCount val="5"/>
              <c:pt idx="0">
                <c:v>6</c:v>
              </c:pt>
              <c:pt idx="1">
                <c:v>11</c:v>
              </c:pt>
              <c:pt idx="2">
                <c:v>21</c:v>
              </c:pt>
              <c:pt idx="3">
                <c:v>14</c:v>
              </c:pt>
              <c:pt idx="4">
                <c:v>4</c:v>
              </c:pt>
            </c:numLit>
          </c:val>
          <c:smooth val="0"/>
        </c:ser>
        <c:axId val="59504124"/>
        <c:axId val="65775069"/>
      </c:lineChart>
      <c:catAx>
        <c:axId val="2641825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437731"/>
        <c:crosses val="autoZero"/>
        <c:auto val="0"/>
        <c:lblOffset val="100"/>
        <c:tickLblSkip val="1"/>
        <c:noMultiLvlLbl val="0"/>
      </c:catAx>
      <c:valAx>
        <c:axId val="364377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6418258"/>
        <c:crossesAt val="1"/>
        <c:crossBetween val="between"/>
        <c:dispUnits/>
      </c:valAx>
      <c:catAx>
        <c:axId val="59504124"/>
        <c:scaling>
          <c:orientation val="minMax"/>
        </c:scaling>
        <c:axPos val="b"/>
        <c:delete val="1"/>
        <c:majorTickMark val="out"/>
        <c:minorTickMark val="none"/>
        <c:tickLblPos val="none"/>
        <c:crossAx val="65775069"/>
        <c:crosses val="autoZero"/>
        <c:auto val="0"/>
        <c:lblOffset val="100"/>
        <c:tickLblSkip val="1"/>
        <c:noMultiLvlLbl val="0"/>
      </c:catAx>
      <c:valAx>
        <c:axId val="6577506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9504124"/>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
          <c:y val="0.93225"/>
          <c:w val="0.12"/>
          <c:h val="0.056"/>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75"/>
          <c:w val="0.99025"/>
          <c:h val="0.9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18'!$C$10:$C$16</c:f>
              <c:strCache/>
            </c:strRef>
          </c:cat>
          <c:val>
            <c:numLit>
              <c:ptCount val="7"/>
              <c:pt idx="0">
                <c:v>0.160714285714286</c:v>
              </c:pt>
              <c:pt idx="1">
                <c:v>0.107142857142857</c:v>
              </c:pt>
              <c:pt idx="2">
                <c:v>0.232142857142857</c:v>
              </c:pt>
              <c:pt idx="3">
                <c:v>0.19642857142857</c:v>
              </c:pt>
              <c:pt idx="4">
                <c:v>0.107142857142857</c:v>
              </c:pt>
              <c:pt idx="5">
                <c:v>0.0714285714285714</c:v>
              </c:pt>
              <c:pt idx="6">
                <c:v>0.125</c:v>
              </c:pt>
            </c:numLit>
          </c:val>
        </c:ser>
        <c:axId val="55104710"/>
        <c:axId val="2618034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&lt;=5,2</c:v>
              </c:pt>
              <c:pt idx="1">
                <c:v>3 5,3</c:v>
              </c:pt>
              <c:pt idx="2">
                <c:v>4 5,4</c:v>
              </c:pt>
              <c:pt idx="3">
                <c:v>5 5,5</c:v>
              </c:pt>
              <c:pt idx="4">
                <c:v>6</c:v>
              </c:pt>
              <c:pt idx="5">
                <c:v>7 5,7</c:v>
              </c:pt>
              <c:pt idx="6">
                <c:v>8 &gt;=5,8</c:v>
              </c:pt>
            </c:strLit>
          </c:cat>
          <c:val>
            <c:numLit>
              <c:ptCount val="7"/>
              <c:pt idx="0">
                <c:v>9</c:v>
              </c:pt>
              <c:pt idx="1">
                <c:v>6</c:v>
              </c:pt>
              <c:pt idx="2">
                <c:v>13</c:v>
              </c:pt>
              <c:pt idx="3">
                <c:v>11</c:v>
              </c:pt>
              <c:pt idx="4">
                <c:v>6</c:v>
              </c:pt>
              <c:pt idx="5">
                <c:v>4</c:v>
              </c:pt>
              <c:pt idx="6">
                <c:v>7</c:v>
              </c:pt>
            </c:numLit>
          </c:val>
          <c:smooth val="0"/>
        </c:ser>
        <c:axId val="34296496"/>
        <c:axId val="40233009"/>
      </c:lineChart>
      <c:catAx>
        <c:axId val="55104710"/>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80343"/>
        <c:crosses val="autoZero"/>
        <c:auto val="0"/>
        <c:lblOffset val="100"/>
        <c:tickLblSkip val="1"/>
        <c:noMultiLvlLbl val="0"/>
      </c:catAx>
      <c:valAx>
        <c:axId val="261803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5104710"/>
        <c:crossesAt val="1"/>
        <c:crossBetween val="between"/>
        <c:dispUnits/>
      </c:valAx>
      <c:catAx>
        <c:axId val="34296496"/>
        <c:scaling>
          <c:orientation val="minMax"/>
        </c:scaling>
        <c:axPos val="b"/>
        <c:delete val="1"/>
        <c:majorTickMark val="out"/>
        <c:minorTickMark val="none"/>
        <c:tickLblPos val="none"/>
        <c:crossAx val="40233009"/>
        <c:crosses val="autoZero"/>
        <c:auto val="0"/>
        <c:lblOffset val="100"/>
        <c:tickLblSkip val="1"/>
        <c:noMultiLvlLbl val="0"/>
      </c:catAx>
      <c:valAx>
        <c:axId val="4023300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4296496"/>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5"/>
          <c:y val="0.93125"/>
          <c:w val="0.12"/>
          <c:h val="0.056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
          <c:w val="0.99125"/>
          <c:h val="0.953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19'!$C$10:$C$16</c:f>
              <c:strCache/>
            </c:strRef>
          </c:cat>
          <c:val>
            <c:numLit>
              <c:ptCount val="7"/>
              <c:pt idx="0">
                <c:v>0.113207547169811</c:v>
              </c:pt>
              <c:pt idx="1">
                <c:v>0.0566037735849056</c:v>
              </c:pt>
              <c:pt idx="2">
                <c:v>0.169811320754717</c:v>
              </c:pt>
              <c:pt idx="3">
                <c:v>0.30188679245283</c:v>
              </c:pt>
              <c:pt idx="4">
                <c:v>0.113207547169811</c:v>
              </c:pt>
              <c:pt idx="5">
                <c:v>0.0566037735849056</c:v>
              </c:pt>
              <c:pt idx="6">
                <c:v>0.188679245283018</c:v>
              </c:pt>
            </c:numLit>
          </c:val>
        </c:ser>
        <c:axId val="26552762"/>
        <c:axId val="3764826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&lt;=5,2</c:v>
              </c:pt>
              <c:pt idx="1">
                <c:v>2 5,3</c:v>
              </c:pt>
              <c:pt idx="2">
                <c:v>3 5,4</c:v>
              </c:pt>
              <c:pt idx="3">
                <c:v>4 5,5</c:v>
              </c:pt>
              <c:pt idx="4">
                <c:v>5 5,6</c:v>
              </c:pt>
              <c:pt idx="5">
                <c:v>6 5,7</c:v>
              </c:pt>
              <c:pt idx="6">
                <c:v>8 &gt;=5,8</c:v>
              </c:pt>
            </c:strLit>
          </c:cat>
          <c:val>
            <c:numLit>
              <c:ptCount val="7"/>
              <c:pt idx="0">
                <c:v>6</c:v>
              </c:pt>
              <c:pt idx="1">
                <c:v>3</c:v>
              </c:pt>
              <c:pt idx="2">
                <c:v>9</c:v>
              </c:pt>
              <c:pt idx="3">
                <c:v>16</c:v>
              </c:pt>
              <c:pt idx="4">
                <c:v>6</c:v>
              </c:pt>
              <c:pt idx="5">
                <c:v>3</c:v>
              </c:pt>
              <c:pt idx="6">
                <c:v>10</c:v>
              </c:pt>
            </c:numLit>
          </c:val>
          <c:smooth val="0"/>
        </c:ser>
        <c:axId val="3290084"/>
        <c:axId val="29610757"/>
      </c:lineChart>
      <c:catAx>
        <c:axId val="2655276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648267"/>
        <c:crosses val="autoZero"/>
        <c:auto val="0"/>
        <c:lblOffset val="100"/>
        <c:tickLblSkip val="1"/>
        <c:noMultiLvlLbl val="0"/>
      </c:catAx>
      <c:valAx>
        <c:axId val="376482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6552762"/>
        <c:crossesAt val="1"/>
        <c:crossBetween val="between"/>
        <c:dispUnits/>
      </c:valAx>
      <c:catAx>
        <c:axId val="3290084"/>
        <c:scaling>
          <c:orientation val="minMax"/>
        </c:scaling>
        <c:axPos val="b"/>
        <c:delete val="1"/>
        <c:majorTickMark val="out"/>
        <c:minorTickMark val="none"/>
        <c:tickLblPos val="none"/>
        <c:crossAx val="29610757"/>
        <c:crosses val="autoZero"/>
        <c:auto val="0"/>
        <c:lblOffset val="100"/>
        <c:tickLblSkip val="1"/>
        <c:noMultiLvlLbl val="0"/>
      </c:catAx>
      <c:valAx>
        <c:axId val="2961075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290084"/>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
          <c:y val="0.93125"/>
          <c:w val="0.11975"/>
          <c:h val="0.056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025"/>
          <c:w val="0.9905"/>
          <c:h val="0.964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2'!$C$10:$C$14</c:f>
              <c:strCache/>
            </c:strRef>
          </c:cat>
          <c:val>
            <c:numLit>
              <c:ptCount val="5"/>
              <c:pt idx="0">
                <c:v>0.135593220338982</c:v>
              </c:pt>
              <c:pt idx="1">
                <c:v>0.288135593220338</c:v>
              </c:pt>
              <c:pt idx="2">
                <c:v>0.271186440677966</c:v>
              </c:pt>
              <c:pt idx="3">
                <c:v>0.152542372881356</c:v>
              </c:pt>
              <c:pt idx="4">
                <c:v>0.152542372881356</c:v>
              </c:pt>
            </c:numLit>
          </c:val>
        </c:ser>
        <c:axId val="34220422"/>
        <c:axId val="3954834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&lt;=0</c:v>
              </c:pt>
              <c:pt idx="1">
                <c:v>3 0,1</c:v>
              </c:pt>
              <c:pt idx="2">
                <c:v>4 0,2</c:v>
              </c:pt>
              <c:pt idx="3">
                <c:v>5 0,3</c:v>
              </c:pt>
              <c:pt idx="4">
                <c:v>8 &gt;=0,4</c:v>
              </c:pt>
            </c:strLit>
          </c:cat>
          <c:val>
            <c:numLit>
              <c:ptCount val="5"/>
              <c:pt idx="0">
                <c:v>8</c:v>
              </c:pt>
              <c:pt idx="1">
                <c:v>17</c:v>
              </c:pt>
              <c:pt idx="2">
                <c:v>16</c:v>
              </c:pt>
              <c:pt idx="3">
                <c:v>9</c:v>
              </c:pt>
              <c:pt idx="4">
                <c:v>9</c:v>
              </c:pt>
            </c:numLit>
          </c:val>
          <c:smooth val="0"/>
        </c:ser>
        <c:axId val="20390768"/>
        <c:axId val="49299185"/>
      </c:lineChart>
      <c:catAx>
        <c:axId val="3422042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548343"/>
        <c:crosses val="autoZero"/>
        <c:auto val="0"/>
        <c:lblOffset val="100"/>
        <c:tickLblSkip val="1"/>
        <c:noMultiLvlLbl val="0"/>
      </c:catAx>
      <c:valAx>
        <c:axId val="395483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4220422"/>
        <c:crossesAt val="1"/>
        <c:crossBetween val="between"/>
        <c:dispUnits/>
      </c:valAx>
      <c:catAx>
        <c:axId val="20390768"/>
        <c:scaling>
          <c:orientation val="minMax"/>
        </c:scaling>
        <c:axPos val="b"/>
        <c:delete val="1"/>
        <c:majorTickMark val="out"/>
        <c:minorTickMark val="none"/>
        <c:tickLblPos val="none"/>
        <c:crossAx val="49299185"/>
        <c:crosses val="autoZero"/>
        <c:auto val="0"/>
        <c:lblOffset val="100"/>
        <c:tickLblSkip val="1"/>
        <c:noMultiLvlLbl val="0"/>
      </c:catAx>
      <c:valAx>
        <c:axId val="4929918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0390768"/>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5"/>
          <c:y val="0.94575"/>
          <c:w val="0.11475"/>
          <c:h val="0.044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5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20'!$C$10:$C$15</c:f>
              <c:strCache/>
            </c:strRef>
          </c:cat>
          <c:val>
            <c:numLit>
              <c:ptCount val="6"/>
              <c:pt idx="0">
                <c:v>0.0350877192982456</c:v>
              </c:pt>
              <c:pt idx="1">
                <c:v>0.157894736842105</c:v>
              </c:pt>
              <c:pt idx="2">
                <c:v>0.087719298245614</c:v>
              </c:pt>
              <c:pt idx="3">
                <c:v>0.315789473684211</c:v>
              </c:pt>
              <c:pt idx="4">
                <c:v>0.210526315789474</c:v>
              </c:pt>
              <c:pt idx="5">
                <c:v>0.192982456140351</c:v>
              </c:pt>
            </c:numLit>
          </c:val>
        </c:ser>
        <c:axId val="65170222"/>
        <c:axId val="4966108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&lt;=465</c:v>
              </c:pt>
              <c:pt idx="1">
                <c:v>2 470</c:v>
              </c:pt>
              <c:pt idx="2">
                <c:v>3 475</c:v>
              </c:pt>
              <c:pt idx="3">
                <c:v>4 480</c:v>
              </c:pt>
              <c:pt idx="4">
                <c:v>5 485</c:v>
              </c:pt>
              <c:pt idx="5">
                <c:v>8 &gt;=490</c:v>
              </c:pt>
            </c:strLit>
          </c:cat>
          <c:val>
            <c:numLit>
              <c:ptCount val="6"/>
              <c:pt idx="0">
                <c:v>2</c:v>
              </c:pt>
              <c:pt idx="1">
                <c:v>9</c:v>
              </c:pt>
              <c:pt idx="2">
                <c:v>5</c:v>
              </c:pt>
              <c:pt idx="3">
                <c:v>18</c:v>
              </c:pt>
              <c:pt idx="4">
                <c:v>12</c:v>
              </c:pt>
              <c:pt idx="5">
                <c:v>11</c:v>
              </c:pt>
            </c:numLit>
          </c:val>
          <c:smooth val="0"/>
        </c:ser>
        <c:axId val="44296600"/>
        <c:axId val="63125081"/>
      </c:lineChart>
      <c:catAx>
        <c:axId val="6517022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661087"/>
        <c:crosses val="autoZero"/>
        <c:auto val="0"/>
        <c:lblOffset val="100"/>
        <c:tickLblSkip val="1"/>
        <c:noMultiLvlLbl val="0"/>
      </c:catAx>
      <c:valAx>
        <c:axId val="496610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5170222"/>
        <c:crossesAt val="1"/>
        <c:crossBetween val="between"/>
        <c:dispUnits/>
      </c:valAx>
      <c:catAx>
        <c:axId val="44296600"/>
        <c:scaling>
          <c:orientation val="minMax"/>
        </c:scaling>
        <c:axPos val="b"/>
        <c:delete val="1"/>
        <c:majorTickMark val="out"/>
        <c:minorTickMark val="none"/>
        <c:tickLblPos val="none"/>
        <c:crossAx val="63125081"/>
        <c:crosses val="autoZero"/>
        <c:auto val="0"/>
        <c:lblOffset val="100"/>
        <c:tickLblSkip val="1"/>
        <c:noMultiLvlLbl val="0"/>
      </c:catAx>
      <c:valAx>
        <c:axId val="6312508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4296600"/>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975"/>
          <c:y val="0.9325"/>
          <c:w val="0.1155"/>
          <c:h val="0.055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21'!$C$10:$C$16</c:f>
              <c:strCache/>
            </c:strRef>
          </c:cat>
          <c:val>
            <c:numLit>
              <c:ptCount val="7"/>
              <c:pt idx="0">
                <c:v>0.122807017543859</c:v>
              </c:pt>
              <c:pt idx="1">
                <c:v>0.263157894736841</c:v>
              </c:pt>
              <c:pt idx="2">
                <c:v>0.0350877192982456</c:v>
              </c:pt>
              <c:pt idx="3">
                <c:v>0.298245614035087</c:v>
              </c:pt>
              <c:pt idx="4">
                <c:v>0.0526315789473684</c:v>
              </c:pt>
              <c:pt idx="5">
                <c:v>0.122807017543859</c:v>
              </c:pt>
              <c:pt idx="6">
                <c:v>0.105263157894737</c:v>
              </c:pt>
            </c:numLit>
          </c:val>
        </c:ser>
        <c:axId val="31254818"/>
        <c:axId val="1285790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&lt;=475</c:v>
              </c:pt>
              <c:pt idx="1">
                <c:v>2 480</c:v>
              </c:pt>
              <c:pt idx="2">
                <c:v>3 485</c:v>
              </c:pt>
              <c:pt idx="3">
                <c:v>4 490</c:v>
              </c:pt>
              <c:pt idx="4">
                <c:v>5 495</c:v>
              </c:pt>
              <c:pt idx="5">
                <c:v>6 500</c:v>
              </c:pt>
              <c:pt idx="6">
                <c:v>8 &gt;=505</c:v>
              </c:pt>
            </c:strLit>
          </c:cat>
          <c:val>
            <c:numLit>
              <c:ptCount val="7"/>
              <c:pt idx="0">
                <c:v>7</c:v>
              </c:pt>
              <c:pt idx="1">
                <c:v>15</c:v>
              </c:pt>
              <c:pt idx="2">
                <c:v>2</c:v>
              </c:pt>
              <c:pt idx="3">
                <c:v>17</c:v>
              </c:pt>
              <c:pt idx="4">
                <c:v>3</c:v>
              </c:pt>
              <c:pt idx="5">
                <c:v>7</c:v>
              </c:pt>
              <c:pt idx="6">
                <c:v>6</c:v>
              </c:pt>
            </c:numLit>
          </c:val>
          <c:smooth val="0"/>
        </c:ser>
        <c:axId val="48612300"/>
        <c:axId val="34857517"/>
      </c:lineChart>
      <c:catAx>
        <c:axId val="3125481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857907"/>
        <c:crosses val="autoZero"/>
        <c:auto val="0"/>
        <c:lblOffset val="100"/>
        <c:tickLblSkip val="1"/>
        <c:noMultiLvlLbl val="0"/>
      </c:catAx>
      <c:valAx>
        <c:axId val="128579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1254818"/>
        <c:crossesAt val="1"/>
        <c:crossBetween val="between"/>
        <c:dispUnits/>
      </c:valAx>
      <c:catAx>
        <c:axId val="48612300"/>
        <c:scaling>
          <c:orientation val="minMax"/>
        </c:scaling>
        <c:axPos val="b"/>
        <c:delete val="1"/>
        <c:majorTickMark val="out"/>
        <c:minorTickMark val="none"/>
        <c:tickLblPos val="none"/>
        <c:crossAx val="34857517"/>
        <c:crosses val="autoZero"/>
        <c:auto val="0"/>
        <c:lblOffset val="100"/>
        <c:tickLblSkip val="1"/>
        <c:noMultiLvlLbl val="0"/>
      </c:catAx>
      <c:valAx>
        <c:axId val="3485751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8612300"/>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5"/>
          <c:y val="0.93325"/>
          <c:w val="0.1152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75"/>
          <c:w val="0.99125"/>
          <c:h val="0.95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22'!$C$10:$C$16</c:f>
              <c:strCache/>
            </c:strRef>
          </c:cat>
          <c:val>
            <c:numLit>
              <c:ptCount val="7"/>
              <c:pt idx="0">
                <c:v>0.148148148148148</c:v>
              </c:pt>
              <c:pt idx="1">
                <c:v>0.148148148148148</c:v>
              </c:pt>
              <c:pt idx="2">
                <c:v>0.0185185185185185</c:v>
              </c:pt>
              <c:pt idx="3">
                <c:v>0.037037037037037</c:v>
              </c:pt>
              <c:pt idx="4">
                <c:v>0.074074074074074</c:v>
              </c:pt>
              <c:pt idx="5">
                <c:v>0.277777777777778</c:v>
              </c:pt>
              <c:pt idx="6">
                <c:v>0.296296296296296</c:v>
              </c:pt>
            </c:numLit>
          </c:val>
        </c:ser>
        <c:axId val="45282198"/>
        <c:axId val="488659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&lt;=475</c:v>
              </c:pt>
              <c:pt idx="1">
                <c:v>2 480</c:v>
              </c:pt>
              <c:pt idx="2">
                <c:v>3 485</c:v>
              </c:pt>
              <c:pt idx="3">
                <c:v>4 490</c:v>
              </c:pt>
              <c:pt idx="4">
                <c:v>5 495</c:v>
              </c:pt>
              <c:pt idx="5">
                <c:v>6 500</c:v>
              </c:pt>
              <c:pt idx="6">
                <c:v>8 &gt;=505</c:v>
              </c:pt>
            </c:strLit>
          </c:cat>
          <c:val>
            <c:numLit>
              <c:ptCount val="7"/>
              <c:pt idx="0">
                <c:v>8</c:v>
              </c:pt>
              <c:pt idx="1">
                <c:v>8</c:v>
              </c:pt>
              <c:pt idx="2">
                <c:v>1</c:v>
              </c:pt>
              <c:pt idx="3">
                <c:v>2</c:v>
              </c:pt>
              <c:pt idx="4">
                <c:v>4</c:v>
              </c:pt>
              <c:pt idx="5">
                <c:v>15</c:v>
              </c:pt>
              <c:pt idx="6">
                <c:v>16</c:v>
              </c:pt>
            </c:numLit>
          </c:val>
          <c:smooth val="0"/>
        </c:ser>
        <c:axId val="43979392"/>
        <c:axId val="60270209"/>
      </c:lineChart>
      <c:catAx>
        <c:axId val="4528219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86599"/>
        <c:crosses val="autoZero"/>
        <c:auto val="0"/>
        <c:lblOffset val="100"/>
        <c:tickLblSkip val="1"/>
        <c:noMultiLvlLbl val="0"/>
      </c:catAx>
      <c:valAx>
        <c:axId val="48865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5282198"/>
        <c:crossesAt val="1"/>
        <c:crossBetween val="between"/>
        <c:dispUnits/>
      </c:valAx>
      <c:catAx>
        <c:axId val="43979392"/>
        <c:scaling>
          <c:orientation val="minMax"/>
        </c:scaling>
        <c:axPos val="b"/>
        <c:delete val="1"/>
        <c:majorTickMark val="out"/>
        <c:minorTickMark val="none"/>
        <c:tickLblPos val="none"/>
        <c:crossAx val="60270209"/>
        <c:crosses val="autoZero"/>
        <c:auto val="0"/>
        <c:lblOffset val="100"/>
        <c:tickLblSkip val="1"/>
        <c:noMultiLvlLbl val="0"/>
      </c:catAx>
      <c:valAx>
        <c:axId val="6027020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3979392"/>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975"/>
          <c:y val="0.93275"/>
          <c:w val="0.1155"/>
          <c:h val="0.05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75"/>
          <c:w val="0.99"/>
          <c:h val="0.955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23'!$C$10:$C$17</c:f>
              <c:strCache/>
            </c:strRef>
          </c:cat>
          <c:val>
            <c:numLit>
              <c:ptCount val="8"/>
              <c:pt idx="0">
                <c:v>0.169491525423729</c:v>
              </c:pt>
              <c:pt idx="1">
                <c:v>0.0847457627118644</c:v>
              </c:pt>
              <c:pt idx="2">
                <c:v>0.101694915254237</c:v>
              </c:pt>
              <c:pt idx="3">
                <c:v>0.203389830508475</c:v>
              </c:pt>
              <c:pt idx="4">
                <c:v>0.101694915254237</c:v>
              </c:pt>
              <c:pt idx="5">
                <c:v>0.101694915254237</c:v>
              </c:pt>
              <c:pt idx="6">
                <c:v>0.0169491525423729</c:v>
              </c:pt>
              <c:pt idx="7">
                <c:v>0.220338983050847</c:v>
              </c:pt>
            </c:numLit>
          </c:val>
        </c:ser>
        <c:axId val="5560970"/>
        <c:axId val="5004873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&lt;=4,25</c:v>
              </c:pt>
              <c:pt idx="1">
                <c:v>2 4,5</c:v>
              </c:pt>
              <c:pt idx="2">
                <c:v>3 4,75</c:v>
              </c:pt>
              <c:pt idx="3">
                <c:v>4 5</c:v>
              </c:pt>
              <c:pt idx="4">
                <c:v>5 5,25</c:v>
              </c:pt>
              <c:pt idx="5">
                <c:v>6 5,5</c:v>
              </c:pt>
              <c:pt idx="6">
                <c:v>7 5,75</c:v>
              </c:pt>
              <c:pt idx="7">
                <c:v>8 &gt;=6</c:v>
              </c:pt>
            </c:strLit>
          </c:cat>
          <c:val>
            <c:numLit>
              <c:ptCount val="8"/>
              <c:pt idx="0">
                <c:v>10</c:v>
              </c:pt>
              <c:pt idx="1">
                <c:v>5</c:v>
              </c:pt>
              <c:pt idx="2">
                <c:v>6</c:v>
              </c:pt>
              <c:pt idx="3">
                <c:v>12</c:v>
              </c:pt>
              <c:pt idx="4">
                <c:v>6</c:v>
              </c:pt>
              <c:pt idx="5">
                <c:v>6</c:v>
              </c:pt>
              <c:pt idx="6">
                <c:v>1</c:v>
              </c:pt>
              <c:pt idx="7">
                <c:v>13</c:v>
              </c:pt>
            </c:numLit>
          </c:val>
          <c:smooth val="0"/>
        </c:ser>
        <c:axId val="47785396"/>
        <c:axId val="27415381"/>
      </c:lineChart>
      <c:catAx>
        <c:axId val="5560970"/>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048731"/>
        <c:crosses val="autoZero"/>
        <c:auto val="0"/>
        <c:lblOffset val="100"/>
        <c:tickLblSkip val="1"/>
        <c:noMultiLvlLbl val="0"/>
      </c:catAx>
      <c:valAx>
        <c:axId val="500487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560970"/>
        <c:crossesAt val="1"/>
        <c:crossBetween val="between"/>
        <c:dispUnits/>
      </c:valAx>
      <c:catAx>
        <c:axId val="47785396"/>
        <c:scaling>
          <c:orientation val="minMax"/>
        </c:scaling>
        <c:axPos val="b"/>
        <c:delete val="1"/>
        <c:majorTickMark val="out"/>
        <c:minorTickMark val="none"/>
        <c:tickLblPos val="none"/>
        <c:crossAx val="27415381"/>
        <c:crosses val="autoZero"/>
        <c:auto val="0"/>
        <c:lblOffset val="100"/>
        <c:tickLblSkip val="1"/>
        <c:noMultiLvlLbl val="0"/>
      </c:catAx>
      <c:valAx>
        <c:axId val="2741538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7785396"/>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5"/>
          <c:y val="0.9325"/>
          <c:w val="0.12075"/>
          <c:h val="0.05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75"/>
          <c:w val="0.99"/>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24'!$C$10:$C$15</c:f>
              <c:strCache/>
            </c:strRef>
          </c:cat>
          <c:val>
            <c:numLit>
              <c:ptCount val="6"/>
              <c:pt idx="0">
                <c:v>0.137931034482759</c:v>
              </c:pt>
              <c:pt idx="1">
                <c:v>0.155172413793103</c:v>
              </c:pt>
              <c:pt idx="2">
                <c:v>0.224137931034483</c:v>
              </c:pt>
              <c:pt idx="3">
                <c:v>0.293103448275862</c:v>
              </c:pt>
              <c:pt idx="4">
                <c:v>0.0862068965517241</c:v>
              </c:pt>
              <c:pt idx="5">
                <c:v>0.103448275862069</c:v>
              </c:pt>
            </c:numLit>
          </c:val>
        </c:ser>
        <c:axId val="45411838"/>
        <c:axId val="605335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2 4,5</c:v>
              </c:pt>
              <c:pt idx="2">
                <c:v>3 4,75</c:v>
              </c:pt>
              <c:pt idx="3">
                <c:v>4 5</c:v>
              </c:pt>
              <c:pt idx="4">
                <c:v>5 5,25</c:v>
              </c:pt>
              <c:pt idx="5">
                <c:v>8 &gt;=5,5</c:v>
              </c:pt>
            </c:strLit>
          </c:cat>
          <c:val>
            <c:numLit>
              <c:ptCount val="6"/>
              <c:pt idx="0">
                <c:v>8</c:v>
              </c:pt>
              <c:pt idx="1">
                <c:v>9</c:v>
              </c:pt>
              <c:pt idx="2">
                <c:v>13</c:v>
              </c:pt>
              <c:pt idx="3">
                <c:v>17</c:v>
              </c:pt>
              <c:pt idx="4">
                <c:v>5</c:v>
              </c:pt>
              <c:pt idx="5">
                <c:v>6</c:v>
              </c:pt>
            </c:numLit>
          </c:val>
          <c:smooth val="0"/>
        </c:ser>
        <c:axId val="54480232"/>
        <c:axId val="20560041"/>
      </c:lineChart>
      <c:catAx>
        <c:axId val="4541183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53359"/>
        <c:crosses val="autoZero"/>
        <c:auto val="0"/>
        <c:lblOffset val="100"/>
        <c:tickLblSkip val="1"/>
        <c:noMultiLvlLbl val="0"/>
      </c:catAx>
      <c:valAx>
        <c:axId val="60533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5411838"/>
        <c:crossesAt val="1"/>
        <c:crossBetween val="between"/>
        <c:dispUnits/>
      </c:valAx>
      <c:catAx>
        <c:axId val="54480232"/>
        <c:scaling>
          <c:orientation val="minMax"/>
        </c:scaling>
        <c:axPos val="b"/>
        <c:delete val="1"/>
        <c:majorTickMark val="out"/>
        <c:minorTickMark val="none"/>
        <c:tickLblPos val="none"/>
        <c:crossAx val="20560041"/>
        <c:crosses val="autoZero"/>
        <c:auto val="0"/>
        <c:lblOffset val="100"/>
        <c:tickLblSkip val="1"/>
        <c:noMultiLvlLbl val="0"/>
      </c:catAx>
      <c:valAx>
        <c:axId val="2056004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4480232"/>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85"/>
          <c:y val="0.93325"/>
          <c:w val="0.1207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5"/>
          <c:w val="0.991"/>
          <c:h val="0.954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25'!$C$10:$C$12</c:f>
              <c:strCache/>
            </c:strRef>
          </c:cat>
          <c:val>
            <c:numLit>
              <c:ptCount val="3"/>
              <c:pt idx="0">
                <c:v>0.288135593220338</c:v>
              </c:pt>
              <c:pt idx="1">
                <c:v>0.59322033898305</c:v>
              </c:pt>
              <c:pt idx="2">
                <c:v>0.11864406779661</c:v>
              </c:pt>
            </c:numLit>
          </c:val>
        </c:ser>
        <c:axId val="50822642"/>
        <c:axId val="5475059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&lt;=5</c:v>
              </c:pt>
              <c:pt idx="1">
                <c:v>4 5,25</c:v>
              </c:pt>
              <c:pt idx="2">
                <c:v>8 &gt;=5,5</c:v>
              </c:pt>
            </c:strLit>
          </c:cat>
          <c:val>
            <c:numLit>
              <c:ptCount val="3"/>
              <c:pt idx="0">
                <c:v>17</c:v>
              </c:pt>
              <c:pt idx="1">
                <c:v>35</c:v>
              </c:pt>
              <c:pt idx="2">
                <c:v>7</c:v>
              </c:pt>
            </c:numLit>
          </c:val>
          <c:smooth val="0"/>
        </c:ser>
        <c:axId val="22993308"/>
        <c:axId val="5613181"/>
      </c:lineChart>
      <c:catAx>
        <c:axId val="5082264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750595"/>
        <c:crosses val="autoZero"/>
        <c:auto val="0"/>
        <c:lblOffset val="100"/>
        <c:tickLblSkip val="1"/>
        <c:noMultiLvlLbl val="0"/>
      </c:catAx>
      <c:valAx>
        <c:axId val="547505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0822642"/>
        <c:crossesAt val="1"/>
        <c:crossBetween val="between"/>
        <c:dispUnits/>
      </c:valAx>
      <c:catAx>
        <c:axId val="22993308"/>
        <c:scaling>
          <c:orientation val="minMax"/>
        </c:scaling>
        <c:axPos val="b"/>
        <c:delete val="1"/>
        <c:majorTickMark val="out"/>
        <c:minorTickMark val="none"/>
        <c:tickLblPos val="none"/>
        <c:crossAx val="5613181"/>
        <c:crosses val="autoZero"/>
        <c:auto val="0"/>
        <c:lblOffset val="100"/>
        <c:tickLblSkip val="1"/>
        <c:noMultiLvlLbl val="0"/>
      </c:catAx>
      <c:valAx>
        <c:axId val="561318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2993308"/>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45"/>
          <c:y val="0.93275"/>
          <c:w val="0.1255"/>
          <c:h val="0.0552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275"/>
          <c:w val="0.991"/>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26'!$C$10:$C$15</c:f>
              <c:strCache/>
            </c:strRef>
          </c:cat>
          <c:val>
            <c:numLit>
              <c:ptCount val="6"/>
              <c:pt idx="0">
                <c:v>0.0862068965517241</c:v>
              </c:pt>
              <c:pt idx="1">
                <c:v>0.413793103448275</c:v>
              </c:pt>
              <c:pt idx="2">
                <c:v>0.258620689655172</c:v>
              </c:pt>
              <c:pt idx="3">
                <c:v>0.120689655172414</c:v>
              </c:pt>
              <c:pt idx="4">
                <c:v>0.0172413793103448</c:v>
              </c:pt>
              <c:pt idx="5">
                <c:v>0.103448275862069</c:v>
              </c:pt>
            </c:numLit>
          </c:val>
        </c:ser>
        <c:axId val="50518630"/>
        <c:axId val="5201448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&lt;=4,25</c:v>
              </c:pt>
              <c:pt idx="1">
                <c:v>3 4,5</c:v>
              </c:pt>
              <c:pt idx="2">
                <c:v>4 4,75</c:v>
              </c:pt>
              <c:pt idx="3">
                <c:v>5 5</c:v>
              </c:pt>
              <c:pt idx="4">
                <c:v>6 5,25</c:v>
              </c:pt>
              <c:pt idx="5">
                <c:v>8 &gt;=5,5</c:v>
              </c:pt>
            </c:strLit>
          </c:cat>
          <c:val>
            <c:numLit>
              <c:ptCount val="6"/>
              <c:pt idx="0">
                <c:v>5</c:v>
              </c:pt>
              <c:pt idx="1">
                <c:v>24</c:v>
              </c:pt>
              <c:pt idx="2">
                <c:v>15</c:v>
              </c:pt>
              <c:pt idx="3">
                <c:v>7</c:v>
              </c:pt>
              <c:pt idx="4">
                <c:v>1</c:v>
              </c:pt>
              <c:pt idx="5">
                <c:v>6</c:v>
              </c:pt>
            </c:numLit>
          </c:val>
          <c:smooth val="0"/>
        </c:ser>
        <c:axId val="65477200"/>
        <c:axId val="52423889"/>
      </c:lineChart>
      <c:catAx>
        <c:axId val="50518630"/>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014487"/>
        <c:crosses val="autoZero"/>
        <c:auto val="0"/>
        <c:lblOffset val="100"/>
        <c:tickLblSkip val="1"/>
        <c:noMultiLvlLbl val="0"/>
      </c:catAx>
      <c:valAx>
        <c:axId val="520144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0518630"/>
        <c:crossesAt val="1"/>
        <c:crossBetween val="between"/>
        <c:dispUnits/>
      </c:valAx>
      <c:catAx>
        <c:axId val="65477200"/>
        <c:scaling>
          <c:orientation val="minMax"/>
        </c:scaling>
        <c:axPos val="b"/>
        <c:delete val="1"/>
        <c:majorTickMark val="out"/>
        <c:minorTickMark val="none"/>
        <c:tickLblPos val="none"/>
        <c:crossAx val="52423889"/>
        <c:crosses val="autoZero"/>
        <c:auto val="0"/>
        <c:lblOffset val="100"/>
        <c:tickLblSkip val="1"/>
        <c:noMultiLvlLbl val="0"/>
      </c:catAx>
      <c:valAx>
        <c:axId val="5242388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5477200"/>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345"/>
          <c:y val="0.93325"/>
          <c:w val="0.125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2"/>
          <c:h val="0.95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27'!$C$10:$C$14</c:f>
              <c:strCache/>
            </c:strRef>
          </c:cat>
          <c:val>
            <c:numLit>
              <c:ptCount val="5"/>
              <c:pt idx="0">
                <c:v>0.0535714285714286</c:v>
              </c:pt>
              <c:pt idx="1">
                <c:v>0.267857142857143</c:v>
              </c:pt>
              <c:pt idx="2">
                <c:v>0.19642857142857</c:v>
              </c:pt>
              <c:pt idx="3">
                <c:v>0.321428571428571</c:v>
              </c:pt>
              <c:pt idx="4">
                <c:v>0.160714285714286</c:v>
              </c:pt>
            </c:numLit>
          </c:val>
        </c:ser>
        <c:axId val="2052954"/>
        <c:axId val="1847658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'Graf 27'!$C$10:$C$14</c:f>
              <c:strCache/>
            </c:strRef>
          </c:cat>
          <c:val>
            <c:numLit>
              <c:ptCount val="5"/>
              <c:pt idx="0">
                <c:v>3</c:v>
              </c:pt>
              <c:pt idx="1">
                <c:v>15</c:v>
              </c:pt>
              <c:pt idx="2">
                <c:v>11</c:v>
              </c:pt>
              <c:pt idx="3">
                <c:v>18</c:v>
              </c:pt>
              <c:pt idx="4">
                <c:v>9</c:v>
              </c:pt>
            </c:numLit>
          </c:val>
          <c:smooth val="0"/>
        </c:ser>
        <c:axId val="32071556"/>
        <c:axId val="20208549"/>
      </c:lineChart>
      <c:catAx>
        <c:axId val="205295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476587"/>
        <c:crosses val="autoZero"/>
        <c:auto val="0"/>
        <c:lblOffset val="100"/>
        <c:tickLblSkip val="1"/>
        <c:noMultiLvlLbl val="0"/>
      </c:catAx>
      <c:valAx>
        <c:axId val="184765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052954"/>
        <c:crossesAt val="1"/>
        <c:crossBetween val="between"/>
        <c:dispUnits/>
      </c:valAx>
      <c:catAx>
        <c:axId val="32071556"/>
        <c:scaling>
          <c:orientation val="minMax"/>
        </c:scaling>
        <c:axPos val="b"/>
        <c:delete val="1"/>
        <c:majorTickMark val="out"/>
        <c:minorTickMark val="none"/>
        <c:tickLblPos val="none"/>
        <c:crossAx val="20208549"/>
        <c:crosses val="autoZero"/>
        <c:auto val="0"/>
        <c:lblOffset val="100"/>
        <c:tickLblSkip val="1"/>
        <c:noMultiLvlLbl val="0"/>
      </c:catAx>
      <c:valAx>
        <c:axId val="2020854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2071556"/>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55"/>
          <c:y val="0.93425"/>
          <c:w val="0.10625"/>
          <c:h val="0.0542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25"/>
          <c:w val="0.99075"/>
          <c:h val="0.954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3'!$C$10:$C$17</c:f>
              <c:strCache/>
            </c:strRef>
          </c:cat>
          <c:val>
            <c:numLit>
              <c:ptCount val="8"/>
              <c:pt idx="0">
                <c:v>0.11864406779661</c:v>
              </c:pt>
              <c:pt idx="1">
                <c:v>0.0677966101694915</c:v>
              </c:pt>
              <c:pt idx="2">
                <c:v>0.11864406779661</c:v>
              </c:pt>
              <c:pt idx="3">
                <c:v>0.101694915254237</c:v>
              </c:pt>
              <c:pt idx="4">
                <c:v>0.0677966101694915</c:v>
              </c:pt>
              <c:pt idx="5">
                <c:v>0.355932203389831</c:v>
              </c:pt>
              <c:pt idx="6">
                <c:v>0.0677966101694915</c:v>
              </c:pt>
              <c:pt idx="7">
                <c:v>0.101694915254237</c:v>
              </c:pt>
            </c:numLit>
          </c:val>
        </c:ser>
        <c:axId val="41039482"/>
        <c:axId val="3381101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&lt;=2,5</c:v>
              </c:pt>
              <c:pt idx="1">
                <c:v>2 2,6</c:v>
              </c:pt>
              <c:pt idx="2">
                <c:v>3 2,7</c:v>
              </c:pt>
              <c:pt idx="3">
                <c:v>4 2,8</c:v>
              </c:pt>
              <c:pt idx="4">
                <c:v>5 2,9</c:v>
              </c:pt>
              <c:pt idx="5">
                <c:v>6 3</c:v>
              </c:pt>
              <c:pt idx="6">
                <c:v>7 3,1</c:v>
              </c:pt>
              <c:pt idx="7">
                <c:v>8 &gt;=3,2</c:v>
              </c:pt>
            </c:strLit>
          </c:cat>
          <c:val>
            <c:numLit>
              <c:ptCount val="8"/>
              <c:pt idx="0">
                <c:v>7</c:v>
              </c:pt>
              <c:pt idx="1">
                <c:v>4</c:v>
              </c:pt>
              <c:pt idx="2">
                <c:v>7</c:v>
              </c:pt>
              <c:pt idx="3">
                <c:v>6</c:v>
              </c:pt>
              <c:pt idx="4">
                <c:v>4</c:v>
              </c:pt>
              <c:pt idx="5">
                <c:v>21</c:v>
              </c:pt>
              <c:pt idx="6">
                <c:v>4</c:v>
              </c:pt>
              <c:pt idx="7">
                <c:v>6</c:v>
              </c:pt>
            </c:numLit>
          </c:val>
          <c:smooth val="0"/>
        </c:ser>
        <c:axId val="35863716"/>
        <c:axId val="54337989"/>
      </c:lineChart>
      <c:catAx>
        <c:axId val="4103948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811019"/>
        <c:crosses val="autoZero"/>
        <c:auto val="0"/>
        <c:lblOffset val="100"/>
        <c:tickLblSkip val="1"/>
        <c:noMultiLvlLbl val="0"/>
      </c:catAx>
      <c:valAx>
        <c:axId val="338110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1039482"/>
        <c:crossesAt val="1"/>
        <c:crossBetween val="between"/>
        <c:dispUnits/>
      </c:valAx>
      <c:catAx>
        <c:axId val="35863716"/>
        <c:scaling>
          <c:orientation val="minMax"/>
        </c:scaling>
        <c:axPos val="b"/>
        <c:delete val="1"/>
        <c:majorTickMark val="out"/>
        <c:minorTickMark val="none"/>
        <c:tickLblPos val="none"/>
        <c:crossAx val="54337989"/>
        <c:crosses val="autoZero"/>
        <c:auto val="0"/>
        <c:lblOffset val="100"/>
        <c:tickLblSkip val="1"/>
        <c:noMultiLvlLbl val="0"/>
      </c:catAx>
      <c:valAx>
        <c:axId val="5433798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5863716"/>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75"/>
          <c:y val="0.93375"/>
          <c:w val="0.1145"/>
          <c:h val="0.054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15"/>
          <c:h val="0.956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4'!$C$10:$C$12</c:f>
              <c:strCache/>
            </c:strRef>
          </c:cat>
          <c:val>
            <c:numLit>
              <c:ptCount val="3"/>
              <c:pt idx="0">
                <c:v>0.0689655172413793</c:v>
              </c:pt>
              <c:pt idx="1">
                <c:v>0.689655172413793</c:v>
              </c:pt>
              <c:pt idx="2">
                <c:v>0.241379310344828</c:v>
              </c:pt>
            </c:numLit>
          </c:val>
        </c:ser>
        <c:axId val="19279854"/>
        <c:axId val="3930095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&lt;=2,9</c:v>
              </c:pt>
              <c:pt idx="1">
                <c:v>4 3</c:v>
              </c:pt>
              <c:pt idx="2">
                <c:v>8 &gt;=3,1</c:v>
              </c:pt>
            </c:strLit>
          </c:cat>
          <c:val>
            <c:numLit>
              <c:ptCount val="3"/>
              <c:pt idx="0">
                <c:v>4</c:v>
              </c:pt>
              <c:pt idx="1">
                <c:v>40</c:v>
              </c:pt>
              <c:pt idx="2">
                <c:v>14</c:v>
              </c:pt>
            </c:numLit>
          </c:val>
          <c:smooth val="0"/>
        </c:ser>
        <c:axId val="18164312"/>
        <c:axId val="29261081"/>
      </c:lineChart>
      <c:catAx>
        <c:axId val="1927985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300959"/>
        <c:crosses val="autoZero"/>
        <c:auto val="0"/>
        <c:lblOffset val="100"/>
        <c:tickLblSkip val="1"/>
        <c:noMultiLvlLbl val="0"/>
      </c:catAx>
      <c:valAx>
        <c:axId val="393009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9279854"/>
        <c:crossesAt val="1"/>
        <c:crossBetween val="between"/>
        <c:dispUnits/>
      </c:valAx>
      <c:catAx>
        <c:axId val="18164312"/>
        <c:scaling>
          <c:orientation val="minMax"/>
        </c:scaling>
        <c:axPos val="b"/>
        <c:delete val="1"/>
        <c:majorTickMark val="out"/>
        <c:minorTickMark val="none"/>
        <c:tickLblPos val="none"/>
        <c:crossAx val="29261081"/>
        <c:crosses val="autoZero"/>
        <c:auto val="0"/>
        <c:lblOffset val="100"/>
        <c:tickLblSkip val="1"/>
        <c:noMultiLvlLbl val="0"/>
      </c:catAx>
      <c:valAx>
        <c:axId val="2926108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8164312"/>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125"/>
          <c:y val="0.933"/>
          <c:w val="0.11575"/>
          <c:h val="0.0552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5"/>
          <c:w val="0.99175"/>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5'!$C$10:$C$12</c:f>
              <c:strCache/>
            </c:strRef>
          </c:cat>
          <c:val>
            <c:numLit>
              <c:ptCount val="3"/>
              <c:pt idx="0">
                <c:v>0.288135593220338</c:v>
              </c:pt>
              <c:pt idx="1">
                <c:v>0.559322033898305</c:v>
              </c:pt>
              <c:pt idx="2">
                <c:v>0.152542372881356</c:v>
              </c:pt>
            </c:numLit>
          </c:val>
        </c:ser>
        <c:axId val="62023138"/>
        <c:axId val="2133733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&lt;=2,9</c:v>
              </c:pt>
              <c:pt idx="1">
                <c:v>4 3</c:v>
              </c:pt>
              <c:pt idx="2">
                <c:v>8 &gt;=3,1</c:v>
              </c:pt>
            </c:strLit>
          </c:cat>
          <c:val>
            <c:numLit>
              <c:ptCount val="3"/>
              <c:pt idx="0">
                <c:v>17</c:v>
              </c:pt>
              <c:pt idx="1">
                <c:v>33</c:v>
              </c:pt>
              <c:pt idx="2">
                <c:v>9</c:v>
              </c:pt>
            </c:numLit>
          </c:val>
          <c:smooth val="0"/>
        </c:ser>
        <c:axId val="57818252"/>
        <c:axId val="50602221"/>
      </c:lineChart>
      <c:catAx>
        <c:axId val="62023138"/>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337331"/>
        <c:crosses val="autoZero"/>
        <c:auto val="0"/>
        <c:lblOffset val="100"/>
        <c:tickLblSkip val="1"/>
        <c:noMultiLvlLbl val="0"/>
      </c:catAx>
      <c:valAx>
        <c:axId val="213373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2023138"/>
        <c:crossesAt val="1"/>
        <c:crossBetween val="between"/>
        <c:dispUnits/>
      </c:valAx>
      <c:catAx>
        <c:axId val="57818252"/>
        <c:scaling>
          <c:orientation val="minMax"/>
        </c:scaling>
        <c:axPos val="b"/>
        <c:delete val="1"/>
        <c:majorTickMark val="out"/>
        <c:minorTickMark val="none"/>
        <c:tickLblPos val="none"/>
        <c:crossAx val="50602221"/>
        <c:crosses val="autoZero"/>
        <c:auto val="0"/>
        <c:lblOffset val="100"/>
        <c:tickLblSkip val="1"/>
        <c:noMultiLvlLbl val="0"/>
      </c:catAx>
      <c:valAx>
        <c:axId val="5060222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7818252"/>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25"/>
          <c:y val="0.93325"/>
          <c:w val="0.1137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5"/>
          <c:w val="0.99075"/>
          <c:h val="0.956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6'!$C$10:$C$12</c:f>
              <c:strCache/>
            </c:strRef>
          </c:cat>
          <c:val>
            <c:numLit>
              <c:ptCount val="3"/>
              <c:pt idx="0">
                <c:v>0.0517241379310345</c:v>
              </c:pt>
              <c:pt idx="1">
                <c:v>0.775862068965517</c:v>
              </c:pt>
              <c:pt idx="2">
                <c:v>0.172413793103448</c:v>
              </c:pt>
            </c:numLit>
          </c:val>
        </c:ser>
        <c:axId val="52766806"/>
        <c:axId val="513920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&lt;=2,9</c:v>
              </c:pt>
              <c:pt idx="1">
                <c:v>4 3</c:v>
              </c:pt>
              <c:pt idx="2">
                <c:v>8 &gt;=3,1</c:v>
              </c:pt>
            </c:strLit>
          </c:cat>
          <c:val>
            <c:numLit>
              <c:ptCount val="3"/>
              <c:pt idx="0">
                <c:v>3</c:v>
              </c:pt>
              <c:pt idx="1">
                <c:v>45</c:v>
              </c:pt>
              <c:pt idx="2">
                <c:v>10</c:v>
              </c:pt>
            </c:numLit>
          </c:val>
          <c:smooth val="0"/>
        </c:ser>
        <c:axId val="46252864"/>
        <c:axId val="13622593"/>
      </c:lineChart>
      <c:catAx>
        <c:axId val="52766806"/>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39207"/>
        <c:crosses val="autoZero"/>
        <c:auto val="0"/>
        <c:lblOffset val="100"/>
        <c:tickLblSkip val="1"/>
        <c:noMultiLvlLbl val="0"/>
      </c:catAx>
      <c:valAx>
        <c:axId val="51392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2766806"/>
        <c:crossesAt val="1"/>
        <c:crossBetween val="between"/>
        <c:dispUnits/>
      </c:valAx>
      <c:catAx>
        <c:axId val="46252864"/>
        <c:scaling>
          <c:orientation val="minMax"/>
        </c:scaling>
        <c:axPos val="b"/>
        <c:delete val="1"/>
        <c:majorTickMark val="out"/>
        <c:minorTickMark val="none"/>
        <c:tickLblPos val="none"/>
        <c:crossAx val="13622593"/>
        <c:crosses val="autoZero"/>
        <c:auto val="0"/>
        <c:lblOffset val="100"/>
        <c:tickLblSkip val="1"/>
        <c:noMultiLvlLbl val="0"/>
      </c:catAx>
      <c:valAx>
        <c:axId val="1362259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6252864"/>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225"/>
          <c:y val="0.933"/>
          <c:w val="0.114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
          <c:h val="0.956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 7'!$C$10:$C$11</c:f>
              <c:numCache/>
            </c:numRef>
          </c:cat>
          <c:val>
            <c:numLit>
              <c:ptCount val="2"/>
              <c:pt idx="0">
                <c:v>0.966101694915253</c:v>
              </c:pt>
              <c:pt idx="1">
                <c:v>0.0338983050847458</c:v>
              </c:pt>
            </c:numLit>
          </c:val>
        </c:ser>
        <c:axId val="55494474"/>
        <c:axId val="2968821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2"/>
              <c:pt idx="0">
                <c:v>4 5</c:v>
              </c:pt>
              <c:pt idx="1">
                <c:v>5 5,25</c:v>
              </c:pt>
            </c:strLit>
          </c:cat>
          <c:val>
            <c:numLit>
              <c:ptCount val="2"/>
              <c:pt idx="0">
                <c:v>57</c:v>
              </c:pt>
              <c:pt idx="1">
                <c:v>2</c:v>
              </c:pt>
            </c:numLit>
          </c:val>
          <c:smooth val="0"/>
        </c:ser>
        <c:axId val="65867380"/>
        <c:axId val="55935509"/>
      </c:lineChart>
      <c:catAx>
        <c:axId val="5549447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688219"/>
        <c:crosses val="autoZero"/>
        <c:auto val="0"/>
        <c:lblOffset val="100"/>
        <c:tickLblSkip val="1"/>
        <c:noMultiLvlLbl val="0"/>
      </c:catAx>
      <c:valAx>
        <c:axId val="296882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5494474"/>
        <c:crossesAt val="1"/>
        <c:crossBetween val="between"/>
        <c:dispUnits/>
      </c:valAx>
      <c:catAx>
        <c:axId val="65867380"/>
        <c:scaling>
          <c:orientation val="minMax"/>
        </c:scaling>
        <c:axPos val="b"/>
        <c:delete val="1"/>
        <c:majorTickMark val="out"/>
        <c:minorTickMark val="none"/>
        <c:tickLblPos val="none"/>
        <c:crossAx val="55935509"/>
        <c:crosses val="autoZero"/>
        <c:auto val="0"/>
        <c:lblOffset val="100"/>
        <c:tickLblSkip val="1"/>
        <c:noMultiLvlLbl val="0"/>
      </c:catAx>
      <c:valAx>
        <c:axId val="5593550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5867380"/>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6"/>
          <c:y val="0.933"/>
          <c:w val="0.10325"/>
          <c:h val="0.05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8'!$C$10:$C$12</c:f>
              <c:strCache/>
            </c:strRef>
          </c:cat>
          <c:val>
            <c:numLit>
              <c:ptCount val="3"/>
              <c:pt idx="0">
                <c:v>0.0169491525423729</c:v>
              </c:pt>
              <c:pt idx="1">
                <c:v>0.949152542372881</c:v>
              </c:pt>
              <c:pt idx="2">
                <c:v>0.0338983050847458</c:v>
              </c:pt>
            </c:numLit>
          </c:val>
        </c:ser>
        <c:axId val="33657534"/>
        <c:axId val="3448235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1 &lt;=4,75</c:v>
              </c:pt>
              <c:pt idx="1">
                <c:v>4 5</c:v>
              </c:pt>
              <c:pt idx="2">
                <c:v>5 5,25</c:v>
              </c:pt>
            </c:strLit>
          </c:cat>
          <c:val>
            <c:numLit>
              <c:ptCount val="3"/>
              <c:pt idx="0">
                <c:v>1</c:v>
              </c:pt>
              <c:pt idx="1">
                <c:v>56</c:v>
              </c:pt>
              <c:pt idx="2">
                <c:v>2</c:v>
              </c:pt>
            </c:numLit>
          </c:val>
          <c:smooth val="0"/>
        </c:ser>
        <c:axId val="41905704"/>
        <c:axId val="41607017"/>
      </c:lineChart>
      <c:catAx>
        <c:axId val="3365753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82351"/>
        <c:crosses val="autoZero"/>
        <c:auto val="0"/>
        <c:lblOffset val="100"/>
        <c:tickLblSkip val="1"/>
        <c:noMultiLvlLbl val="0"/>
      </c:catAx>
      <c:valAx>
        <c:axId val="344823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3657534"/>
        <c:crossesAt val="1"/>
        <c:crossBetween val="between"/>
        <c:dispUnits/>
      </c:valAx>
      <c:catAx>
        <c:axId val="41905704"/>
        <c:scaling>
          <c:orientation val="minMax"/>
        </c:scaling>
        <c:axPos val="b"/>
        <c:delete val="1"/>
        <c:majorTickMark val="out"/>
        <c:minorTickMark val="none"/>
        <c:tickLblPos val="none"/>
        <c:crossAx val="41607017"/>
        <c:crosses val="autoZero"/>
        <c:auto val="0"/>
        <c:lblOffset val="100"/>
        <c:tickLblSkip val="1"/>
        <c:noMultiLvlLbl val="0"/>
      </c:catAx>
      <c:valAx>
        <c:axId val="4160701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1905704"/>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75"/>
          <c:y val="0.93225"/>
          <c:w val="0.10325"/>
          <c:h val="0.055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25"/>
          <c:w val="0.99225"/>
          <c:h val="0.956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9'!$C$10:$C$13</c:f>
              <c:strCache/>
            </c:strRef>
          </c:cat>
          <c:val>
            <c:numLit>
              <c:ptCount val="4"/>
              <c:pt idx="0">
                <c:v>0.0338983050847458</c:v>
              </c:pt>
              <c:pt idx="1">
                <c:v>0.11864406779661</c:v>
              </c:pt>
              <c:pt idx="2">
                <c:v>0.694915254237287</c:v>
              </c:pt>
              <c:pt idx="3">
                <c:v>0.152542372881356</c:v>
              </c:pt>
            </c:numLit>
          </c:val>
        </c:ser>
        <c:axId val="38918834"/>
        <c:axId val="1472518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&lt;=4,5</c:v>
              </c:pt>
              <c:pt idx="1">
                <c:v>3 4,75</c:v>
              </c:pt>
              <c:pt idx="2">
                <c:v>4 5</c:v>
              </c:pt>
              <c:pt idx="3">
                <c:v>8 &gt;=5,25</c:v>
              </c:pt>
            </c:strLit>
          </c:cat>
          <c:val>
            <c:numLit>
              <c:ptCount val="4"/>
              <c:pt idx="0">
                <c:v>2</c:v>
              </c:pt>
              <c:pt idx="1">
                <c:v>7</c:v>
              </c:pt>
              <c:pt idx="2">
                <c:v>41</c:v>
              </c:pt>
              <c:pt idx="3">
                <c:v>9</c:v>
              </c:pt>
            </c:numLit>
          </c:val>
          <c:smooth val="0"/>
        </c:ser>
        <c:axId val="65417820"/>
        <c:axId val="51889469"/>
      </c:lineChart>
      <c:catAx>
        <c:axId val="3891883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725187"/>
        <c:crosses val="autoZero"/>
        <c:auto val="0"/>
        <c:lblOffset val="100"/>
        <c:tickLblSkip val="1"/>
        <c:noMultiLvlLbl val="0"/>
      </c:catAx>
      <c:valAx>
        <c:axId val="147251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918834"/>
        <c:crossesAt val="1"/>
        <c:crossBetween val="between"/>
        <c:dispUnits/>
      </c:valAx>
      <c:catAx>
        <c:axId val="65417820"/>
        <c:scaling>
          <c:orientation val="minMax"/>
        </c:scaling>
        <c:axPos val="b"/>
        <c:delete val="1"/>
        <c:majorTickMark val="out"/>
        <c:minorTickMark val="none"/>
        <c:tickLblPos val="none"/>
        <c:crossAx val="51889469"/>
        <c:crosses val="autoZero"/>
        <c:auto val="0"/>
        <c:lblOffset val="100"/>
        <c:tickLblSkip val="1"/>
        <c:noMultiLvlLbl val="0"/>
      </c:catAx>
      <c:valAx>
        <c:axId val="5188946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5417820"/>
        <c:crosses val="max"/>
        <c:crossBetween val="between"/>
        <c:dispUnits/>
      </c:valAx>
      <c:spPr>
        <a:solidFill>
          <a:srgbClr val="FFFFFF"/>
        </a:solidFill>
        <a:ln w="3175">
          <a:noFill/>
        </a:ln>
      </c:spPr>
    </c:plotArea>
    <c:legend>
      <c:legendPos val="b"/>
      <c:legendEntry>
        <c:idx val="0"/>
        <c:txPr>
          <a:bodyPr vert="horz" rot="0"/>
          <a:lstStyle/>
          <a:p>
            <a:pPr>
              <a:defRPr lang="en-US" cap="none" sz="1350" b="1" i="0" u="none" baseline="0">
                <a:solidFill>
                  <a:srgbClr val="000000"/>
                </a:solidFill>
                <a:latin typeface="Calibri"/>
                <a:ea typeface="Calibri"/>
                <a:cs typeface="Calibri"/>
              </a:defRPr>
            </a:pPr>
          </a:p>
        </c:txPr>
      </c:legendEntry>
      <c:legendEntry>
        <c:idx val="1"/>
        <c:delete val="1"/>
      </c:legendEntry>
      <c:layout>
        <c:manualLayout>
          <c:xMode val="edge"/>
          <c:yMode val="edge"/>
          <c:x val="0.44725"/>
          <c:y val="0.9335"/>
          <c:w val="0.10375"/>
          <c:h val="0.05475"/>
        </c:manualLayout>
      </c:layout>
      <c:overlay val="0"/>
      <c:spPr>
        <a:noFill/>
        <a:ln w="3175">
          <a:noFill/>
        </a:ln>
      </c:spPr>
      <c:txPr>
        <a:bodyPr vert="horz" rot="0"/>
        <a:lstStyle/>
        <a:p>
          <a:pPr>
            <a:defRPr lang="en-US" cap="none" sz="13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4'!A1" /><Relationship Id="rId7" Type="http://schemas.openxmlformats.org/officeDocument/2006/relationships/hyperlink" Target="#'Graf 4'!A1" /><Relationship Id="rId8" Type="http://schemas.openxmlformats.org/officeDocument/2006/relationships/hyperlink" Target="#'Graf 6'!A1" /><Relationship Id="rId9" Type="http://schemas.openxmlformats.org/officeDocument/2006/relationships/hyperlink" Target="#'Graf 6'!A1" /><Relationship Id="rId10" Type="http://schemas.openxmlformats.org/officeDocument/2006/relationships/hyperlink" Target="#'Graf 7'!A1" /><Relationship Id="rId11" Type="http://schemas.openxmlformats.org/officeDocument/2006/relationships/hyperlink" Target="#'Graf 7'!A1" /><Relationship Id="rId12" Type="http://schemas.openxmlformats.org/officeDocument/2006/relationships/hyperlink" Target="#'Graf 11'!A1" /><Relationship Id="rId13" Type="http://schemas.openxmlformats.org/officeDocument/2006/relationships/hyperlink" Target="#'Graf 11'!A1" /><Relationship Id="rId14" Type="http://schemas.openxmlformats.org/officeDocument/2006/relationships/hyperlink" Target="#'Graf 13'!A1" /><Relationship Id="rId15" Type="http://schemas.openxmlformats.org/officeDocument/2006/relationships/hyperlink" Target="#'Graf 13'!A1" /><Relationship Id="rId16" Type="http://schemas.openxmlformats.org/officeDocument/2006/relationships/hyperlink" Target="#'Graf 14'!A1" /><Relationship Id="rId17" Type="http://schemas.openxmlformats.org/officeDocument/2006/relationships/hyperlink" Target="#'Graf 14'!A1" /><Relationship Id="rId18" Type="http://schemas.openxmlformats.org/officeDocument/2006/relationships/hyperlink" Target="#'Graf 15'!A1" /><Relationship Id="rId19" Type="http://schemas.openxmlformats.org/officeDocument/2006/relationships/hyperlink" Target="#'Graf 15'!A1" /><Relationship Id="rId20" Type="http://schemas.openxmlformats.org/officeDocument/2006/relationships/hyperlink" Target="#'Graf 16'!A1" /><Relationship Id="rId21" Type="http://schemas.openxmlformats.org/officeDocument/2006/relationships/hyperlink" Target="#'Graf 16'!A1" /><Relationship Id="rId22" Type="http://schemas.openxmlformats.org/officeDocument/2006/relationships/hyperlink" Target="#'Graf 17'!A1" /><Relationship Id="rId23" Type="http://schemas.openxmlformats.org/officeDocument/2006/relationships/hyperlink" Target="#'Graf 17'!A1" /><Relationship Id="rId24" Type="http://schemas.openxmlformats.org/officeDocument/2006/relationships/hyperlink" Target="#'Graf 18'!A1" /><Relationship Id="rId25" Type="http://schemas.openxmlformats.org/officeDocument/2006/relationships/hyperlink" Target="#'Graf 18'!A1" /><Relationship Id="rId26" Type="http://schemas.openxmlformats.org/officeDocument/2006/relationships/hyperlink" Target="#'Graf 19'!A1" /><Relationship Id="rId27" Type="http://schemas.openxmlformats.org/officeDocument/2006/relationships/hyperlink" Target="#'Graf 19'!A1" /><Relationship Id="rId28" Type="http://schemas.openxmlformats.org/officeDocument/2006/relationships/hyperlink" Target="#'Graf 20'!A1" /><Relationship Id="rId29" Type="http://schemas.openxmlformats.org/officeDocument/2006/relationships/hyperlink" Target="#'Graf 20'!A1" /><Relationship Id="rId30" Type="http://schemas.openxmlformats.org/officeDocument/2006/relationships/hyperlink" Target="#'Graf 21'!A1" /><Relationship Id="rId31" Type="http://schemas.openxmlformats.org/officeDocument/2006/relationships/hyperlink" Target="#'Graf 21'!A1" /><Relationship Id="rId32" Type="http://schemas.openxmlformats.org/officeDocument/2006/relationships/hyperlink" Target="#'Graf 22'!A1" /><Relationship Id="rId33" Type="http://schemas.openxmlformats.org/officeDocument/2006/relationships/hyperlink" Target="#'Graf 22'!A1" /><Relationship Id="rId34" Type="http://schemas.openxmlformats.org/officeDocument/2006/relationships/hyperlink" Target="#'Graf 23'!A1" /><Relationship Id="rId35" Type="http://schemas.openxmlformats.org/officeDocument/2006/relationships/hyperlink" Target="#'Graf 23'!A1" /><Relationship Id="rId36" Type="http://schemas.openxmlformats.org/officeDocument/2006/relationships/hyperlink" Target="#'Graf 24'!A1" /><Relationship Id="rId37" Type="http://schemas.openxmlformats.org/officeDocument/2006/relationships/hyperlink" Target="#'Graf 24'!A1" /><Relationship Id="rId38" Type="http://schemas.openxmlformats.org/officeDocument/2006/relationships/hyperlink" Target="#'Graf 25'!A1" /><Relationship Id="rId39" Type="http://schemas.openxmlformats.org/officeDocument/2006/relationships/hyperlink" Target="#'Graf 25'!A1" /><Relationship Id="rId40" Type="http://schemas.openxmlformats.org/officeDocument/2006/relationships/hyperlink" Target="#'Graf 26'!A1" /><Relationship Id="rId41" Type="http://schemas.openxmlformats.org/officeDocument/2006/relationships/hyperlink" Target="#'Graf 26'!A1" /><Relationship Id="rId42" Type="http://schemas.openxmlformats.org/officeDocument/2006/relationships/hyperlink" Target="#'Graf 27'!A1" /><Relationship Id="rId43" Type="http://schemas.openxmlformats.org/officeDocument/2006/relationships/hyperlink" Target="#'Graf 27'!A1" /><Relationship Id="rId44" Type="http://schemas.openxmlformats.org/officeDocument/2006/relationships/hyperlink" Target="#'Graf 2'!A1" /><Relationship Id="rId45" Type="http://schemas.openxmlformats.org/officeDocument/2006/relationships/hyperlink" Target="#'Graf 2'!A1" /><Relationship Id="rId46" Type="http://schemas.openxmlformats.org/officeDocument/2006/relationships/hyperlink" Target="#'Graf 5'!A1" /><Relationship Id="rId47" Type="http://schemas.openxmlformats.org/officeDocument/2006/relationships/hyperlink" Target="#'Graf 5'!A1" /><Relationship Id="rId48" Type="http://schemas.openxmlformats.org/officeDocument/2006/relationships/hyperlink" Target="#'Graf 8'!A1" /><Relationship Id="rId49" Type="http://schemas.openxmlformats.org/officeDocument/2006/relationships/hyperlink" Target="#'Graf 8'!A1" /><Relationship Id="rId50" Type="http://schemas.openxmlformats.org/officeDocument/2006/relationships/hyperlink" Target="#'Graf 9'!A1" /><Relationship Id="rId51" Type="http://schemas.openxmlformats.org/officeDocument/2006/relationships/hyperlink" Target="#'Graf 9'!A1" /><Relationship Id="rId52" Type="http://schemas.openxmlformats.org/officeDocument/2006/relationships/hyperlink" Target="#'Graf 10'!A1" /><Relationship Id="rId53" Type="http://schemas.openxmlformats.org/officeDocument/2006/relationships/hyperlink" Target="#'Graf 10'!A1" /><Relationship Id="rId54" Type="http://schemas.openxmlformats.org/officeDocument/2006/relationships/hyperlink" Target="#'Graf 12'!A1" /><Relationship Id="rId55" Type="http://schemas.openxmlformats.org/officeDocument/2006/relationships/hyperlink" Target="#'Graf 12'!A1"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7.xml" /><Relationship Id="rId5" Type="http://schemas.openxmlformats.org/officeDocument/2006/relationships/hyperlink" Target="#tabla_resumen!A1" /><Relationship Id="rId6" Type="http://schemas.openxmlformats.org/officeDocument/2006/relationships/hyperlink" Target="#tabla_resumen!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tabla_resumen!A1" /><Relationship Id="rId3" Type="http://schemas.openxmlformats.org/officeDocument/2006/relationships/hyperlink" Target="#tabla_resumen!A1"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4</xdr:row>
      <xdr:rowOff>19050</xdr:rowOff>
    </xdr:from>
    <xdr:to>
      <xdr:col>2</xdr:col>
      <xdr:colOff>200025</xdr:colOff>
      <xdr:row>4</xdr:row>
      <xdr:rowOff>171450</xdr:rowOff>
    </xdr:to>
    <xdr:pic>
      <xdr:nvPicPr>
        <xdr:cNvPr id="1" name="Picture 125">
          <a:hlinkClick r:id="rId3"/>
        </xdr:cNvPr>
        <xdr:cNvPicPr preferRelativeResize="1">
          <a:picLocks noChangeAspect="1"/>
        </xdr:cNvPicPr>
      </xdr:nvPicPr>
      <xdr:blipFill>
        <a:blip r:embed="rId1"/>
        <a:stretch>
          <a:fillRect/>
        </a:stretch>
      </xdr:blipFill>
      <xdr:spPr>
        <a:xfrm>
          <a:off x="3067050" y="752475"/>
          <a:ext cx="142875" cy="152400"/>
        </a:xfrm>
        <a:prstGeom prst="rect">
          <a:avLst/>
        </a:prstGeom>
        <a:noFill/>
        <a:ln w="9525" cmpd="sng">
          <a:noFill/>
        </a:ln>
      </xdr:spPr>
    </xdr:pic>
    <xdr:clientData/>
  </xdr:twoCellAnchor>
  <xdr:twoCellAnchor editAs="oneCell">
    <xdr:from>
      <xdr:col>2</xdr:col>
      <xdr:colOff>57150</xdr:colOff>
      <xdr:row>6</xdr:row>
      <xdr:rowOff>19050</xdr:rowOff>
    </xdr:from>
    <xdr:to>
      <xdr:col>2</xdr:col>
      <xdr:colOff>200025</xdr:colOff>
      <xdr:row>6</xdr:row>
      <xdr:rowOff>171450</xdr:rowOff>
    </xdr:to>
    <xdr:pic>
      <xdr:nvPicPr>
        <xdr:cNvPr id="2" name="Picture 125">
          <a:hlinkClick r:id="rId5"/>
        </xdr:cNvPr>
        <xdr:cNvPicPr preferRelativeResize="1">
          <a:picLocks noChangeAspect="1"/>
        </xdr:cNvPicPr>
      </xdr:nvPicPr>
      <xdr:blipFill>
        <a:blip r:embed="rId1"/>
        <a:stretch>
          <a:fillRect/>
        </a:stretch>
      </xdr:blipFill>
      <xdr:spPr>
        <a:xfrm>
          <a:off x="3067050" y="1133475"/>
          <a:ext cx="142875" cy="152400"/>
        </a:xfrm>
        <a:prstGeom prst="rect">
          <a:avLst/>
        </a:prstGeom>
        <a:noFill/>
        <a:ln w="9525" cmpd="sng">
          <a:noFill/>
        </a:ln>
      </xdr:spPr>
    </xdr:pic>
    <xdr:clientData/>
  </xdr:twoCellAnchor>
  <xdr:twoCellAnchor editAs="oneCell">
    <xdr:from>
      <xdr:col>2</xdr:col>
      <xdr:colOff>57150</xdr:colOff>
      <xdr:row>7</xdr:row>
      <xdr:rowOff>19050</xdr:rowOff>
    </xdr:from>
    <xdr:to>
      <xdr:col>2</xdr:col>
      <xdr:colOff>200025</xdr:colOff>
      <xdr:row>7</xdr:row>
      <xdr:rowOff>171450</xdr:rowOff>
    </xdr:to>
    <xdr:pic>
      <xdr:nvPicPr>
        <xdr:cNvPr id="3" name="Picture 125">
          <a:hlinkClick r:id="rId7"/>
        </xdr:cNvPr>
        <xdr:cNvPicPr preferRelativeResize="1">
          <a:picLocks noChangeAspect="1"/>
        </xdr:cNvPicPr>
      </xdr:nvPicPr>
      <xdr:blipFill>
        <a:blip r:embed="rId1"/>
        <a:stretch>
          <a:fillRect/>
        </a:stretch>
      </xdr:blipFill>
      <xdr:spPr>
        <a:xfrm>
          <a:off x="3067050" y="1323975"/>
          <a:ext cx="142875" cy="152400"/>
        </a:xfrm>
        <a:prstGeom prst="rect">
          <a:avLst/>
        </a:prstGeom>
        <a:noFill/>
        <a:ln w="9525" cmpd="sng">
          <a:noFill/>
        </a:ln>
      </xdr:spPr>
    </xdr:pic>
    <xdr:clientData/>
  </xdr:twoCellAnchor>
  <xdr:twoCellAnchor editAs="oneCell">
    <xdr:from>
      <xdr:col>2</xdr:col>
      <xdr:colOff>57150</xdr:colOff>
      <xdr:row>9</xdr:row>
      <xdr:rowOff>19050</xdr:rowOff>
    </xdr:from>
    <xdr:to>
      <xdr:col>2</xdr:col>
      <xdr:colOff>200025</xdr:colOff>
      <xdr:row>9</xdr:row>
      <xdr:rowOff>171450</xdr:rowOff>
    </xdr:to>
    <xdr:pic>
      <xdr:nvPicPr>
        <xdr:cNvPr id="4" name="Picture 125">
          <a:hlinkClick r:id="rId9"/>
        </xdr:cNvPr>
        <xdr:cNvPicPr preferRelativeResize="1">
          <a:picLocks noChangeAspect="1"/>
        </xdr:cNvPicPr>
      </xdr:nvPicPr>
      <xdr:blipFill>
        <a:blip r:embed="rId1"/>
        <a:stretch>
          <a:fillRect/>
        </a:stretch>
      </xdr:blipFill>
      <xdr:spPr>
        <a:xfrm>
          <a:off x="3067050" y="1704975"/>
          <a:ext cx="142875" cy="152400"/>
        </a:xfrm>
        <a:prstGeom prst="rect">
          <a:avLst/>
        </a:prstGeom>
        <a:noFill/>
        <a:ln w="9525" cmpd="sng">
          <a:noFill/>
        </a:ln>
      </xdr:spPr>
    </xdr:pic>
    <xdr:clientData/>
  </xdr:twoCellAnchor>
  <xdr:twoCellAnchor editAs="oneCell">
    <xdr:from>
      <xdr:col>2</xdr:col>
      <xdr:colOff>57150</xdr:colOff>
      <xdr:row>11</xdr:row>
      <xdr:rowOff>19050</xdr:rowOff>
    </xdr:from>
    <xdr:to>
      <xdr:col>2</xdr:col>
      <xdr:colOff>200025</xdr:colOff>
      <xdr:row>11</xdr:row>
      <xdr:rowOff>171450</xdr:rowOff>
    </xdr:to>
    <xdr:pic>
      <xdr:nvPicPr>
        <xdr:cNvPr id="5" name="Picture 125">
          <a:hlinkClick r:id="rId11"/>
        </xdr:cNvPr>
        <xdr:cNvPicPr preferRelativeResize="1">
          <a:picLocks noChangeAspect="1"/>
        </xdr:cNvPicPr>
      </xdr:nvPicPr>
      <xdr:blipFill>
        <a:blip r:embed="rId1"/>
        <a:stretch>
          <a:fillRect/>
        </a:stretch>
      </xdr:blipFill>
      <xdr:spPr>
        <a:xfrm>
          <a:off x="3067050" y="2085975"/>
          <a:ext cx="142875" cy="152400"/>
        </a:xfrm>
        <a:prstGeom prst="rect">
          <a:avLst/>
        </a:prstGeom>
        <a:noFill/>
        <a:ln w="9525" cmpd="sng">
          <a:noFill/>
        </a:ln>
      </xdr:spPr>
    </xdr:pic>
    <xdr:clientData/>
  </xdr:twoCellAnchor>
  <xdr:twoCellAnchor editAs="oneCell">
    <xdr:from>
      <xdr:col>2</xdr:col>
      <xdr:colOff>57150</xdr:colOff>
      <xdr:row>15</xdr:row>
      <xdr:rowOff>19050</xdr:rowOff>
    </xdr:from>
    <xdr:to>
      <xdr:col>2</xdr:col>
      <xdr:colOff>200025</xdr:colOff>
      <xdr:row>15</xdr:row>
      <xdr:rowOff>171450</xdr:rowOff>
    </xdr:to>
    <xdr:pic>
      <xdr:nvPicPr>
        <xdr:cNvPr id="6" name="Picture 125">
          <a:hlinkClick r:id="rId13"/>
        </xdr:cNvPr>
        <xdr:cNvPicPr preferRelativeResize="1">
          <a:picLocks noChangeAspect="1"/>
        </xdr:cNvPicPr>
      </xdr:nvPicPr>
      <xdr:blipFill>
        <a:blip r:embed="rId1"/>
        <a:stretch>
          <a:fillRect/>
        </a:stretch>
      </xdr:blipFill>
      <xdr:spPr>
        <a:xfrm>
          <a:off x="3067050" y="2847975"/>
          <a:ext cx="142875" cy="152400"/>
        </a:xfrm>
        <a:prstGeom prst="rect">
          <a:avLst/>
        </a:prstGeom>
        <a:noFill/>
        <a:ln w="9525" cmpd="sng">
          <a:noFill/>
        </a:ln>
      </xdr:spPr>
    </xdr:pic>
    <xdr:clientData/>
  </xdr:twoCellAnchor>
  <xdr:twoCellAnchor editAs="oneCell">
    <xdr:from>
      <xdr:col>2</xdr:col>
      <xdr:colOff>57150</xdr:colOff>
      <xdr:row>17</xdr:row>
      <xdr:rowOff>19050</xdr:rowOff>
    </xdr:from>
    <xdr:to>
      <xdr:col>2</xdr:col>
      <xdr:colOff>200025</xdr:colOff>
      <xdr:row>17</xdr:row>
      <xdr:rowOff>171450</xdr:rowOff>
    </xdr:to>
    <xdr:pic>
      <xdr:nvPicPr>
        <xdr:cNvPr id="7" name="Picture 125">
          <a:hlinkClick r:id="rId15"/>
        </xdr:cNvPr>
        <xdr:cNvPicPr preferRelativeResize="1">
          <a:picLocks noChangeAspect="1"/>
        </xdr:cNvPicPr>
      </xdr:nvPicPr>
      <xdr:blipFill>
        <a:blip r:embed="rId1"/>
        <a:stretch>
          <a:fillRect/>
        </a:stretch>
      </xdr:blipFill>
      <xdr:spPr>
        <a:xfrm>
          <a:off x="3067050" y="3228975"/>
          <a:ext cx="142875" cy="152400"/>
        </a:xfrm>
        <a:prstGeom prst="rect">
          <a:avLst/>
        </a:prstGeom>
        <a:noFill/>
        <a:ln w="9525" cmpd="sng">
          <a:noFill/>
        </a:ln>
      </xdr:spPr>
    </xdr:pic>
    <xdr:clientData/>
  </xdr:twoCellAnchor>
  <xdr:twoCellAnchor editAs="oneCell">
    <xdr:from>
      <xdr:col>2</xdr:col>
      <xdr:colOff>57150</xdr:colOff>
      <xdr:row>19</xdr:row>
      <xdr:rowOff>19050</xdr:rowOff>
    </xdr:from>
    <xdr:to>
      <xdr:col>2</xdr:col>
      <xdr:colOff>200025</xdr:colOff>
      <xdr:row>19</xdr:row>
      <xdr:rowOff>171450</xdr:rowOff>
    </xdr:to>
    <xdr:pic>
      <xdr:nvPicPr>
        <xdr:cNvPr id="8" name="Picture 125">
          <a:hlinkClick r:id="rId17"/>
        </xdr:cNvPr>
        <xdr:cNvPicPr preferRelativeResize="1">
          <a:picLocks noChangeAspect="1"/>
        </xdr:cNvPicPr>
      </xdr:nvPicPr>
      <xdr:blipFill>
        <a:blip r:embed="rId1"/>
        <a:stretch>
          <a:fillRect/>
        </a:stretch>
      </xdr:blipFill>
      <xdr:spPr>
        <a:xfrm>
          <a:off x="3067050" y="3609975"/>
          <a:ext cx="142875" cy="152400"/>
        </a:xfrm>
        <a:prstGeom prst="rect">
          <a:avLst/>
        </a:prstGeom>
        <a:noFill/>
        <a:ln w="9525" cmpd="sng">
          <a:noFill/>
        </a:ln>
      </xdr:spPr>
    </xdr:pic>
    <xdr:clientData/>
  </xdr:twoCellAnchor>
  <xdr:twoCellAnchor editAs="oneCell">
    <xdr:from>
      <xdr:col>2</xdr:col>
      <xdr:colOff>57150</xdr:colOff>
      <xdr:row>20</xdr:row>
      <xdr:rowOff>19050</xdr:rowOff>
    </xdr:from>
    <xdr:to>
      <xdr:col>2</xdr:col>
      <xdr:colOff>200025</xdr:colOff>
      <xdr:row>20</xdr:row>
      <xdr:rowOff>171450</xdr:rowOff>
    </xdr:to>
    <xdr:pic>
      <xdr:nvPicPr>
        <xdr:cNvPr id="9" name="Picture 125">
          <a:hlinkClick r:id="rId19"/>
        </xdr:cNvPr>
        <xdr:cNvPicPr preferRelativeResize="1">
          <a:picLocks noChangeAspect="1"/>
        </xdr:cNvPicPr>
      </xdr:nvPicPr>
      <xdr:blipFill>
        <a:blip r:embed="rId1"/>
        <a:stretch>
          <a:fillRect/>
        </a:stretch>
      </xdr:blipFill>
      <xdr:spPr>
        <a:xfrm>
          <a:off x="3067050" y="3800475"/>
          <a:ext cx="142875" cy="152400"/>
        </a:xfrm>
        <a:prstGeom prst="rect">
          <a:avLst/>
        </a:prstGeom>
        <a:noFill/>
        <a:ln w="9525" cmpd="sng">
          <a:noFill/>
        </a:ln>
      </xdr:spPr>
    </xdr:pic>
    <xdr:clientData/>
  </xdr:twoCellAnchor>
  <xdr:twoCellAnchor editAs="oneCell">
    <xdr:from>
      <xdr:col>2</xdr:col>
      <xdr:colOff>57150</xdr:colOff>
      <xdr:row>21</xdr:row>
      <xdr:rowOff>19050</xdr:rowOff>
    </xdr:from>
    <xdr:to>
      <xdr:col>2</xdr:col>
      <xdr:colOff>200025</xdr:colOff>
      <xdr:row>21</xdr:row>
      <xdr:rowOff>171450</xdr:rowOff>
    </xdr:to>
    <xdr:pic>
      <xdr:nvPicPr>
        <xdr:cNvPr id="10" name="Picture 125">
          <a:hlinkClick r:id="rId21"/>
        </xdr:cNvPr>
        <xdr:cNvPicPr preferRelativeResize="1">
          <a:picLocks noChangeAspect="1"/>
        </xdr:cNvPicPr>
      </xdr:nvPicPr>
      <xdr:blipFill>
        <a:blip r:embed="rId1"/>
        <a:stretch>
          <a:fillRect/>
        </a:stretch>
      </xdr:blipFill>
      <xdr:spPr>
        <a:xfrm>
          <a:off x="3067050" y="3990975"/>
          <a:ext cx="142875" cy="152400"/>
        </a:xfrm>
        <a:prstGeom prst="rect">
          <a:avLst/>
        </a:prstGeom>
        <a:noFill/>
        <a:ln w="9525" cmpd="sng">
          <a:noFill/>
        </a:ln>
      </xdr:spPr>
    </xdr:pic>
    <xdr:clientData/>
  </xdr:twoCellAnchor>
  <xdr:twoCellAnchor editAs="oneCell">
    <xdr:from>
      <xdr:col>2</xdr:col>
      <xdr:colOff>57150</xdr:colOff>
      <xdr:row>23</xdr:row>
      <xdr:rowOff>19050</xdr:rowOff>
    </xdr:from>
    <xdr:to>
      <xdr:col>2</xdr:col>
      <xdr:colOff>200025</xdr:colOff>
      <xdr:row>23</xdr:row>
      <xdr:rowOff>171450</xdr:rowOff>
    </xdr:to>
    <xdr:pic>
      <xdr:nvPicPr>
        <xdr:cNvPr id="11" name="Picture 125">
          <a:hlinkClick r:id="rId23"/>
        </xdr:cNvPr>
        <xdr:cNvPicPr preferRelativeResize="1">
          <a:picLocks noChangeAspect="1"/>
        </xdr:cNvPicPr>
      </xdr:nvPicPr>
      <xdr:blipFill>
        <a:blip r:embed="rId1"/>
        <a:stretch>
          <a:fillRect/>
        </a:stretch>
      </xdr:blipFill>
      <xdr:spPr>
        <a:xfrm>
          <a:off x="3067050" y="4371975"/>
          <a:ext cx="142875" cy="152400"/>
        </a:xfrm>
        <a:prstGeom prst="rect">
          <a:avLst/>
        </a:prstGeom>
        <a:noFill/>
        <a:ln w="9525" cmpd="sng">
          <a:noFill/>
        </a:ln>
      </xdr:spPr>
    </xdr:pic>
    <xdr:clientData/>
  </xdr:twoCellAnchor>
  <xdr:twoCellAnchor editAs="oneCell">
    <xdr:from>
      <xdr:col>2</xdr:col>
      <xdr:colOff>57150</xdr:colOff>
      <xdr:row>24</xdr:row>
      <xdr:rowOff>19050</xdr:rowOff>
    </xdr:from>
    <xdr:to>
      <xdr:col>2</xdr:col>
      <xdr:colOff>200025</xdr:colOff>
      <xdr:row>24</xdr:row>
      <xdr:rowOff>171450</xdr:rowOff>
    </xdr:to>
    <xdr:pic>
      <xdr:nvPicPr>
        <xdr:cNvPr id="12" name="Picture 125">
          <a:hlinkClick r:id="rId25"/>
        </xdr:cNvPr>
        <xdr:cNvPicPr preferRelativeResize="1">
          <a:picLocks noChangeAspect="1"/>
        </xdr:cNvPicPr>
      </xdr:nvPicPr>
      <xdr:blipFill>
        <a:blip r:embed="rId1"/>
        <a:stretch>
          <a:fillRect/>
        </a:stretch>
      </xdr:blipFill>
      <xdr:spPr>
        <a:xfrm>
          <a:off x="3067050" y="4562475"/>
          <a:ext cx="142875" cy="152400"/>
        </a:xfrm>
        <a:prstGeom prst="rect">
          <a:avLst/>
        </a:prstGeom>
        <a:noFill/>
        <a:ln w="9525" cmpd="sng">
          <a:noFill/>
        </a:ln>
      </xdr:spPr>
    </xdr:pic>
    <xdr:clientData/>
  </xdr:twoCellAnchor>
  <xdr:twoCellAnchor editAs="oneCell">
    <xdr:from>
      <xdr:col>2</xdr:col>
      <xdr:colOff>57150</xdr:colOff>
      <xdr:row>25</xdr:row>
      <xdr:rowOff>19050</xdr:rowOff>
    </xdr:from>
    <xdr:to>
      <xdr:col>2</xdr:col>
      <xdr:colOff>200025</xdr:colOff>
      <xdr:row>25</xdr:row>
      <xdr:rowOff>171450</xdr:rowOff>
    </xdr:to>
    <xdr:pic>
      <xdr:nvPicPr>
        <xdr:cNvPr id="13" name="Picture 125">
          <a:hlinkClick r:id="rId27"/>
        </xdr:cNvPr>
        <xdr:cNvPicPr preferRelativeResize="1">
          <a:picLocks noChangeAspect="1"/>
        </xdr:cNvPicPr>
      </xdr:nvPicPr>
      <xdr:blipFill>
        <a:blip r:embed="rId1"/>
        <a:stretch>
          <a:fillRect/>
        </a:stretch>
      </xdr:blipFill>
      <xdr:spPr>
        <a:xfrm>
          <a:off x="3067050" y="4752975"/>
          <a:ext cx="142875" cy="152400"/>
        </a:xfrm>
        <a:prstGeom prst="rect">
          <a:avLst/>
        </a:prstGeom>
        <a:noFill/>
        <a:ln w="9525" cmpd="sng">
          <a:noFill/>
        </a:ln>
      </xdr:spPr>
    </xdr:pic>
    <xdr:clientData/>
  </xdr:twoCellAnchor>
  <xdr:twoCellAnchor editAs="oneCell">
    <xdr:from>
      <xdr:col>2</xdr:col>
      <xdr:colOff>57150</xdr:colOff>
      <xdr:row>27</xdr:row>
      <xdr:rowOff>19050</xdr:rowOff>
    </xdr:from>
    <xdr:to>
      <xdr:col>2</xdr:col>
      <xdr:colOff>200025</xdr:colOff>
      <xdr:row>27</xdr:row>
      <xdr:rowOff>171450</xdr:rowOff>
    </xdr:to>
    <xdr:pic>
      <xdr:nvPicPr>
        <xdr:cNvPr id="14" name="Picture 125">
          <a:hlinkClick r:id="rId29"/>
        </xdr:cNvPr>
        <xdr:cNvPicPr preferRelativeResize="1">
          <a:picLocks noChangeAspect="1"/>
        </xdr:cNvPicPr>
      </xdr:nvPicPr>
      <xdr:blipFill>
        <a:blip r:embed="rId1"/>
        <a:stretch>
          <a:fillRect/>
        </a:stretch>
      </xdr:blipFill>
      <xdr:spPr>
        <a:xfrm>
          <a:off x="3067050" y="5133975"/>
          <a:ext cx="142875" cy="152400"/>
        </a:xfrm>
        <a:prstGeom prst="rect">
          <a:avLst/>
        </a:prstGeom>
        <a:noFill/>
        <a:ln w="9525" cmpd="sng">
          <a:noFill/>
        </a:ln>
      </xdr:spPr>
    </xdr:pic>
    <xdr:clientData/>
  </xdr:twoCellAnchor>
  <xdr:twoCellAnchor editAs="oneCell">
    <xdr:from>
      <xdr:col>2</xdr:col>
      <xdr:colOff>57150</xdr:colOff>
      <xdr:row>28</xdr:row>
      <xdr:rowOff>19050</xdr:rowOff>
    </xdr:from>
    <xdr:to>
      <xdr:col>2</xdr:col>
      <xdr:colOff>200025</xdr:colOff>
      <xdr:row>28</xdr:row>
      <xdr:rowOff>171450</xdr:rowOff>
    </xdr:to>
    <xdr:pic>
      <xdr:nvPicPr>
        <xdr:cNvPr id="15" name="Picture 125">
          <a:hlinkClick r:id="rId31"/>
        </xdr:cNvPr>
        <xdr:cNvPicPr preferRelativeResize="1">
          <a:picLocks noChangeAspect="1"/>
        </xdr:cNvPicPr>
      </xdr:nvPicPr>
      <xdr:blipFill>
        <a:blip r:embed="rId1"/>
        <a:stretch>
          <a:fillRect/>
        </a:stretch>
      </xdr:blipFill>
      <xdr:spPr>
        <a:xfrm>
          <a:off x="3067050" y="5324475"/>
          <a:ext cx="142875" cy="152400"/>
        </a:xfrm>
        <a:prstGeom prst="rect">
          <a:avLst/>
        </a:prstGeom>
        <a:noFill/>
        <a:ln w="9525" cmpd="sng">
          <a:noFill/>
        </a:ln>
      </xdr:spPr>
    </xdr:pic>
    <xdr:clientData/>
  </xdr:twoCellAnchor>
  <xdr:twoCellAnchor editAs="oneCell">
    <xdr:from>
      <xdr:col>2</xdr:col>
      <xdr:colOff>57150</xdr:colOff>
      <xdr:row>29</xdr:row>
      <xdr:rowOff>19050</xdr:rowOff>
    </xdr:from>
    <xdr:to>
      <xdr:col>2</xdr:col>
      <xdr:colOff>200025</xdr:colOff>
      <xdr:row>29</xdr:row>
      <xdr:rowOff>171450</xdr:rowOff>
    </xdr:to>
    <xdr:pic>
      <xdr:nvPicPr>
        <xdr:cNvPr id="16" name="Picture 125">
          <a:hlinkClick r:id="rId33"/>
        </xdr:cNvPr>
        <xdr:cNvPicPr preferRelativeResize="1">
          <a:picLocks noChangeAspect="1"/>
        </xdr:cNvPicPr>
      </xdr:nvPicPr>
      <xdr:blipFill>
        <a:blip r:embed="rId1"/>
        <a:stretch>
          <a:fillRect/>
        </a:stretch>
      </xdr:blipFill>
      <xdr:spPr>
        <a:xfrm>
          <a:off x="3067050" y="5514975"/>
          <a:ext cx="142875" cy="152400"/>
        </a:xfrm>
        <a:prstGeom prst="rect">
          <a:avLst/>
        </a:prstGeom>
        <a:noFill/>
        <a:ln w="9525" cmpd="sng">
          <a:noFill/>
        </a:ln>
      </xdr:spPr>
    </xdr:pic>
    <xdr:clientData/>
  </xdr:twoCellAnchor>
  <xdr:twoCellAnchor editAs="oneCell">
    <xdr:from>
      <xdr:col>2</xdr:col>
      <xdr:colOff>57150</xdr:colOff>
      <xdr:row>31</xdr:row>
      <xdr:rowOff>19050</xdr:rowOff>
    </xdr:from>
    <xdr:to>
      <xdr:col>2</xdr:col>
      <xdr:colOff>200025</xdr:colOff>
      <xdr:row>31</xdr:row>
      <xdr:rowOff>171450</xdr:rowOff>
    </xdr:to>
    <xdr:pic>
      <xdr:nvPicPr>
        <xdr:cNvPr id="17" name="Picture 125">
          <a:hlinkClick r:id="rId35"/>
        </xdr:cNvPr>
        <xdr:cNvPicPr preferRelativeResize="1">
          <a:picLocks noChangeAspect="1"/>
        </xdr:cNvPicPr>
      </xdr:nvPicPr>
      <xdr:blipFill>
        <a:blip r:embed="rId1"/>
        <a:stretch>
          <a:fillRect/>
        </a:stretch>
      </xdr:blipFill>
      <xdr:spPr>
        <a:xfrm>
          <a:off x="3067050" y="5895975"/>
          <a:ext cx="142875" cy="152400"/>
        </a:xfrm>
        <a:prstGeom prst="rect">
          <a:avLst/>
        </a:prstGeom>
        <a:noFill/>
        <a:ln w="9525" cmpd="sng">
          <a:noFill/>
        </a:ln>
      </xdr:spPr>
    </xdr:pic>
    <xdr:clientData/>
  </xdr:twoCellAnchor>
  <xdr:twoCellAnchor editAs="oneCell">
    <xdr:from>
      <xdr:col>2</xdr:col>
      <xdr:colOff>57150</xdr:colOff>
      <xdr:row>33</xdr:row>
      <xdr:rowOff>19050</xdr:rowOff>
    </xdr:from>
    <xdr:to>
      <xdr:col>2</xdr:col>
      <xdr:colOff>200025</xdr:colOff>
      <xdr:row>33</xdr:row>
      <xdr:rowOff>171450</xdr:rowOff>
    </xdr:to>
    <xdr:pic>
      <xdr:nvPicPr>
        <xdr:cNvPr id="18" name="Picture 125">
          <a:hlinkClick r:id="rId37"/>
        </xdr:cNvPr>
        <xdr:cNvPicPr preferRelativeResize="1">
          <a:picLocks noChangeAspect="1"/>
        </xdr:cNvPicPr>
      </xdr:nvPicPr>
      <xdr:blipFill>
        <a:blip r:embed="rId1"/>
        <a:stretch>
          <a:fillRect/>
        </a:stretch>
      </xdr:blipFill>
      <xdr:spPr>
        <a:xfrm>
          <a:off x="3067050" y="6276975"/>
          <a:ext cx="142875" cy="152400"/>
        </a:xfrm>
        <a:prstGeom prst="rect">
          <a:avLst/>
        </a:prstGeom>
        <a:noFill/>
        <a:ln w="9525" cmpd="sng">
          <a:noFill/>
        </a:ln>
      </xdr:spPr>
    </xdr:pic>
    <xdr:clientData/>
  </xdr:twoCellAnchor>
  <xdr:twoCellAnchor editAs="oneCell">
    <xdr:from>
      <xdr:col>2</xdr:col>
      <xdr:colOff>57150</xdr:colOff>
      <xdr:row>34</xdr:row>
      <xdr:rowOff>19050</xdr:rowOff>
    </xdr:from>
    <xdr:to>
      <xdr:col>2</xdr:col>
      <xdr:colOff>200025</xdr:colOff>
      <xdr:row>34</xdr:row>
      <xdr:rowOff>171450</xdr:rowOff>
    </xdr:to>
    <xdr:pic>
      <xdr:nvPicPr>
        <xdr:cNvPr id="19" name="Picture 125">
          <a:hlinkClick r:id="rId39"/>
        </xdr:cNvPr>
        <xdr:cNvPicPr preferRelativeResize="1">
          <a:picLocks noChangeAspect="1"/>
        </xdr:cNvPicPr>
      </xdr:nvPicPr>
      <xdr:blipFill>
        <a:blip r:embed="rId1"/>
        <a:stretch>
          <a:fillRect/>
        </a:stretch>
      </xdr:blipFill>
      <xdr:spPr>
        <a:xfrm>
          <a:off x="3067050" y="6467475"/>
          <a:ext cx="142875" cy="152400"/>
        </a:xfrm>
        <a:prstGeom prst="rect">
          <a:avLst/>
        </a:prstGeom>
        <a:noFill/>
        <a:ln w="9525" cmpd="sng">
          <a:noFill/>
        </a:ln>
      </xdr:spPr>
    </xdr:pic>
    <xdr:clientData/>
  </xdr:twoCellAnchor>
  <xdr:twoCellAnchor editAs="oneCell">
    <xdr:from>
      <xdr:col>2</xdr:col>
      <xdr:colOff>57150</xdr:colOff>
      <xdr:row>35</xdr:row>
      <xdr:rowOff>19050</xdr:rowOff>
    </xdr:from>
    <xdr:to>
      <xdr:col>2</xdr:col>
      <xdr:colOff>200025</xdr:colOff>
      <xdr:row>35</xdr:row>
      <xdr:rowOff>171450</xdr:rowOff>
    </xdr:to>
    <xdr:pic>
      <xdr:nvPicPr>
        <xdr:cNvPr id="20" name="Picture 125">
          <a:hlinkClick r:id="rId41"/>
        </xdr:cNvPr>
        <xdr:cNvPicPr preferRelativeResize="1">
          <a:picLocks noChangeAspect="1"/>
        </xdr:cNvPicPr>
      </xdr:nvPicPr>
      <xdr:blipFill>
        <a:blip r:embed="rId1"/>
        <a:stretch>
          <a:fillRect/>
        </a:stretch>
      </xdr:blipFill>
      <xdr:spPr>
        <a:xfrm>
          <a:off x="3067050" y="6657975"/>
          <a:ext cx="142875" cy="152400"/>
        </a:xfrm>
        <a:prstGeom prst="rect">
          <a:avLst/>
        </a:prstGeom>
        <a:noFill/>
        <a:ln w="9525" cmpd="sng">
          <a:noFill/>
        </a:ln>
      </xdr:spPr>
    </xdr:pic>
    <xdr:clientData/>
  </xdr:twoCellAnchor>
  <xdr:twoCellAnchor editAs="oneCell">
    <xdr:from>
      <xdr:col>2</xdr:col>
      <xdr:colOff>57150</xdr:colOff>
      <xdr:row>36</xdr:row>
      <xdr:rowOff>28575</xdr:rowOff>
    </xdr:from>
    <xdr:to>
      <xdr:col>2</xdr:col>
      <xdr:colOff>200025</xdr:colOff>
      <xdr:row>36</xdr:row>
      <xdr:rowOff>152400</xdr:rowOff>
    </xdr:to>
    <xdr:pic>
      <xdr:nvPicPr>
        <xdr:cNvPr id="21" name="Picture 125">
          <a:hlinkClick r:id="rId43"/>
        </xdr:cNvPr>
        <xdr:cNvPicPr preferRelativeResize="1">
          <a:picLocks noChangeAspect="1"/>
        </xdr:cNvPicPr>
      </xdr:nvPicPr>
      <xdr:blipFill>
        <a:blip r:embed="rId1"/>
        <a:stretch>
          <a:fillRect/>
        </a:stretch>
      </xdr:blipFill>
      <xdr:spPr>
        <a:xfrm>
          <a:off x="3067050" y="6858000"/>
          <a:ext cx="142875" cy="123825"/>
        </a:xfrm>
        <a:prstGeom prst="rect">
          <a:avLst/>
        </a:prstGeom>
        <a:noFill/>
        <a:ln w="9525" cmpd="sng">
          <a:noFill/>
        </a:ln>
      </xdr:spPr>
    </xdr:pic>
    <xdr:clientData/>
  </xdr:twoCellAnchor>
  <xdr:twoCellAnchor editAs="oneCell">
    <xdr:from>
      <xdr:col>2</xdr:col>
      <xdr:colOff>57150</xdr:colOff>
      <xdr:row>5</xdr:row>
      <xdr:rowOff>19050</xdr:rowOff>
    </xdr:from>
    <xdr:to>
      <xdr:col>2</xdr:col>
      <xdr:colOff>200025</xdr:colOff>
      <xdr:row>5</xdr:row>
      <xdr:rowOff>171450</xdr:rowOff>
    </xdr:to>
    <xdr:pic>
      <xdr:nvPicPr>
        <xdr:cNvPr id="22" name="Picture 125">
          <a:hlinkClick r:id="rId45"/>
        </xdr:cNvPr>
        <xdr:cNvPicPr preferRelativeResize="1">
          <a:picLocks noChangeAspect="1"/>
        </xdr:cNvPicPr>
      </xdr:nvPicPr>
      <xdr:blipFill>
        <a:blip r:embed="rId1"/>
        <a:stretch>
          <a:fillRect/>
        </a:stretch>
      </xdr:blipFill>
      <xdr:spPr>
        <a:xfrm>
          <a:off x="3067050" y="942975"/>
          <a:ext cx="142875" cy="152400"/>
        </a:xfrm>
        <a:prstGeom prst="rect">
          <a:avLst/>
        </a:prstGeom>
        <a:noFill/>
        <a:ln w="9525" cmpd="sng">
          <a:noFill/>
        </a:ln>
      </xdr:spPr>
    </xdr:pic>
    <xdr:clientData/>
  </xdr:twoCellAnchor>
  <xdr:twoCellAnchor editAs="oneCell">
    <xdr:from>
      <xdr:col>2</xdr:col>
      <xdr:colOff>57150</xdr:colOff>
      <xdr:row>8</xdr:row>
      <xdr:rowOff>19050</xdr:rowOff>
    </xdr:from>
    <xdr:to>
      <xdr:col>2</xdr:col>
      <xdr:colOff>200025</xdr:colOff>
      <xdr:row>8</xdr:row>
      <xdr:rowOff>171450</xdr:rowOff>
    </xdr:to>
    <xdr:pic>
      <xdr:nvPicPr>
        <xdr:cNvPr id="23" name="Picture 125">
          <a:hlinkClick r:id="rId47"/>
        </xdr:cNvPr>
        <xdr:cNvPicPr preferRelativeResize="1">
          <a:picLocks noChangeAspect="1"/>
        </xdr:cNvPicPr>
      </xdr:nvPicPr>
      <xdr:blipFill>
        <a:blip r:embed="rId1"/>
        <a:stretch>
          <a:fillRect/>
        </a:stretch>
      </xdr:blipFill>
      <xdr:spPr>
        <a:xfrm>
          <a:off x="3067050" y="1514475"/>
          <a:ext cx="142875" cy="152400"/>
        </a:xfrm>
        <a:prstGeom prst="rect">
          <a:avLst/>
        </a:prstGeom>
        <a:noFill/>
        <a:ln w="9525" cmpd="sng">
          <a:noFill/>
        </a:ln>
      </xdr:spPr>
    </xdr:pic>
    <xdr:clientData/>
  </xdr:twoCellAnchor>
  <xdr:twoCellAnchor editAs="oneCell">
    <xdr:from>
      <xdr:col>2</xdr:col>
      <xdr:colOff>57150</xdr:colOff>
      <xdr:row>12</xdr:row>
      <xdr:rowOff>19050</xdr:rowOff>
    </xdr:from>
    <xdr:to>
      <xdr:col>2</xdr:col>
      <xdr:colOff>200025</xdr:colOff>
      <xdr:row>12</xdr:row>
      <xdr:rowOff>171450</xdr:rowOff>
    </xdr:to>
    <xdr:pic>
      <xdr:nvPicPr>
        <xdr:cNvPr id="24" name="Picture 125">
          <a:hlinkClick r:id="rId49"/>
        </xdr:cNvPr>
        <xdr:cNvPicPr preferRelativeResize="1">
          <a:picLocks noChangeAspect="1"/>
        </xdr:cNvPicPr>
      </xdr:nvPicPr>
      <xdr:blipFill>
        <a:blip r:embed="rId1"/>
        <a:stretch>
          <a:fillRect/>
        </a:stretch>
      </xdr:blipFill>
      <xdr:spPr>
        <a:xfrm>
          <a:off x="3067050" y="2276475"/>
          <a:ext cx="142875" cy="152400"/>
        </a:xfrm>
        <a:prstGeom prst="rect">
          <a:avLst/>
        </a:prstGeom>
        <a:noFill/>
        <a:ln w="9525" cmpd="sng">
          <a:noFill/>
        </a:ln>
      </xdr:spPr>
    </xdr:pic>
    <xdr:clientData/>
  </xdr:twoCellAnchor>
  <xdr:twoCellAnchor editAs="oneCell">
    <xdr:from>
      <xdr:col>2</xdr:col>
      <xdr:colOff>57150</xdr:colOff>
      <xdr:row>13</xdr:row>
      <xdr:rowOff>19050</xdr:rowOff>
    </xdr:from>
    <xdr:to>
      <xdr:col>2</xdr:col>
      <xdr:colOff>200025</xdr:colOff>
      <xdr:row>13</xdr:row>
      <xdr:rowOff>171450</xdr:rowOff>
    </xdr:to>
    <xdr:pic>
      <xdr:nvPicPr>
        <xdr:cNvPr id="25" name="Picture 125">
          <a:hlinkClick r:id="rId51"/>
        </xdr:cNvPr>
        <xdr:cNvPicPr preferRelativeResize="1">
          <a:picLocks noChangeAspect="1"/>
        </xdr:cNvPicPr>
      </xdr:nvPicPr>
      <xdr:blipFill>
        <a:blip r:embed="rId1"/>
        <a:stretch>
          <a:fillRect/>
        </a:stretch>
      </xdr:blipFill>
      <xdr:spPr>
        <a:xfrm>
          <a:off x="3067050" y="2466975"/>
          <a:ext cx="142875" cy="152400"/>
        </a:xfrm>
        <a:prstGeom prst="rect">
          <a:avLst/>
        </a:prstGeom>
        <a:noFill/>
        <a:ln w="9525" cmpd="sng">
          <a:noFill/>
        </a:ln>
      </xdr:spPr>
    </xdr:pic>
    <xdr:clientData/>
  </xdr:twoCellAnchor>
  <xdr:twoCellAnchor editAs="oneCell">
    <xdr:from>
      <xdr:col>2</xdr:col>
      <xdr:colOff>57150</xdr:colOff>
      <xdr:row>14</xdr:row>
      <xdr:rowOff>9525</xdr:rowOff>
    </xdr:from>
    <xdr:to>
      <xdr:col>2</xdr:col>
      <xdr:colOff>200025</xdr:colOff>
      <xdr:row>14</xdr:row>
      <xdr:rowOff>161925</xdr:rowOff>
    </xdr:to>
    <xdr:pic>
      <xdr:nvPicPr>
        <xdr:cNvPr id="26" name="Picture 125">
          <a:hlinkClick r:id="rId53"/>
        </xdr:cNvPr>
        <xdr:cNvPicPr preferRelativeResize="1">
          <a:picLocks noChangeAspect="1"/>
        </xdr:cNvPicPr>
      </xdr:nvPicPr>
      <xdr:blipFill>
        <a:blip r:embed="rId1"/>
        <a:stretch>
          <a:fillRect/>
        </a:stretch>
      </xdr:blipFill>
      <xdr:spPr>
        <a:xfrm>
          <a:off x="3067050" y="2647950"/>
          <a:ext cx="142875" cy="152400"/>
        </a:xfrm>
        <a:prstGeom prst="rect">
          <a:avLst/>
        </a:prstGeom>
        <a:noFill/>
        <a:ln w="9525" cmpd="sng">
          <a:noFill/>
        </a:ln>
      </xdr:spPr>
    </xdr:pic>
    <xdr:clientData/>
  </xdr:twoCellAnchor>
  <xdr:twoCellAnchor editAs="oneCell">
    <xdr:from>
      <xdr:col>2</xdr:col>
      <xdr:colOff>57150</xdr:colOff>
      <xdr:row>16</xdr:row>
      <xdr:rowOff>9525</xdr:rowOff>
    </xdr:from>
    <xdr:to>
      <xdr:col>2</xdr:col>
      <xdr:colOff>200025</xdr:colOff>
      <xdr:row>16</xdr:row>
      <xdr:rowOff>161925</xdr:rowOff>
    </xdr:to>
    <xdr:pic>
      <xdr:nvPicPr>
        <xdr:cNvPr id="27" name="Picture 125">
          <a:hlinkClick r:id="rId55"/>
        </xdr:cNvPr>
        <xdr:cNvPicPr preferRelativeResize="1">
          <a:picLocks noChangeAspect="1"/>
        </xdr:cNvPicPr>
      </xdr:nvPicPr>
      <xdr:blipFill>
        <a:blip r:embed="rId1"/>
        <a:stretch>
          <a:fillRect/>
        </a:stretch>
      </xdr:blipFill>
      <xdr:spPr>
        <a:xfrm>
          <a:off x="3067050" y="3028950"/>
          <a:ext cx="142875" cy="152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68075" y="5591175"/>
          <a:ext cx="647700" cy="695325"/>
        </a:xfrm>
        <a:prstGeom prst="rect">
          <a:avLst/>
        </a:prstGeom>
        <a:noFill/>
        <a:ln w="9525" cmpd="sng">
          <a:noFill/>
        </a:ln>
      </xdr:spPr>
    </xdr:pic>
    <xdr:clientData/>
  </xdr:twoCellAnchor>
  <xdr:twoCellAnchor>
    <xdr:from>
      <xdr:col>0</xdr:col>
      <xdr:colOff>314325</xdr:colOff>
      <xdr:row>4</xdr:row>
      <xdr:rowOff>295275</xdr:rowOff>
    </xdr:from>
    <xdr:to>
      <xdr:col>9</xdr:col>
      <xdr:colOff>219075</xdr:colOff>
      <xdr:row>29</xdr:row>
      <xdr:rowOff>66675</xdr:rowOff>
    </xdr:to>
    <xdr:graphicFrame>
      <xdr:nvGraphicFramePr>
        <xdr:cNvPr id="2" name="5 Gráfico"/>
        <xdr:cNvGraphicFramePr/>
      </xdr:nvGraphicFramePr>
      <xdr:xfrm>
        <a:off x="314325" y="1704975"/>
        <a:ext cx="10820400" cy="4943475"/>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315700" y="5591175"/>
          <a:ext cx="647700" cy="695325"/>
        </a:xfrm>
        <a:prstGeom prst="rect">
          <a:avLst/>
        </a:prstGeom>
        <a:noFill/>
        <a:ln w="9525" cmpd="sng">
          <a:noFill/>
        </a:ln>
      </xdr:spPr>
    </xdr:pic>
    <xdr:clientData/>
  </xdr:twoCellAnchor>
  <xdr:twoCellAnchor>
    <xdr:from>
      <xdr:col>0</xdr:col>
      <xdr:colOff>304800</xdr:colOff>
      <xdr:row>4</xdr:row>
      <xdr:rowOff>219075</xdr:rowOff>
    </xdr:from>
    <xdr:to>
      <xdr:col>9</xdr:col>
      <xdr:colOff>171450</xdr:colOff>
      <xdr:row>29</xdr:row>
      <xdr:rowOff>9525</xdr:rowOff>
    </xdr:to>
    <xdr:graphicFrame>
      <xdr:nvGraphicFramePr>
        <xdr:cNvPr id="2" name="5 Gráfico"/>
        <xdr:cNvGraphicFramePr/>
      </xdr:nvGraphicFramePr>
      <xdr:xfrm>
        <a:off x="304800" y="1628775"/>
        <a:ext cx="10839450" cy="4962525"/>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96650" y="5591175"/>
          <a:ext cx="647700" cy="695325"/>
        </a:xfrm>
        <a:prstGeom prst="rect">
          <a:avLst/>
        </a:prstGeom>
        <a:noFill/>
        <a:ln w="9525" cmpd="sng">
          <a:noFill/>
        </a:ln>
      </xdr:spPr>
    </xdr:pic>
    <xdr:clientData/>
  </xdr:twoCellAnchor>
  <xdr:twoCellAnchor>
    <xdr:from>
      <xdr:col>0</xdr:col>
      <xdr:colOff>390525</xdr:colOff>
      <xdr:row>4</xdr:row>
      <xdr:rowOff>219075</xdr:rowOff>
    </xdr:from>
    <xdr:to>
      <xdr:col>9</xdr:col>
      <xdr:colOff>180975</xdr:colOff>
      <xdr:row>29</xdr:row>
      <xdr:rowOff>28575</xdr:rowOff>
    </xdr:to>
    <xdr:graphicFrame>
      <xdr:nvGraphicFramePr>
        <xdr:cNvPr id="2" name="5 Gráfico"/>
        <xdr:cNvGraphicFramePr/>
      </xdr:nvGraphicFramePr>
      <xdr:xfrm>
        <a:off x="390525" y="1628775"/>
        <a:ext cx="10734675" cy="4981575"/>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20450" y="5591175"/>
          <a:ext cx="638175" cy="695325"/>
        </a:xfrm>
        <a:prstGeom prst="rect">
          <a:avLst/>
        </a:prstGeom>
        <a:noFill/>
        <a:ln w="9525" cmpd="sng">
          <a:noFill/>
        </a:ln>
      </xdr:spPr>
    </xdr:pic>
    <xdr:clientData/>
  </xdr:twoCellAnchor>
  <xdr:twoCellAnchor>
    <xdr:from>
      <xdr:col>0</xdr:col>
      <xdr:colOff>361950</xdr:colOff>
      <xdr:row>4</xdr:row>
      <xdr:rowOff>95250</xdr:rowOff>
    </xdr:from>
    <xdr:to>
      <xdr:col>9</xdr:col>
      <xdr:colOff>304800</xdr:colOff>
      <xdr:row>28</xdr:row>
      <xdr:rowOff>28575</xdr:rowOff>
    </xdr:to>
    <xdr:graphicFrame>
      <xdr:nvGraphicFramePr>
        <xdr:cNvPr id="2" name="5 Gráfico"/>
        <xdr:cNvGraphicFramePr/>
      </xdr:nvGraphicFramePr>
      <xdr:xfrm>
        <a:off x="361950" y="1504950"/>
        <a:ext cx="10810875" cy="491490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96650" y="5591175"/>
          <a:ext cx="647700" cy="695325"/>
        </a:xfrm>
        <a:prstGeom prst="rect">
          <a:avLst/>
        </a:prstGeom>
        <a:noFill/>
        <a:ln w="9525" cmpd="sng">
          <a:noFill/>
        </a:ln>
      </xdr:spPr>
    </xdr:pic>
    <xdr:clientData/>
  </xdr:twoCellAnchor>
  <xdr:twoCellAnchor>
    <xdr:from>
      <xdr:col>1</xdr:col>
      <xdr:colOff>9525</xdr:colOff>
      <xdr:row>4</xdr:row>
      <xdr:rowOff>180975</xdr:rowOff>
    </xdr:from>
    <xdr:to>
      <xdr:col>9</xdr:col>
      <xdr:colOff>333375</xdr:colOff>
      <xdr:row>28</xdr:row>
      <xdr:rowOff>142875</xdr:rowOff>
    </xdr:to>
    <xdr:graphicFrame>
      <xdr:nvGraphicFramePr>
        <xdr:cNvPr id="2" name="5 Gráfico"/>
        <xdr:cNvGraphicFramePr/>
      </xdr:nvGraphicFramePr>
      <xdr:xfrm>
        <a:off x="400050" y="1590675"/>
        <a:ext cx="10877550" cy="494347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877425" y="5591175"/>
          <a:ext cx="657225" cy="695325"/>
        </a:xfrm>
        <a:prstGeom prst="rect">
          <a:avLst/>
        </a:prstGeom>
        <a:noFill/>
        <a:ln w="9525" cmpd="sng">
          <a:noFill/>
        </a:ln>
      </xdr:spPr>
    </xdr:pic>
    <xdr:clientData/>
  </xdr:twoCellAnchor>
  <xdr:twoCellAnchor>
    <xdr:from>
      <xdr:col>1</xdr:col>
      <xdr:colOff>9525</xdr:colOff>
      <xdr:row>4</xdr:row>
      <xdr:rowOff>152400</xdr:rowOff>
    </xdr:from>
    <xdr:to>
      <xdr:col>10</xdr:col>
      <xdr:colOff>9525</xdr:colOff>
      <xdr:row>28</xdr:row>
      <xdr:rowOff>38100</xdr:rowOff>
    </xdr:to>
    <xdr:graphicFrame>
      <xdr:nvGraphicFramePr>
        <xdr:cNvPr id="2" name="5 Gráfico"/>
        <xdr:cNvGraphicFramePr/>
      </xdr:nvGraphicFramePr>
      <xdr:xfrm>
        <a:off x="400050" y="1562100"/>
        <a:ext cx="9525000" cy="4867275"/>
      </xdr:xfrm>
      <a:graphic>
        <a:graphicData uri="http://schemas.openxmlformats.org/drawingml/2006/chart">
          <c:chart xmlns:c="http://schemas.openxmlformats.org/drawingml/2006/chart" r:id="rId4"/>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63150" y="5591175"/>
          <a:ext cx="647700" cy="695325"/>
        </a:xfrm>
        <a:prstGeom prst="rect">
          <a:avLst/>
        </a:prstGeom>
        <a:noFill/>
        <a:ln w="9525" cmpd="sng">
          <a:noFill/>
        </a:ln>
      </xdr:spPr>
    </xdr:pic>
    <xdr:clientData/>
  </xdr:twoCellAnchor>
  <xdr:twoCellAnchor>
    <xdr:from>
      <xdr:col>1</xdr:col>
      <xdr:colOff>0</xdr:colOff>
      <xdr:row>4</xdr:row>
      <xdr:rowOff>161925</xdr:rowOff>
    </xdr:from>
    <xdr:to>
      <xdr:col>9</xdr:col>
      <xdr:colOff>266700</xdr:colOff>
      <xdr:row>27</xdr:row>
      <xdr:rowOff>133350</xdr:rowOff>
    </xdr:to>
    <xdr:graphicFrame>
      <xdr:nvGraphicFramePr>
        <xdr:cNvPr id="2" name="5 Gráfico"/>
        <xdr:cNvGraphicFramePr/>
      </xdr:nvGraphicFramePr>
      <xdr:xfrm>
        <a:off x="390525" y="1571625"/>
        <a:ext cx="9486900" cy="4762500"/>
      </xdr:xfrm>
      <a:graphic>
        <a:graphicData uri="http://schemas.openxmlformats.org/drawingml/2006/chart">
          <c:chart xmlns:c="http://schemas.openxmlformats.org/drawingml/2006/chart" r:id="rId4"/>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63150" y="5591175"/>
          <a:ext cx="647700" cy="695325"/>
        </a:xfrm>
        <a:prstGeom prst="rect">
          <a:avLst/>
        </a:prstGeom>
        <a:noFill/>
        <a:ln w="9525" cmpd="sng">
          <a:noFill/>
        </a:ln>
      </xdr:spPr>
    </xdr:pic>
    <xdr:clientData/>
  </xdr:twoCellAnchor>
  <xdr:twoCellAnchor>
    <xdr:from>
      <xdr:col>0</xdr:col>
      <xdr:colOff>342900</xdr:colOff>
      <xdr:row>4</xdr:row>
      <xdr:rowOff>161925</xdr:rowOff>
    </xdr:from>
    <xdr:to>
      <xdr:col>9</xdr:col>
      <xdr:colOff>209550</xdr:colOff>
      <xdr:row>27</xdr:row>
      <xdr:rowOff>142875</xdr:rowOff>
    </xdr:to>
    <xdr:graphicFrame>
      <xdr:nvGraphicFramePr>
        <xdr:cNvPr id="2" name="5 Gráfico"/>
        <xdr:cNvGraphicFramePr/>
      </xdr:nvGraphicFramePr>
      <xdr:xfrm>
        <a:off x="342900" y="1571625"/>
        <a:ext cx="9477375" cy="477202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877425" y="5591175"/>
          <a:ext cx="657225" cy="695325"/>
        </a:xfrm>
        <a:prstGeom prst="rect">
          <a:avLst/>
        </a:prstGeom>
        <a:noFill/>
        <a:ln w="9525" cmpd="sng">
          <a:noFill/>
        </a:ln>
      </xdr:spPr>
    </xdr:pic>
    <xdr:clientData/>
  </xdr:twoCellAnchor>
  <xdr:twoCellAnchor>
    <xdr:from>
      <xdr:col>0</xdr:col>
      <xdr:colOff>304800</xdr:colOff>
      <xdr:row>4</xdr:row>
      <xdr:rowOff>238125</xdr:rowOff>
    </xdr:from>
    <xdr:to>
      <xdr:col>9</xdr:col>
      <xdr:colOff>142875</xdr:colOff>
      <xdr:row>28</xdr:row>
      <xdr:rowOff>104775</xdr:rowOff>
    </xdr:to>
    <xdr:graphicFrame>
      <xdr:nvGraphicFramePr>
        <xdr:cNvPr id="2" name="5 Gráfico"/>
        <xdr:cNvGraphicFramePr/>
      </xdr:nvGraphicFramePr>
      <xdr:xfrm>
        <a:off x="304800" y="1647825"/>
        <a:ext cx="9372600" cy="48482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63150" y="5591175"/>
          <a:ext cx="647700" cy="695325"/>
        </a:xfrm>
        <a:prstGeom prst="rect">
          <a:avLst/>
        </a:prstGeom>
        <a:noFill/>
        <a:ln w="9525" cmpd="sng">
          <a:noFill/>
        </a:ln>
      </xdr:spPr>
    </xdr:pic>
    <xdr:clientData/>
  </xdr:twoCellAnchor>
  <xdr:twoCellAnchor>
    <xdr:from>
      <xdr:col>0</xdr:col>
      <xdr:colOff>361950</xdr:colOff>
      <xdr:row>4</xdr:row>
      <xdr:rowOff>142875</xdr:rowOff>
    </xdr:from>
    <xdr:to>
      <xdr:col>9</xdr:col>
      <xdr:colOff>114300</xdr:colOff>
      <xdr:row>27</xdr:row>
      <xdr:rowOff>142875</xdr:rowOff>
    </xdr:to>
    <xdr:graphicFrame>
      <xdr:nvGraphicFramePr>
        <xdr:cNvPr id="2" name="5 Gráfico"/>
        <xdr:cNvGraphicFramePr/>
      </xdr:nvGraphicFramePr>
      <xdr:xfrm>
        <a:off x="361950" y="1552575"/>
        <a:ext cx="9363075" cy="47910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381000</xdr:rowOff>
    </xdr:from>
    <xdr:to>
      <xdr:col>10</xdr:col>
      <xdr:colOff>619125</xdr:colOff>
      <xdr:row>27</xdr:row>
      <xdr:rowOff>95250</xdr:rowOff>
    </xdr:to>
    <xdr:pic>
      <xdr:nvPicPr>
        <xdr:cNvPr id="1" name="3 Diagrama">
          <a:hlinkClick r:id="rId3"/>
        </xdr:cNvPr>
        <xdr:cNvPicPr preferRelativeResize="1">
          <a:picLocks noChangeAspect="0"/>
        </xdr:cNvPicPr>
      </xdr:nvPicPr>
      <xdr:blipFill>
        <a:blip r:embed="rId1"/>
        <a:stretch>
          <a:fillRect/>
        </a:stretch>
      </xdr:blipFill>
      <xdr:spPr>
        <a:xfrm>
          <a:off x="10248900" y="5476875"/>
          <a:ext cx="647700" cy="714375"/>
        </a:xfrm>
        <a:prstGeom prst="rect">
          <a:avLst/>
        </a:prstGeom>
        <a:noFill/>
        <a:ln w="9525" cmpd="sng">
          <a:noFill/>
        </a:ln>
      </xdr:spPr>
    </xdr:pic>
    <xdr:clientData/>
  </xdr:twoCellAnchor>
  <xdr:twoCellAnchor>
    <xdr:from>
      <xdr:col>1</xdr:col>
      <xdr:colOff>28575</xdr:colOff>
      <xdr:row>5</xdr:row>
      <xdr:rowOff>19050</xdr:rowOff>
    </xdr:from>
    <xdr:to>
      <xdr:col>9</xdr:col>
      <xdr:colOff>257175</xdr:colOff>
      <xdr:row>28</xdr:row>
      <xdr:rowOff>95250</xdr:rowOff>
    </xdr:to>
    <xdr:graphicFrame>
      <xdr:nvGraphicFramePr>
        <xdr:cNvPr id="2" name="11 Gráfico"/>
        <xdr:cNvGraphicFramePr/>
      </xdr:nvGraphicFramePr>
      <xdr:xfrm>
        <a:off x="419100" y="1685925"/>
        <a:ext cx="9734550" cy="4695825"/>
      </xdr:xfrm>
      <a:graphic>
        <a:graphicData uri="http://schemas.openxmlformats.org/drawingml/2006/chart">
          <c:chart xmlns:c="http://schemas.openxmlformats.org/drawingml/2006/chart" r:id="rId4"/>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963150" y="5591175"/>
          <a:ext cx="647700" cy="695325"/>
        </a:xfrm>
        <a:prstGeom prst="rect">
          <a:avLst/>
        </a:prstGeom>
        <a:noFill/>
        <a:ln w="9525" cmpd="sng">
          <a:noFill/>
        </a:ln>
      </xdr:spPr>
    </xdr:pic>
    <xdr:clientData/>
  </xdr:twoCellAnchor>
  <xdr:twoCellAnchor>
    <xdr:from>
      <xdr:col>0</xdr:col>
      <xdr:colOff>352425</xdr:colOff>
      <xdr:row>4</xdr:row>
      <xdr:rowOff>171450</xdr:rowOff>
    </xdr:from>
    <xdr:to>
      <xdr:col>9</xdr:col>
      <xdr:colOff>133350</xdr:colOff>
      <xdr:row>27</xdr:row>
      <xdr:rowOff>171450</xdr:rowOff>
    </xdr:to>
    <xdr:graphicFrame>
      <xdr:nvGraphicFramePr>
        <xdr:cNvPr id="2" name="5 Gráfico"/>
        <xdr:cNvGraphicFramePr/>
      </xdr:nvGraphicFramePr>
      <xdr:xfrm>
        <a:off x="352425" y="1581150"/>
        <a:ext cx="9391650" cy="4791075"/>
      </xdr:xfrm>
      <a:graphic>
        <a:graphicData uri="http://schemas.openxmlformats.org/drawingml/2006/chart">
          <c:chart xmlns:c="http://schemas.openxmlformats.org/drawingml/2006/chart" r:id="rId4"/>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239375" y="5591175"/>
          <a:ext cx="638175" cy="695325"/>
        </a:xfrm>
        <a:prstGeom prst="rect">
          <a:avLst/>
        </a:prstGeom>
        <a:noFill/>
        <a:ln w="9525" cmpd="sng">
          <a:noFill/>
        </a:ln>
      </xdr:spPr>
    </xdr:pic>
    <xdr:clientData/>
  </xdr:twoCellAnchor>
  <xdr:twoCellAnchor>
    <xdr:from>
      <xdr:col>0</xdr:col>
      <xdr:colOff>371475</xdr:colOff>
      <xdr:row>4</xdr:row>
      <xdr:rowOff>114300</xdr:rowOff>
    </xdr:from>
    <xdr:to>
      <xdr:col>9</xdr:col>
      <xdr:colOff>228600</xdr:colOff>
      <xdr:row>28</xdr:row>
      <xdr:rowOff>0</xdr:rowOff>
    </xdr:to>
    <xdr:graphicFrame>
      <xdr:nvGraphicFramePr>
        <xdr:cNvPr id="2" name="5 Gráfico"/>
        <xdr:cNvGraphicFramePr/>
      </xdr:nvGraphicFramePr>
      <xdr:xfrm>
        <a:off x="371475" y="1524000"/>
        <a:ext cx="9744075" cy="4867275"/>
      </xdr:xfrm>
      <a:graphic>
        <a:graphicData uri="http://schemas.openxmlformats.org/drawingml/2006/chart">
          <c:chart xmlns:c="http://schemas.openxmlformats.org/drawingml/2006/chart" r:id="rId4"/>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381000</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34625" y="5581650"/>
          <a:ext cx="657225" cy="704850"/>
        </a:xfrm>
        <a:prstGeom prst="rect">
          <a:avLst/>
        </a:prstGeom>
        <a:noFill/>
        <a:ln w="9525" cmpd="sng">
          <a:noFill/>
        </a:ln>
      </xdr:spPr>
    </xdr:pic>
    <xdr:clientData/>
  </xdr:twoCellAnchor>
  <xdr:twoCellAnchor>
    <xdr:from>
      <xdr:col>0</xdr:col>
      <xdr:colOff>390525</xdr:colOff>
      <xdr:row>4</xdr:row>
      <xdr:rowOff>190500</xdr:rowOff>
    </xdr:from>
    <xdr:to>
      <xdr:col>9</xdr:col>
      <xdr:colOff>152400</xdr:colOff>
      <xdr:row>28</xdr:row>
      <xdr:rowOff>133350</xdr:rowOff>
    </xdr:to>
    <xdr:graphicFrame>
      <xdr:nvGraphicFramePr>
        <xdr:cNvPr id="2" name="5 Gráfico"/>
        <xdr:cNvGraphicFramePr/>
      </xdr:nvGraphicFramePr>
      <xdr:xfrm>
        <a:off x="390525" y="1600200"/>
        <a:ext cx="9753600" cy="4924425"/>
      </xdr:xfrm>
      <a:graphic>
        <a:graphicData uri="http://schemas.openxmlformats.org/drawingml/2006/chart">
          <c:chart xmlns:c="http://schemas.openxmlformats.org/drawingml/2006/chart" r:id="rId4"/>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15575" y="5591175"/>
          <a:ext cx="647700" cy="695325"/>
        </a:xfrm>
        <a:prstGeom prst="rect">
          <a:avLst/>
        </a:prstGeom>
        <a:noFill/>
        <a:ln w="9525" cmpd="sng">
          <a:noFill/>
        </a:ln>
      </xdr:spPr>
    </xdr:pic>
    <xdr:clientData/>
  </xdr:twoCellAnchor>
  <xdr:twoCellAnchor>
    <xdr:from>
      <xdr:col>0</xdr:col>
      <xdr:colOff>323850</xdr:colOff>
      <xdr:row>4</xdr:row>
      <xdr:rowOff>114300</xdr:rowOff>
    </xdr:from>
    <xdr:to>
      <xdr:col>9</xdr:col>
      <xdr:colOff>104775</xdr:colOff>
      <xdr:row>28</xdr:row>
      <xdr:rowOff>19050</xdr:rowOff>
    </xdr:to>
    <xdr:graphicFrame>
      <xdr:nvGraphicFramePr>
        <xdr:cNvPr id="2" name="5 Gráfico"/>
        <xdr:cNvGraphicFramePr/>
      </xdr:nvGraphicFramePr>
      <xdr:xfrm>
        <a:off x="323850" y="1524000"/>
        <a:ext cx="9744075" cy="4886325"/>
      </xdr:xfrm>
      <a:graphic>
        <a:graphicData uri="http://schemas.openxmlformats.org/drawingml/2006/chart">
          <c:chart xmlns:c="http://schemas.openxmlformats.org/drawingml/2006/chart" r:id="rId4"/>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763125" y="5591175"/>
          <a:ext cx="638175" cy="695325"/>
        </a:xfrm>
        <a:prstGeom prst="rect">
          <a:avLst/>
        </a:prstGeom>
        <a:noFill/>
        <a:ln w="9525" cmpd="sng">
          <a:noFill/>
        </a:ln>
      </xdr:spPr>
    </xdr:pic>
    <xdr:clientData/>
  </xdr:twoCellAnchor>
  <xdr:twoCellAnchor>
    <xdr:from>
      <xdr:col>0</xdr:col>
      <xdr:colOff>304800</xdr:colOff>
      <xdr:row>4</xdr:row>
      <xdr:rowOff>342900</xdr:rowOff>
    </xdr:from>
    <xdr:to>
      <xdr:col>9</xdr:col>
      <xdr:colOff>209550</xdr:colOff>
      <xdr:row>29</xdr:row>
      <xdr:rowOff>66675</xdr:rowOff>
    </xdr:to>
    <xdr:graphicFrame>
      <xdr:nvGraphicFramePr>
        <xdr:cNvPr id="2" name="5 Gráfico"/>
        <xdr:cNvGraphicFramePr/>
      </xdr:nvGraphicFramePr>
      <xdr:xfrm>
        <a:off x="304800" y="1752600"/>
        <a:ext cx="9315450" cy="4895850"/>
      </xdr:xfrm>
      <a:graphic>
        <a:graphicData uri="http://schemas.openxmlformats.org/drawingml/2006/chart">
          <c:chart xmlns:c="http://schemas.openxmlformats.org/drawingml/2006/chart" r:id="rId4"/>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763125" y="5591175"/>
          <a:ext cx="638175" cy="695325"/>
        </a:xfrm>
        <a:prstGeom prst="rect">
          <a:avLst/>
        </a:prstGeom>
        <a:noFill/>
        <a:ln w="9525" cmpd="sng">
          <a:noFill/>
        </a:ln>
      </xdr:spPr>
    </xdr:pic>
    <xdr:clientData/>
  </xdr:twoCellAnchor>
  <xdr:twoCellAnchor>
    <xdr:from>
      <xdr:col>0</xdr:col>
      <xdr:colOff>371475</xdr:colOff>
      <xdr:row>4</xdr:row>
      <xdr:rowOff>66675</xdr:rowOff>
    </xdr:from>
    <xdr:to>
      <xdr:col>9</xdr:col>
      <xdr:colOff>276225</xdr:colOff>
      <xdr:row>28</xdr:row>
      <xdr:rowOff>28575</xdr:rowOff>
    </xdr:to>
    <xdr:graphicFrame>
      <xdr:nvGraphicFramePr>
        <xdr:cNvPr id="2" name="5 Gráfico"/>
        <xdr:cNvGraphicFramePr/>
      </xdr:nvGraphicFramePr>
      <xdr:xfrm>
        <a:off x="371475" y="1476375"/>
        <a:ext cx="9315450" cy="4943475"/>
      </xdr:xfrm>
      <a:graphic>
        <a:graphicData uri="http://schemas.openxmlformats.org/drawingml/2006/chart">
          <c:chart xmlns:c="http://schemas.openxmlformats.org/drawingml/2006/chart" r:id="rId4"/>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458325" y="5591175"/>
          <a:ext cx="638175" cy="695325"/>
        </a:xfrm>
        <a:prstGeom prst="rect">
          <a:avLst/>
        </a:prstGeom>
        <a:noFill/>
        <a:ln w="9525" cmpd="sng">
          <a:noFill/>
        </a:ln>
      </xdr:spPr>
    </xdr:pic>
    <xdr:clientData/>
  </xdr:twoCellAnchor>
  <xdr:twoCellAnchor>
    <xdr:from>
      <xdr:col>0</xdr:col>
      <xdr:colOff>323850</xdr:colOff>
      <xdr:row>4</xdr:row>
      <xdr:rowOff>180975</xdr:rowOff>
    </xdr:from>
    <xdr:to>
      <xdr:col>9</xdr:col>
      <xdr:colOff>180975</xdr:colOff>
      <xdr:row>28</xdr:row>
      <xdr:rowOff>95250</xdr:rowOff>
    </xdr:to>
    <xdr:graphicFrame>
      <xdr:nvGraphicFramePr>
        <xdr:cNvPr id="2" name="5 Gráfico"/>
        <xdr:cNvGraphicFramePr/>
      </xdr:nvGraphicFramePr>
      <xdr:xfrm>
        <a:off x="323850" y="1590675"/>
        <a:ext cx="8963025" cy="4895850"/>
      </xdr:xfrm>
      <a:graphic>
        <a:graphicData uri="http://schemas.openxmlformats.org/drawingml/2006/chart">
          <c:chart xmlns:c="http://schemas.openxmlformats.org/drawingml/2006/chart" r:id="rId4"/>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9458325" y="5591175"/>
          <a:ext cx="638175" cy="695325"/>
        </a:xfrm>
        <a:prstGeom prst="rect">
          <a:avLst/>
        </a:prstGeom>
        <a:noFill/>
        <a:ln w="9525" cmpd="sng">
          <a:noFill/>
        </a:ln>
      </xdr:spPr>
    </xdr:pic>
    <xdr:clientData/>
  </xdr:twoCellAnchor>
  <xdr:twoCellAnchor>
    <xdr:from>
      <xdr:col>1</xdr:col>
      <xdr:colOff>9525</xdr:colOff>
      <xdr:row>4</xdr:row>
      <xdr:rowOff>142875</xdr:rowOff>
    </xdr:from>
    <xdr:to>
      <xdr:col>9</xdr:col>
      <xdr:colOff>257175</xdr:colOff>
      <xdr:row>28</xdr:row>
      <xdr:rowOff>104775</xdr:rowOff>
    </xdr:to>
    <xdr:graphicFrame>
      <xdr:nvGraphicFramePr>
        <xdr:cNvPr id="2" name="5 Gráfico"/>
        <xdr:cNvGraphicFramePr/>
      </xdr:nvGraphicFramePr>
      <xdr:xfrm>
        <a:off x="400050" y="1552575"/>
        <a:ext cx="8963025" cy="4943475"/>
      </xdr:xfrm>
      <a:graphic>
        <a:graphicData uri="http://schemas.openxmlformats.org/drawingml/2006/chart">
          <c:chart xmlns:c="http://schemas.openxmlformats.org/drawingml/2006/chart" r:id="rId4"/>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1152525</xdr:colOff>
      <xdr:row>22</xdr:row>
      <xdr:rowOff>171450</xdr:rowOff>
    </xdr:from>
    <xdr:to>
      <xdr:col>15</xdr:col>
      <xdr:colOff>485775</xdr:colOff>
      <xdr:row>25</xdr:row>
      <xdr:rowOff>66675</xdr:rowOff>
    </xdr:to>
    <xdr:pic>
      <xdr:nvPicPr>
        <xdr:cNvPr id="1" name="2 Diagrama">
          <a:hlinkClick r:id="rId3"/>
        </xdr:cNvPr>
        <xdr:cNvPicPr preferRelativeResize="1">
          <a:picLocks noChangeAspect="0"/>
        </xdr:cNvPicPr>
      </xdr:nvPicPr>
      <xdr:blipFill>
        <a:blip r:embed="rId1"/>
        <a:stretch>
          <a:fillRect/>
        </a:stretch>
      </xdr:blipFill>
      <xdr:spPr>
        <a:xfrm>
          <a:off x="13277850" y="5181600"/>
          <a:ext cx="647700" cy="704850"/>
        </a:xfrm>
        <a:prstGeom prst="rect">
          <a:avLst/>
        </a:prstGeom>
        <a:noFill/>
        <a:ln w="9525" cmpd="sng">
          <a:noFill/>
        </a:ln>
      </xdr:spPr>
    </xdr:pic>
    <xdr:clientData/>
  </xdr:twoCellAnchor>
  <xdr:twoCellAnchor>
    <xdr:from>
      <xdr:col>0</xdr:col>
      <xdr:colOff>323850</xdr:colOff>
      <xdr:row>4</xdr:row>
      <xdr:rowOff>314325</xdr:rowOff>
    </xdr:from>
    <xdr:to>
      <xdr:col>13</xdr:col>
      <xdr:colOff>38100</xdr:colOff>
      <xdr:row>29</xdr:row>
      <xdr:rowOff>142875</xdr:rowOff>
    </xdr:to>
    <xdr:graphicFrame>
      <xdr:nvGraphicFramePr>
        <xdr:cNvPr id="2" name="5 Gráfico"/>
        <xdr:cNvGraphicFramePr/>
      </xdr:nvGraphicFramePr>
      <xdr:xfrm>
        <a:off x="323850" y="1724025"/>
        <a:ext cx="10582275" cy="5000625"/>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257175</xdr:colOff>
      <xdr:row>14</xdr:row>
      <xdr:rowOff>171450</xdr:rowOff>
    </xdr:from>
    <xdr:to>
      <xdr:col>13</xdr:col>
      <xdr:colOff>619125</xdr:colOff>
      <xdr:row>18</xdr:row>
      <xdr:rowOff>114300</xdr:rowOff>
    </xdr:to>
    <xdr:pic>
      <xdr:nvPicPr>
        <xdr:cNvPr id="3" name="5 Diagrama">
          <a:hlinkClick r:id="rId6"/>
        </xdr:cNvPr>
        <xdr:cNvPicPr preferRelativeResize="1">
          <a:picLocks noChangeAspect="0"/>
        </xdr:cNvPicPr>
      </xdr:nvPicPr>
      <xdr:blipFill>
        <a:blip r:embed="rId1"/>
        <a:stretch>
          <a:fillRect/>
        </a:stretch>
      </xdr:blipFill>
      <xdr:spPr>
        <a:xfrm>
          <a:off x="10839450" y="3657600"/>
          <a:ext cx="64770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06050" y="5591175"/>
          <a:ext cx="638175" cy="695325"/>
        </a:xfrm>
        <a:prstGeom prst="rect">
          <a:avLst/>
        </a:prstGeom>
        <a:noFill/>
        <a:ln w="9525" cmpd="sng">
          <a:noFill/>
        </a:ln>
      </xdr:spPr>
    </xdr:pic>
    <xdr:clientData/>
  </xdr:twoCellAnchor>
  <xdr:twoCellAnchor>
    <xdr:from>
      <xdr:col>1</xdr:col>
      <xdr:colOff>95250</xdr:colOff>
      <xdr:row>4</xdr:row>
      <xdr:rowOff>304800</xdr:rowOff>
    </xdr:from>
    <xdr:to>
      <xdr:col>9</xdr:col>
      <xdr:colOff>323850</xdr:colOff>
      <xdr:row>35</xdr:row>
      <xdr:rowOff>38100</xdr:rowOff>
    </xdr:to>
    <xdr:graphicFrame>
      <xdr:nvGraphicFramePr>
        <xdr:cNvPr id="2" name="5 Gráfico"/>
        <xdr:cNvGraphicFramePr/>
      </xdr:nvGraphicFramePr>
      <xdr:xfrm>
        <a:off x="485775" y="1714500"/>
        <a:ext cx="9791700" cy="60483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06050" y="5591175"/>
          <a:ext cx="638175" cy="695325"/>
        </a:xfrm>
        <a:prstGeom prst="rect">
          <a:avLst/>
        </a:prstGeom>
        <a:noFill/>
        <a:ln w="9525" cmpd="sng">
          <a:noFill/>
        </a:ln>
      </xdr:spPr>
    </xdr:pic>
    <xdr:clientData/>
  </xdr:twoCellAnchor>
  <xdr:twoCellAnchor>
    <xdr:from>
      <xdr:col>1</xdr:col>
      <xdr:colOff>9525</xdr:colOff>
      <xdr:row>4</xdr:row>
      <xdr:rowOff>95250</xdr:rowOff>
    </xdr:from>
    <xdr:to>
      <xdr:col>9</xdr:col>
      <xdr:colOff>247650</xdr:colOff>
      <xdr:row>28</xdr:row>
      <xdr:rowOff>85725</xdr:rowOff>
    </xdr:to>
    <xdr:graphicFrame>
      <xdr:nvGraphicFramePr>
        <xdr:cNvPr id="2" name="6 Gráfico"/>
        <xdr:cNvGraphicFramePr/>
      </xdr:nvGraphicFramePr>
      <xdr:xfrm>
        <a:off x="400050" y="1504950"/>
        <a:ext cx="9801225" cy="49720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06050" y="5591175"/>
          <a:ext cx="638175" cy="695325"/>
        </a:xfrm>
        <a:prstGeom prst="rect">
          <a:avLst/>
        </a:prstGeom>
        <a:noFill/>
        <a:ln w="9525" cmpd="sng">
          <a:noFill/>
        </a:ln>
      </xdr:spPr>
    </xdr:pic>
    <xdr:clientData/>
  </xdr:twoCellAnchor>
  <xdr:twoCellAnchor>
    <xdr:from>
      <xdr:col>0</xdr:col>
      <xdr:colOff>295275</xdr:colOff>
      <xdr:row>4</xdr:row>
      <xdr:rowOff>171450</xdr:rowOff>
    </xdr:from>
    <xdr:to>
      <xdr:col>9</xdr:col>
      <xdr:colOff>57150</xdr:colOff>
      <xdr:row>28</xdr:row>
      <xdr:rowOff>114300</xdr:rowOff>
    </xdr:to>
    <xdr:graphicFrame>
      <xdr:nvGraphicFramePr>
        <xdr:cNvPr id="2" name="5 Gráfico"/>
        <xdr:cNvGraphicFramePr/>
      </xdr:nvGraphicFramePr>
      <xdr:xfrm>
        <a:off x="295275" y="1581150"/>
        <a:ext cx="9715500" cy="492442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23</xdr:row>
      <xdr:rowOff>361950</xdr:rowOff>
    </xdr:from>
    <xdr:to>
      <xdr:col>10</xdr:col>
      <xdr:colOff>609600</xdr:colOff>
      <xdr:row>27</xdr:row>
      <xdr:rowOff>76200</xdr:rowOff>
    </xdr:to>
    <xdr:pic>
      <xdr:nvPicPr>
        <xdr:cNvPr id="1" name="2 Diagrama">
          <a:hlinkClick r:id="rId3"/>
        </xdr:cNvPr>
        <xdr:cNvPicPr preferRelativeResize="1">
          <a:picLocks noChangeAspect="0"/>
        </xdr:cNvPicPr>
      </xdr:nvPicPr>
      <xdr:blipFill>
        <a:blip r:embed="rId1"/>
        <a:stretch>
          <a:fillRect/>
        </a:stretch>
      </xdr:blipFill>
      <xdr:spPr>
        <a:xfrm>
          <a:off x="10315575" y="5562600"/>
          <a:ext cx="628650" cy="714375"/>
        </a:xfrm>
        <a:prstGeom prst="rect">
          <a:avLst/>
        </a:prstGeom>
        <a:noFill/>
        <a:ln w="9525" cmpd="sng">
          <a:noFill/>
        </a:ln>
      </xdr:spPr>
    </xdr:pic>
    <xdr:clientData/>
  </xdr:twoCellAnchor>
  <xdr:twoCellAnchor>
    <xdr:from>
      <xdr:col>0</xdr:col>
      <xdr:colOff>381000</xdr:colOff>
      <xdr:row>4</xdr:row>
      <xdr:rowOff>114300</xdr:rowOff>
    </xdr:from>
    <xdr:to>
      <xdr:col>9</xdr:col>
      <xdr:colOff>304800</xdr:colOff>
      <xdr:row>28</xdr:row>
      <xdr:rowOff>66675</xdr:rowOff>
    </xdr:to>
    <xdr:graphicFrame>
      <xdr:nvGraphicFramePr>
        <xdr:cNvPr id="2" name="5 Gráfico"/>
        <xdr:cNvGraphicFramePr/>
      </xdr:nvGraphicFramePr>
      <xdr:xfrm>
        <a:off x="381000" y="1524000"/>
        <a:ext cx="9877425" cy="49339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0306050" y="5591175"/>
          <a:ext cx="638175" cy="695325"/>
        </a:xfrm>
        <a:prstGeom prst="rect">
          <a:avLst/>
        </a:prstGeom>
        <a:noFill/>
        <a:ln w="9525" cmpd="sng">
          <a:noFill/>
        </a:ln>
      </xdr:spPr>
    </xdr:pic>
    <xdr:clientData/>
  </xdr:twoCellAnchor>
  <xdr:twoCellAnchor>
    <xdr:from>
      <xdr:col>0</xdr:col>
      <xdr:colOff>361950</xdr:colOff>
      <xdr:row>4</xdr:row>
      <xdr:rowOff>133350</xdr:rowOff>
    </xdr:from>
    <xdr:to>
      <xdr:col>9</xdr:col>
      <xdr:colOff>228600</xdr:colOff>
      <xdr:row>28</xdr:row>
      <xdr:rowOff>66675</xdr:rowOff>
    </xdr:to>
    <xdr:graphicFrame>
      <xdr:nvGraphicFramePr>
        <xdr:cNvPr id="2" name="5 Gráfico"/>
        <xdr:cNvGraphicFramePr/>
      </xdr:nvGraphicFramePr>
      <xdr:xfrm>
        <a:off x="361950" y="1543050"/>
        <a:ext cx="9820275" cy="49149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23</xdr:row>
      <xdr:rowOff>390525</xdr:rowOff>
    </xdr:from>
    <xdr:to>
      <xdr:col>10</xdr:col>
      <xdr:colOff>619125</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296650" y="5591175"/>
          <a:ext cx="647700" cy="695325"/>
        </a:xfrm>
        <a:prstGeom prst="rect">
          <a:avLst/>
        </a:prstGeom>
        <a:noFill/>
        <a:ln w="9525" cmpd="sng">
          <a:noFill/>
        </a:ln>
      </xdr:spPr>
    </xdr:pic>
    <xdr:clientData/>
  </xdr:twoCellAnchor>
  <xdr:twoCellAnchor>
    <xdr:from>
      <xdr:col>0</xdr:col>
      <xdr:colOff>295275</xdr:colOff>
      <xdr:row>4</xdr:row>
      <xdr:rowOff>180975</xdr:rowOff>
    </xdr:from>
    <xdr:to>
      <xdr:col>9</xdr:col>
      <xdr:colOff>219075</xdr:colOff>
      <xdr:row>28</xdr:row>
      <xdr:rowOff>133350</xdr:rowOff>
    </xdr:to>
    <xdr:graphicFrame>
      <xdr:nvGraphicFramePr>
        <xdr:cNvPr id="2" name="5 Gráfico"/>
        <xdr:cNvGraphicFramePr/>
      </xdr:nvGraphicFramePr>
      <xdr:xfrm>
        <a:off x="295275" y="1590675"/>
        <a:ext cx="10868025" cy="493395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23</xdr:row>
      <xdr:rowOff>390525</xdr:rowOff>
    </xdr:from>
    <xdr:to>
      <xdr:col>10</xdr:col>
      <xdr:colOff>609600</xdr:colOff>
      <xdr:row>27</xdr:row>
      <xdr:rowOff>85725</xdr:rowOff>
    </xdr:to>
    <xdr:pic>
      <xdr:nvPicPr>
        <xdr:cNvPr id="1" name="2 Diagrama">
          <a:hlinkClick r:id="rId3"/>
        </xdr:cNvPr>
        <xdr:cNvPicPr preferRelativeResize="1">
          <a:picLocks noChangeAspect="0"/>
        </xdr:cNvPicPr>
      </xdr:nvPicPr>
      <xdr:blipFill>
        <a:blip r:embed="rId1"/>
        <a:stretch>
          <a:fillRect/>
        </a:stretch>
      </xdr:blipFill>
      <xdr:spPr>
        <a:xfrm>
          <a:off x="11315700" y="5591175"/>
          <a:ext cx="647700" cy="695325"/>
        </a:xfrm>
        <a:prstGeom prst="rect">
          <a:avLst/>
        </a:prstGeom>
        <a:noFill/>
        <a:ln w="9525" cmpd="sng">
          <a:noFill/>
        </a:ln>
      </xdr:spPr>
    </xdr:pic>
    <xdr:clientData/>
  </xdr:twoCellAnchor>
  <xdr:twoCellAnchor>
    <xdr:from>
      <xdr:col>0</xdr:col>
      <xdr:colOff>352425</xdr:colOff>
      <xdr:row>4</xdr:row>
      <xdr:rowOff>95250</xdr:rowOff>
    </xdr:from>
    <xdr:to>
      <xdr:col>9</xdr:col>
      <xdr:colOff>257175</xdr:colOff>
      <xdr:row>27</xdr:row>
      <xdr:rowOff>180975</xdr:rowOff>
    </xdr:to>
    <xdr:graphicFrame>
      <xdr:nvGraphicFramePr>
        <xdr:cNvPr id="2" name="5 Gráfico"/>
        <xdr:cNvGraphicFramePr/>
      </xdr:nvGraphicFramePr>
      <xdr:xfrm>
        <a:off x="352425" y="1504950"/>
        <a:ext cx="10877550" cy="48768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X42"/>
  <sheetViews>
    <sheetView tabSelected="1" zoomScalePageLayoutView="0" workbookViewId="0" topLeftCell="A1">
      <selection activeCell="A1" sqref="A1"/>
    </sheetView>
  </sheetViews>
  <sheetFormatPr defaultColWidth="11.57421875" defaultRowHeight="15" customHeight="1"/>
  <cols>
    <col min="1" max="1" width="4.421875" style="51" customWidth="1"/>
    <col min="2" max="2" width="40.7109375" style="6" customWidth="1"/>
    <col min="3" max="3" width="3.8515625" style="6" customWidth="1"/>
    <col min="4" max="4" width="9.140625" style="1" customWidth="1"/>
    <col min="5" max="6" width="7.7109375" style="1" customWidth="1"/>
    <col min="7" max="7" width="12.140625" style="1" customWidth="1"/>
    <col min="8" max="9" width="6.421875" style="1" customWidth="1"/>
    <col min="10" max="10" width="9.140625" style="1" customWidth="1"/>
    <col min="11" max="11" width="6.421875" style="1" customWidth="1"/>
    <col min="12" max="49" width="11.57421875" style="1" customWidth="1"/>
    <col min="50" max="50" width="9.57421875" style="63" customWidth="1"/>
    <col min="51" max="16384" width="11.57421875" style="1" customWidth="1"/>
  </cols>
  <sheetData>
    <row r="1" spans="2:50" ht="15">
      <c r="B1" s="71" t="s">
        <v>69</v>
      </c>
      <c r="C1" s="71"/>
      <c r="D1" s="71"/>
      <c r="E1" s="71"/>
      <c r="F1" s="71"/>
      <c r="G1" s="71"/>
      <c r="AX1" s="62"/>
    </row>
    <row r="2" spans="2:7" ht="15" customHeight="1">
      <c r="B2" s="72" t="s">
        <v>70</v>
      </c>
      <c r="C2" s="73"/>
      <c r="D2" s="74" t="s">
        <v>73</v>
      </c>
      <c r="E2" s="75"/>
      <c r="F2" s="75"/>
      <c r="G2" s="76"/>
    </row>
    <row r="3" spans="2:7" ht="15" customHeight="1">
      <c r="B3" s="60" t="s">
        <v>71</v>
      </c>
      <c r="C3" s="61"/>
      <c r="D3" s="9" t="s">
        <v>36</v>
      </c>
      <c r="E3" s="10" t="s">
        <v>37</v>
      </c>
      <c r="F3" s="10" t="s">
        <v>38</v>
      </c>
      <c r="G3" s="59" t="s">
        <v>39</v>
      </c>
    </row>
    <row r="4" spans="2:7" ht="12.75">
      <c r="B4" s="2" t="s">
        <v>11</v>
      </c>
      <c r="C4" s="39"/>
      <c r="D4" s="11"/>
      <c r="E4" s="12"/>
      <c r="F4" s="12"/>
      <c r="G4" s="13"/>
    </row>
    <row r="5" spans="1:50" ht="15" customHeight="1">
      <c r="A5" s="51">
        <v>1</v>
      </c>
      <c r="B5" s="8" t="s">
        <v>12</v>
      </c>
      <c r="C5" s="8"/>
      <c r="D5" s="44">
        <v>0.05</v>
      </c>
      <c r="E5" s="45">
        <v>-0.1</v>
      </c>
      <c r="F5" s="45">
        <v>0.3</v>
      </c>
      <c r="G5" s="46">
        <v>59</v>
      </c>
      <c r="I5" s="37"/>
      <c r="AX5" s="63" t="s">
        <v>43</v>
      </c>
    </row>
    <row r="6" spans="1:50" ht="15" customHeight="1">
      <c r="A6" s="51">
        <v>2</v>
      </c>
      <c r="B6" s="8" t="s">
        <v>13</v>
      </c>
      <c r="C6" s="8"/>
      <c r="D6" s="3">
        <v>0.2</v>
      </c>
      <c r="E6" s="14">
        <v>0</v>
      </c>
      <c r="F6" s="14">
        <v>0.4</v>
      </c>
      <c r="G6" s="15">
        <v>59</v>
      </c>
      <c r="I6" s="37"/>
      <c r="AX6" s="63" t="s">
        <v>44</v>
      </c>
    </row>
    <row r="7" spans="1:50" ht="15" customHeight="1">
      <c r="A7" s="51">
        <v>4</v>
      </c>
      <c r="B7" s="8" t="s">
        <v>14</v>
      </c>
      <c r="C7" s="8"/>
      <c r="D7" s="3">
        <v>3</v>
      </c>
      <c r="E7" s="14">
        <v>2.5</v>
      </c>
      <c r="F7" s="14">
        <v>3.1</v>
      </c>
      <c r="G7" s="15">
        <v>59</v>
      </c>
      <c r="I7" s="37"/>
      <c r="AX7" s="63" t="s">
        <v>45</v>
      </c>
    </row>
    <row r="8" spans="1:50" ht="15" customHeight="1">
      <c r="A8" s="51">
        <v>6</v>
      </c>
      <c r="B8" s="8" t="s">
        <v>15</v>
      </c>
      <c r="C8" s="8"/>
      <c r="D8" s="3">
        <v>3</v>
      </c>
      <c r="E8" s="14">
        <v>3</v>
      </c>
      <c r="F8" s="14">
        <v>3.2</v>
      </c>
      <c r="G8" s="15">
        <v>58</v>
      </c>
      <c r="I8" s="37"/>
      <c r="AX8" s="63" t="s">
        <v>46</v>
      </c>
    </row>
    <row r="9" spans="1:50" ht="15" customHeight="1">
      <c r="A9" s="51">
        <v>3</v>
      </c>
      <c r="B9" s="8" t="s">
        <v>16</v>
      </c>
      <c r="C9" s="8"/>
      <c r="D9" s="3">
        <v>3</v>
      </c>
      <c r="E9" s="14">
        <v>2.7</v>
      </c>
      <c r="F9" s="14">
        <v>3.1</v>
      </c>
      <c r="G9" s="15">
        <v>59</v>
      </c>
      <c r="I9" s="37"/>
      <c r="AX9" s="63" t="s">
        <v>47</v>
      </c>
    </row>
    <row r="10" spans="1:50" ht="15" customHeight="1">
      <c r="A10" s="51">
        <v>5</v>
      </c>
      <c r="B10" s="8" t="s">
        <v>123</v>
      </c>
      <c r="C10" s="8"/>
      <c r="D10" s="18">
        <v>3</v>
      </c>
      <c r="E10" s="19">
        <v>3</v>
      </c>
      <c r="F10" s="19">
        <v>3.1</v>
      </c>
      <c r="G10" s="20">
        <v>58</v>
      </c>
      <c r="I10" s="38"/>
      <c r="AX10" s="63" t="s">
        <v>74</v>
      </c>
    </row>
    <row r="11" spans="2:9" ht="15">
      <c r="B11" s="2" t="s">
        <v>17</v>
      </c>
      <c r="C11" s="39"/>
      <c r="D11" s="11"/>
      <c r="E11" s="12"/>
      <c r="F11" s="12"/>
      <c r="G11" s="16"/>
      <c r="I11" s="37"/>
    </row>
    <row r="12" spans="1:50" s="6" customFormat="1" ht="15" customHeight="1">
      <c r="A12" s="52">
        <v>7</v>
      </c>
      <c r="B12" s="8" t="s">
        <v>18</v>
      </c>
      <c r="C12" s="8"/>
      <c r="D12" s="53">
        <v>5</v>
      </c>
      <c r="E12" s="54">
        <v>5</v>
      </c>
      <c r="F12" s="54">
        <v>5</v>
      </c>
      <c r="G12" s="46">
        <v>59</v>
      </c>
      <c r="I12" s="38"/>
      <c r="J12" s="1"/>
      <c r="AX12" s="64" t="s">
        <v>48</v>
      </c>
    </row>
    <row r="13" spans="1:50" s="6" customFormat="1" ht="15" customHeight="1">
      <c r="A13" s="52">
        <v>27</v>
      </c>
      <c r="B13" s="8" t="s">
        <v>19</v>
      </c>
      <c r="C13" s="8"/>
      <c r="D13" s="55">
        <v>5</v>
      </c>
      <c r="E13" s="56">
        <v>5</v>
      </c>
      <c r="F13" s="56">
        <v>5</v>
      </c>
      <c r="G13" s="15">
        <v>59</v>
      </c>
      <c r="I13" s="38"/>
      <c r="J13" s="1"/>
      <c r="AX13" s="64" t="s">
        <v>49</v>
      </c>
    </row>
    <row r="14" spans="1:50" s="6" customFormat="1" ht="15" customHeight="1">
      <c r="A14" s="52">
        <v>8</v>
      </c>
      <c r="B14" s="8" t="s">
        <v>20</v>
      </c>
      <c r="C14" s="8"/>
      <c r="D14" s="55">
        <v>5</v>
      </c>
      <c r="E14" s="56">
        <v>4.8</v>
      </c>
      <c r="F14" s="56">
        <v>5.3</v>
      </c>
      <c r="G14" s="15">
        <v>59</v>
      </c>
      <c r="I14" s="38"/>
      <c r="J14" s="1"/>
      <c r="AX14" s="64" t="s">
        <v>50</v>
      </c>
    </row>
    <row r="15" spans="1:50" s="6" customFormat="1" ht="15" customHeight="1">
      <c r="A15" s="52">
        <v>9</v>
      </c>
      <c r="B15" s="8" t="s">
        <v>124</v>
      </c>
      <c r="C15" s="8"/>
      <c r="D15" s="55">
        <v>5</v>
      </c>
      <c r="E15" s="56">
        <v>4.5</v>
      </c>
      <c r="F15" s="56">
        <v>5.5</v>
      </c>
      <c r="G15" s="15">
        <v>59</v>
      </c>
      <c r="I15" s="38"/>
      <c r="J15" s="1"/>
      <c r="AX15" s="64" t="s">
        <v>75</v>
      </c>
    </row>
    <row r="16" spans="1:50" ht="15" customHeight="1">
      <c r="A16" s="51">
        <v>10</v>
      </c>
      <c r="B16" s="8" t="s">
        <v>21</v>
      </c>
      <c r="C16" s="8"/>
      <c r="D16" s="55">
        <v>5</v>
      </c>
      <c r="E16" s="56">
        <v>4.7</v>
      </c>
      <c r="F16" s="56">
        <v>5.5</v>
      </c>
      <c r="G16" s="15">
        <v>59</v>
      </c>
      <c r="I16" s="38"/>
      <c r="AX16" s="63" t="s">
        <v>51</v>
      </c>
    </row>
    <row r="17" spans="1:50" ht="15" customHeight="1">
      <c r="A17" s="51">
        <v>11</v>
      </c>
      <c r="B17" s="8" t="s">
        <v>22</v>
      </c>
      <c r="C17" s="8"/>
      <c r="D17" s="55">
        <v>5</v>
      </c>
      <c r="E17" s="56">
        <v>4.5</v>
      </c>
      <c r="F17" s="56">
        <v>5.5</v>
      </c>
      <c r="G17" s="15">
        <v>57</v>
      </c>
      <c r="I17" s="38"/>
      <c r="AX17" s="63" t="s">
        <v>52</v>
      </c>
    </row>
    <row r="18" spans="1:50" ht="15" customHeight="1">
      <c r="A18" s="51">
        <v>12</v>
      </c>
      <c r="B18" s="8" t="s">
        <v>23</v>
      </c>
      <c r="C18" s="8"/>
      <c r="D18" s="57">
        <v>5</v>
      </c>
      <c r="E18" s="58">
        <v>4.5</v>
      </c>
      <c r="F18" s="58">
        <v>5.5</v>
      </c>
      <c r="G18" s="20">
        <v>57</v>
      </c>
      <c r="I18" s="38"/>
      <c r="AX18" s="63" t="s">
        <v>53</v>
      </c>
    </row>
    <row r="19" spans="2:9" ht="15">
      <c r="B19" s="2" t="s">
        <v>24</v>
      </c>
      <c r="C19" s="39"/>
      <c r="D19" s="11"/>
      <c r="E19" s="12"/>
      <c r="F19" s="12"/>
      <c r="G19" s="16"/>
      <c r="I19" s="37"/>
    </row>
    <row r="20" spans="2:50" ht="15" customHeight="1">
      <c r="B20" s="8" t="s">
        <v>25</v>
      </c>
      <c r="C20" s="8"/>
      <c r="D20" s="44">
        <v>2.4</v>
      </c>
      <c r="E20" s="45">
        <v>2.2</v>
      </c>
      <c r="F20" s="45">
        <v>2.5</v>
      </c>
      <c r="G20" s="46">
        <v>56</v>
      </c>
      <c r="I20" s="38"/>
      <c r="AX20" s="63" t="s">
        <v>54</v>
      </c>
    </row>
    <row r="21" spans="2:50" ht="15" customHeight="1">
      <c r="B21" s="8" t="s">
        <v>21</v>
      </c>
      <c r="C21" s="8"/>
      <c r="D21" s="3">
        <v>2.5</v>
      </c>
      <c r="E21" s="14">
        <v>2.2</v>
      </c>
      <c r="F21" s="14">
        <v>2.7</v>
      </c>
      <c r="G21" s="15">
        <v>56</v>
      </c>
      <c r="I21" s="38"/>
      <c r="AX21" s="63" t="s">
        <v>55</v>
      </c>
    </row>
    <row r="22" spans="2:50" ht="15" customHeight="1">
      <c r="B22" s="8" t="s">
        <v>26</v>
      </c>
      <c r="C22" s="8"/>
      <c r="D22" s="18">
        <v>2.5</v>
      </c>
      <c r="E22" s="19">
        <v>2.2</v>
      </c>
      <c r="F22" s="19">
        <v>2.8</v>
      </c>
      <c r="G22" s="20">
        <v>54</v>
      </c>
      <c r="I22" s="38"/>
      <c r="AX22" s="63" t="s">
        <v>56</v>
      </c>
    </row>
    <row r="23" spans="2:9" ht="15" customHeight="1">
      <c r="B23" s="2" t="s">
        <v>27</v>
      </c>
      <c r="C23" s="39"/>
      <c r="D23" s="11"/>
      <c r="E23" s="12"/>
      <c r="F23" s="12"/>
      <c r="G23" s="16"/>
      <c r="I23" s="37"/>
    </row>
    <row r="24" spans="2:50" ht="15" customHeight="1">
      <c r="B24" s="8" t="s">
        <v>25</v>
      </c>
      <c r="C24" s="8"/>
      <c r="D24" s="44">
        <v>5.4</v>
      </c>
      <c r="E24" s="45">
        <v>5.2</v>
      </c>
      <c r="F24" s="45">
        <v>5.5</v>
      </c>
      <c r="G24" s="46">
        <v>56</v>
      </c>
      <c r="I24" s="38"/>
      <c r="AX24" s="63" t="s">
        <v>57</v>
      </c>
    </row>
    <row r="25" spans="2:50" ht="15" customHeight="1">
      <c r="B25" s="8" t="s">
        <v>21</v>
      </c>
      <c r="C25" s="8"/>
      <c r="D25" s="3">
        <v>5.43</v>
      </c>
      <c r="E25" s="14">
        <v>5.2</v>
      </c>
      <c r="F25" s="14">
        <v>5.8</v>
      </c>
      <c r="G25" s="15">
        <v>56</v>
      </c>
      <c r="I25" s="38"/>
      <c r="AX25" s="63" t="s">
        <v>58</v>
      </c>
    </row>
    <row r="26" spans="2:50" ht="15" customHeight="1">
      <c r="B26" s="8" t="s">
        <v>26</v>
      </c>
      <c r="C26" s="8"/>
      <c r="D26" s="18">
        <v>5.5</v>
      </c>
      <c r="E26" s="19">
        <v>5.1</v>
      </c>
      <c r="F26" s="19">
        <v>5.9</v>
      </c>
      <c r="G26" s="20">
        <v>53</v>
      </c>
      <c r="I26" s="38"/>
      <c r="AX26" s="63" t="s">
        <v>59</v>
      </c>
    </row>
    <row r="27" spans="2:9" ht="15" customHeight="1">
      <c r="B27" s="2" t="s">
        <v>28</v>
      </c>
      <c r="C27" s="39"/>
      <c r="D27" s="11"/>
      <c r="E27" s="12"/>
      <c r="F27" s="12"/>
      <c r="G27" s="16"/>
      <c r="I27" s="37"/>
    </row>
    <row r="28" spans="2:50" ht="15" customHeight="1">
      <c r="B28" s="8" t="s">
        <v>25</v>
      </c>
      <c r="C28" s="8"/>
      <c r="D28" s="47">
        <v>480</v>
      </c>
      <c r="E28" s="48">
        <v>470</v>
      </c>
      <c r="F28" s="48">
        <v>490</v>
      </c>
      <c r="G28" s="46">
        <v>57</v>
      </c>
      <c r="I28" s="38"/>
      <c r="AX28" s="63" t="s">
        <v>60</v>
      </c>
    </row>
    <row r="29" spans="2:50" ht="15" customHeight="1">
      <c r="B29" s="8" t="s">
        <v>21</v>
      </c>
      <c r="C29" s="8"/>
      <c r="D29" s="4">
        <v>490</v>
      </c>
      <c r="E29" s="17">
        <v>473.5</v>
      </c>
      <c r="F29" s="17">
        <v>502.9</v>
      </c>
      <c r="G29" s="15">
        <v>57</v>
      </c>
      <c r="I29" s="38"/>
      <c r="AX29" s="63" t="s">
        <v>61</v>
      </c>
    </row>
    <row r="30" spans="2:50" ht="15" customHeight="1">
      <c r="B30" s="8" t="s">
        <v>26</v>
      </c>
      <c r="C30" s="8"/>
      <c r="D30" s="49">
        <v>500</v>
      </c>
      <c r="E30" s="50">
        <v>470</v>
      </c>
      <c r="F30" s="50">
        <v>515</v>
      </c>
      <c r="G30" s="20">
        <v>54</v>
      </c>
      <c r="I30" s="38"/>
      <c r="AX30" s="63" t="s">
        <v>62</v>
      </c>
    </row>
    <row r="31" spans="2:9" ht="15" customHeight="1">
      <c r="B31" s="2" t="s">
        <v>29</v>
      </c>
      <c r="C31" s="39"/>
      <c r="D31" s="11"/>
      <c r="E31" s="12"/>
      <c r="F31" s="12"/>
      <c r="G31" s="16"/>
      <c r="I31" s="37"/>
    </row>
    <row r="32" spans="2:50" ht="15" customHeight="1">
      <c r="B32" s="8" t="s">
        <v>30</v>
      </c>
      <c r="C32" s="33"/>
      <c r="D32" s="18">
        <v>5</v>
      </c>
      <c r="E32" s="19">
        <v>4.1</v>
      </c>
      <c r="F32" s="19">
        <v>6.3</v>
      </c>
      <c r="G32" s="20">
        <v>59</v>
      </c>
      <c r="I32" s="38"/>
      <c r="AX32" s="63" t="s">
        <v>63</v>
      </c>
    </row>
    <row r="33" spans="2:9" ht="15" customHeight="1">
      <c r="B33" s="2" t="s">
        <v>31</v>
      </c>
      <c r="C33" s="39"/>
      <c r="D33" s="11"/>
      <c r="E33" s="12"/>
      <c r="F33" s="12"/>
      <c r="G33" s="16"/>
      <c r="I33" s="37"/>
    </row>
    <row r="34" spans="2:50" ht="15" customHeight="1">
      <c r="B34" s="8" t="s">
        <v>32</v>
      </c>
      <c r="C34" s="34"/>
      <c r="D34" s="44">
        <v>4.835</v>
      </c>
      <c r="E34" s="45">
        <v>4.3</v>
      </c>
      <c r="F34" s="45">
        <v>5.3</v>
      </c>
      <c r="G34" s="46">
        <v>58</v>
      </c>
      <c r="I34" s="38"/>
      <c r="AX34" s="63" t="s">
        <v>64</v>
      </c>
    </row>
    <row r="35" spans="2:50" ht="15" customHeight="1">
      <c r="B35" s="8" t="s">
        <v>33</v>
      </c>
      <c r="C35" s="35"/>
      <c r="D35" s="3">
        <v>5.2</v>
      </c>
      <c r="E35" s="14">
        <v>5</v>
      </c>
      <c r="F35" s="14">
        <v>5.4</v>
      </c>
      <c r="G35" s="15">
        <v>59</v>
      </c>
      <c r="I35" s="38"/>
      <c r="AX35" s="63" t="s">
        <v>65</v>
      </c>
    </row>
    <row r="36" spans="2:50" ht="15" customHeight="1">
      <c r="B36" s="8" t="s">
        <v>34</v>
      </c>
      <c r="C36" s="41"/>
      <c r="D36" s="3">
        <v>4.65</v>
      </c>
      <c r="E36" s="14">
        <v>4.4</v>
      </c>
      <c r="F36" s="14">
        <v>5.3</v>
      </c>
      <c r="G36" s="15">
        <v>58</v>
      </c>
      <c r="I36" s="38"/>
      <c r="AX36" s="63" t="s">
        <v>66</v>
      </c>
    </row>
    <row r="37" spans="2:50" ht="15" customHeight="1">
      <c r="B37" s="8" t="s">
        <v>35</v>
      </c>
      <c r="C37" s="40"/>
      <c r="D37" s="18">
        <v>4.8</v>
      </c>
      <c r="E37" s="19">
        <v>4.5</v>
      </c>
      <c r="F37" s="19">
        <v>5.4</v>
      </c>
      <c r="G37" s="20">
        <v>56</v>
      </c>
      <c r="I37" s="38"/>
      <c r="AX37" s="63" t="s">
        <v>67</v>
      </c>
    </row>
    <row r="38" spans="2:7" ht="15" customHeight="1">
      <c r="B38" s="21" t="s">
        <v>40</v>
      </c>
      <c r="D38" s="5"/>
      <c r="E38" s="5"/>
      <c r="F38" s="5"/>
      <c r="G38" s="5"/>
    </row>
    <row r="39" spans="2:7" ht="15" customHeight="1">
      <c r="B39" s="69" t="s">
        <v>41</v>
      </c>
      <c r="C39" s="70"/>
      <c r="D39" s="70"/>
      <c r="E39" s="70"/>
      <c r="F39" s="70"/>
      <c r="G39" s="70"/>
    </row>
    <row r="40" spans="2:7" ht="15" customHeight="1">
      <c r="B40" s="70"/>
      <c r="C40" s="70"/>
      <c r="D40" s="70"/>
      <c r="E40" s="70"/>
      <c r="F40" s="70"/>
      <c r="G40" s="70"/>
    </row>
    <row r="41" spans="2:7" ht="15" customHeight="1">
      <c r="B41" s="70"/>
      <c r="C41" s="70"/>
      <c r="D41" s="70"/>
      <c r="E41" s="70"/>
      <c r="F41" s="70"/>
      <c r="G41" s="70"/>
    </row>
    <row r="42" ht="15" customHeight="1">
      <c r="B42" s="7" t="s">
        <v>42</v>
      </c>
    </row>
  </sheetData>
  <sheetProtection/>
  <mergeCells count="4">
    <mergeCell ref="B39:G41"/>
    <mergeCell ref="B1:G1"/>
    <mergeCell ref="B2:C2"/>
    <mergeCell ref="D2:G2"/>
  </mergeCells>
  <hyperlinks>
    <hyperlink ref="B5" location="'Graf 1'!A1" display="En el mes"/>
    <hyperlink ref="B7" location="'Graf 3'!A1" display="En 11 meses (var. 12 meses)"/>
    <hyperlink ref="B8" location="'Graf 4'!A1" display="En 23 meses (var. 12 meses)"/>
    <hyperlink ref="B10" location="'Graf 6'!A1" display="'Graf 6'!A1"/>
    <hyperlink ref="B12" location="'Graf 7'!A1" display="En el mes"/>
    <hyperlink ref="B16" location="'Graf 11'!A1" display="Dentro de 11 meses"/>
    <hyperlink ref="B18" location="'Graf 13'!A1" display="Dentro de 23 meses"/>
    <hyperlink ref="B20" location="'Graf 14'!A1" display="Dentro de 2 meses"/>
    <hyperlink ref="B21" location="'Graf 15'!A1" display="Dentro de 11 meses"/>
    <hyperlink ref="B22" location="'Graf 16'!A1" display="Dentro de 23 meses"/>
    <hyperlink ref="B24" location="'Graf 17'!A1" display="Dentro de 2 meses"/>
    <hyperlink ref="B25" location="'Graf 18'!A1" display="Dentro de 11 meses"/>
    <hyperlink ref="B26" location="'Graf 19'!A1" display="Dentro de 23 meses"/>
    <hyperlink ref="B28" location="'Graf 20'!A1" display="Dentro de 2 meses"/>
    <hyperlink ref="B29" location="'Graf 21'!A1" display="Dentro de 11 meses"/>
    <hyperlink ref="B30" location="'Graf 22'!A1" display="Dentro de 23 meses"/>
    <hyperlink ref="B32" location="'Graf 23'!A1" display="Un mes atrás"/>
    <hyperlink ref="B34" location="'Graf 24'!A1" display="En el trimestre calendario de la encuesta"/>
    <hyperlink ref="B35" location="'Graf 25'!A1" display="'Graf 25'!A1"/>
    <hyperlink ref="B36" location="'Graf 26'!A1" display="'Graf 26'!A1"/>
    <hyperlink ref="B37" location="'Graf 27'!A1" display="'Graf 27'!A1"/>
    <hyperlink ref="B6" location="'Graf 2'!A1" display="El próximo mes"/>
    <hyperlink ref="B9" location="'Graf 5'!A1" display="'Graf 5'!A1"/>
    <hyperlink ref="B13" location="'Graf 8'!A1" display="El próximo mes"/>
    <hyperlink ref="B14" location="'Graf 9'!A1" display="En 5 meses"/>
    <hyperlink ref="B15" location="'Graf 10'!A1" display="'Graf 10'!A1"/>
    <hyperlink ref="B17" location="'Graf 12'!A1" display="Dentro de 17 meses"/>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+tabla_resumen!AX14</f>
        <v>Monetary Policy rate target In five months</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83</v>
      </c>
      <c r="D6" s="65"/>
      <c r="E6" s="65"/>
      <c r="F6" s="25"/>
      <c r="G6" s="25"/>
      <c r="H6" s="25"/>
      <c r="I6" s="25"/>
      <c r="J6" s="25"/>
      <c r="K6" s="25"/>
      <c r="L6" s="25"/>
      <c r="M6" s="25"/>
      <c r="N6" s="25"/>
      <c r="O6" s="25"/>
      <c r="P6" s="25"/>
      <c r="Q6" s="25"/>
      <c r="R6" s="25"/>
      <c r="T6" s="25"/>
    </row>
    <row r="7" spans="1:20" ht="15">
      <c r="A7" s="25"/>
      <c r="B7" s="31" t="s">
        <v>0</v>
      </c>
      <c r="C7" s="31">
        <v>9.75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102</v>
      </c>
      <c r="D10" s="67">
        <v>0.03389830508474576</v>
      </c>
      <c r="E10" s="68">
        <v>2</v>
      </c>
      <c r="F10" s="28"/>
      <c r="G10" s="29"/>
      <c r="H10" s="25"/>
      <c r="I10" s="25"/>
      <c r="J10" s="25"/>
      <c r="K10" s="25"/>
      <c r="L10" s="25"/>
      <c r="M10" s="25"/>
      <c r="N10" s="25"/>
      <c r="O10" s="25"/>
      <c r="P10" s="25"/>
      <c r="Q10" s="25"/>
      <c r="R10" s="25"/>
      <c r="S10" s="25"/>
      <c r="T10" s="25"/>
    </row>
    <row r="11" spans="1:20" ht="15">
      <c r="A11" s="25"/>
      <c r="B11" s="65">
        <v>3</v>
      </c>
      <c r="C11" s="65">
        <v>4.75</v>
      </c>
      <c r="D11" s="67">
        <v>0.11864406779661017</v>
      </c>
      <c r="E11" s="68">
        <v>7</v>
      </c>
      <c r="F11" s="28"/>
      <c r="G11" s="29"/>
      <c r="H11" s="25"/>
      <c r="I11" s="25"/>
      <c r="J11" s="25"/>
      <c r="K11" s="25"/>
      <c r="L11" s="25"/>
      <c r="M11" s="25"/>
      <c r="N11" s="25"/>
      <c r="O11" s="25"/>
      <c r="P11" s="25"/>
      <c r="Q11" s="25"/>
      <c r="R11" s="25"/>
      <c r="S11" s="25"/>
      <c r="T11" s="25"/>
    </row>
    <row r="12" spans="1:20" ht="15">
      <c r="A12" s="25"/>
      <c r="B12" s="65">
        <v>4</v>
      </c>
      <c r="C12" s="65">
        <v>5</v>
      </c>
      <c r="D12" s="67">
        <v>0.6949152542372882</v>
      </c>
      <c r="E12" s="68">
        <v>41</v>
      </c>
      <c r="F12" s="28"/>
      <c r="G12" s="29"/>
      <c r="H12" s="25"/>
      <c r="I12" s="25"/>
      <c r="J12" s="25"/>
      <c r="K12" s="25"/>
      <c r="L12" s="25"/>
      <c r="M12" s="25"/>
      <c r="N12" s="25"/>
      <c r="O12" s="25"/>
      <c r="P12" s="25"/>
      <c r="Q12" s="25"/>
      <c r="R12" s="25"/>
      <c r="S12" s="25"/>
      <c r="T12" s="25"/>
    </row>
    <row r="13" spans="1:20" ht="15">
      <c r="A13" s="25"/>
      <c r="B13" s="65">
        <v>8</v>
      </c>
      <c r="C13" s="65" t="s">
        <v>101</v>
      </c>
      <c r="D13" s="67">
        <v>0.15254237288135594</v>
      </c>
      <c r="E13" s="68">
        <v>9</v>
      </c>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7.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+tabla_resumen!AX15</f>
        <v>Monetary Policy rate target december 2013</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84</v>
      </c>
      <c r="D6" s="65"/>
      <c r="E6" s="65"/>
      <c r="F6" s="25"/>
      <c r="G6" s="25"/>
      <c r="H6" s="25"/>
      <c r="I6" s="25"/>
      <c r="J6" s="25"/>
      <c r="K6" s="25"/>
      <c r="L6" s="25"/>
      <c r="M6" s="25"/>
      <c r="N6" s="25"/>
      <c r="O6" s="25"/>
      <c r="P6" s="25"/>
      <c r="Q6" s="25"/>
      <c r="R6" s="25"/>
      <c r="T6" s="25"/>
    </row>
    <row r="7" spans="1:20" ht="15">
      <c r="A7" s="25"/>
      <c r="B7" s="31" t="s">
        <v>0</v>
      </c>
      <c r="C7" s="31">
        <v>9.75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102</v>
      </c>
      <c r="D10" s="67">
        <v>0.11864406779661017</v>
      </c>
      <c r="E10" s="68">
        <v>7</v>
      </c>
      <c r="F10" s="28"/>
      <c r="G10" s="29"/>
      <c r="H10" s="25"/>
      <c r="I10" s="25"/>
      <c r="J10" s="25"/>
      <c r="K10" s="25"/>
      <c r="L10" s="25"/>
      <c r="M10" s="25"/>
      <c r="N10" s="25"/>
      <c r="O10" s="25"/>
      <c r="P10" s="25"/>
      <c r="Q10" s="25"/>
      <c r="R10" s="25"/>
      <c r="S10" s="25"/>
      <c r="T10" s="25"/>
    </row>
    <row r="11" spans="1:20" ht="15">
      <c r="A11" s="25"/>
      <c r="B11" s="65">
        <v>3</v>
      </c>
      <c r="C11" s="65">
        <v>4.75</v>
      </c>
      <c r="D11" s="67">
        <v>0.13559322033898305</v>
      </c>
      <c r="E11" s="68">
        <v>8</v>
      </c>
      <c r="F11" s="28"/>
      <c r="G11" s="29"/>
      <c r="H11" s="25"/>
      <c r="I11" s="25"/>
      <c r="J11" s="25"/>
      <c r="K11" s="25"/>
      <c r="L11" s="25"/>
      <c r="M11" s="25"/>
      <c r="N11" s="25"/>
      <c r="O11" s="25"/>
      <c r="P11" s="25"/>
      <c r="Q11" s="25"/>
      <c r="R11" s="25"/>
      <c r="S11" s="25"/>
      <c r="T11" s="25"/>
    </row>
    <row r="12" spans="1:20" ht="15">
      <c r="A12" s="25"/>
      <c r="B12" s="65">
        <v>4</v>
      </c>
      <c r="C12" s="65">
        <v>5</v>
      </c>
      <c r="D12" s="67">
        <v>0.4067796610169492</v>
      </c>
      <c r="E12" s="68">
        <v>24</v>
      </c>
      <c r="F12" s="28"/>
      <c r="G12" s="29"/>
      <c r="H12" s="25"/>
      <c r="I12" s="25"/>
      <c r="J12" s="25"/>
      <c r="K12" s="25"/>
      <c r="L12" s="25"/>
      <c r="M12" s="25"/>
      <c r="N12" s="25"/>
      <c r="O12" s="25"/>
      <c r="P12" s="25"/>
      <c r="Q12" s="25"/>
      <c r="R12" s="25"/>
      <c r="S12" s="25"/>
      <c r="T12" s="25"/>
    </row>
    <row r="13" spans="1:20" ht="15">
      <c r="A13" s="25"/>
      <c r="B13" s="65">
        <v>8</v>
      </c>
      <c r="C13" s="65" t="s">
        <v>101</v>
      </c>
      <c r="D13" s="67">
        <v>0.3389830508474576</v>
      </c>
      <c r="E13" s="68">
        <v>20</v>
      </c>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+tabla_resumen!AX16</f>
        <v>Monetary Policy rate target in eleven months</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85</v>
      </c>
      <c r="D6" s="65"/>
      <c r="E6" s="65"/>
      <c r="F6" s="25"/>
      <c r="G6" s="25"/>
      <c r="H6" s="25"/>
      <c r="I6" s="25"/>
      <c r="J6" s="25"/>
      <c r="K6" s="25"/>
      <c r="L6" s="25"/>
      <c r="M6" s="25"/>
      <c r="N6" s="25"/>
      <c r="O6" s="25"/>
      <c r="P6" s="25"/>
      <c r="Q6" s="25"/>
      <c r="R6" s="25"/>
      <c r="T6" s="25"/>
    </row>
    <row r="7" spans="1:20" ht="15">
      <c r="A7" s="25"/>
      <c r="B7" s="31" t="s">
        <v>0</v>
      </c>
      <c r="C7" s="31">
        <v>15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102</v>
      </c>
      <c r="D10" s="67">
        <v>0.0847457627118644</v>
      </c>
      <c r="E10" s="68">
        <v>5</v>
      </c>
      <c r="F10" s="28"/>
      <c r="G10" s="29"/>
      <c r="H10" s="25"/>
      <c r="I10" s="25"/>
      <c r="J10" s="25"/>
      <c r="K10" s="25"/>
      <c r="L10" s="25"/>
      <c r="M10" s="25"/>
      <c r="N10" s="25"/>
      <c r="O10" s="25"/>
      <c r="P10" s="25"/>
      <c r="Q10" s="25"/>
      <c r="R10" s="25"/>
      <c r="S10" s="25"/>
      <c r="T10" s="25"/>
    </row>
    <row r="11" spans="1:20" ht="15">
      <c r="A11" s="25"/>
      <c r="B11" s="65">
        <v>3</v>
      </c>
      <c r="C11" s="65">
        <v>4.75</v>
      </c>
      <c r="D11" s="67">
        <v>0.1694915254237288</v>
      </c>
      <c r="E11" s="68">
        <v>10</v>
      </c>
      <c r="F11" s="28"/>
      <c r="G11" s="29"/>
      <c r="H11" s="25"/>
      <c r="I11" s="25"/>
      <c r="J11" s="25"/>
      <c r="K11" s="25"/>
      <c r="L11" s="25"/>
      <c r="M11" s="25"/>
      <c r="N11" s="25"/>
      <c r="O11" s="25"/>
      <c r="P11" s="25"/>
      <c r="Q11" s="25"/>
      <c r="R11" s="25"/>
      <c r="S11" s="25"/>
      <c r="T11" s="25"/>
    </row>
    <row r="12" spans="1:20" ht="15">
      <c r="A12" s="25"/>
      <c r="B12" s="65">
        <v>4</v>
      </c>
      <c r="C12" s="65">
        <v>5</v>
      </c>
      <c r="D12" s="67">
        <v>0.423728813559322</v>
      </c>
      <c r="E12" s="68">
        <v>25</v>
      </c>
      <c r="F12" s="28"/>
      <c r="G12" s="29"/>
      <c r="H12" s="25"/>
      <c r="I12" s="25"/>
      <c r="J12" s="25"/>
      <c r="K12" s="25"/>
      <c r="L12" s="25"/>
      <c r="M12" s="25"/>
      <c r="N12" s="25"/>
      <c r="O12" s="25"/>
      <c r="P12" s="25"/>
      <c r="Q12" s="25"/>
      <c r="R12" s="25"/>
      <c r="S12" s="25"/>
      <c r="T12" s="25"/>
    </row>
    <row r="13" spans="1:20" ht="15">
      <c r="A13" s="25"/>
      <c r="B13" s="65">
        <v>5</v>
      </c>
      <c r="C13" s="65">
        <v>5.25</v>
      </c>
      <c r="D13" s="67">
        <v>0.11864406779661017</v>
      </c>
      <c r="E13" s="68">
        <v>7</v>
      </c>
      <c r="F13" s="28"/>
      <c r="G13" s="29"/>
      <c r="H13" s="25"/>
      <c r="I13" s="25"/>
      <c r="J13" s="25"/>
      <c r="K13" s="25"/>
      <c r="L13" s="25"/>
      <c r="M13" s="25"/>
      <c r="N13" s="25"/>
      <c r="O13" s="25"/>
      <c r="P13" s="25"/>
      <c r="Q13" s="25"/>
      <c r="R13" s="25"/>
      <c r="S13" s="25"/>
      <c r="T13" s="25"/>
    </row>
    <row r="14" spans="1:20" ht="15">
      <c r="A14" s="25"/>
      <c r="B14" s="65">
        <v>8</v>
      </c>
      <c r="C14" s="65" t="s">
        <v>10</v>
      </c>
      <c r="D14" s="67">
        <v>0.2033898305084746</v>
      </c>
      <c r="E14" s="68">
        <v>12</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5.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+tabla_resumen!AX17</f>
        <v>Monetary Policy rate target in seventeen months</v>
      </c>
      <c r="C3" s="43"/>
      <c r="D3" s="43"/>
      <c r="E3" s="43"/>
      <c r="F3" s="43"/>
      <c r="G3" s="43"/>
      <c r="H3" s="43"/>
      <c r="I3" s="43"/>
      <c r="J3" s="43"/>
      <c r="K3" s="43"/>
      <c r="L3" s="43"/>
      <c r="M3" s="43"/>
      <c r="N3" s="43"/>
      <c r="O3" s="43"/>
      <c r="P3" s="43"/>
      <c r="Q3" s="43"/>
      <c r="R3" s="43"/>
      <c r="S3" s="24"/>
      <c r="T3" s="24"/>
    </row>
    <row r="4" spans="1:20" ht="28.5">
      <c r="A4" s="25"/>
      <c r="B4" s="77" t="str">
        <f>"Answers: "&amp;SUM(E10:E26)</f>
        <v>Answers: 57</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86</v>
      </c>
      <c r="D6" s="65"/>
      <c r="E6" s="65"/>
      <c r="F6" s="25"/>
      <c r="G6" s="25"/>
      <c r="H6" s="25"/>
      <c r="I6" s="25"/>
      <c r="J6" s="25"/>
      <c r="K6" s="25"/>
      <c r="L6" s="25"/>
      <c r="M6" s="25"/>
      <c r="N6" s="25"/>
      <c r="O6" s="25"/>
      <c r="P6" s="25"/>
      <c r="Q6" s="25"/>
      <c r="R6" s="25"/>
      <c r="T6" s="25"/>
    </row>
    <row r="7" spans="1:20" ht="15">
      <c r="A7" s="25"/>
      <c r="B7" s="31" t="s">
        <v>0</v>
      </c>
      <c r="C7" s="31">
        <v>15.75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117</v>
      </c>
      <c r="D10" s="67">
        <v>0.15789473684210525</v>
      </c>
      <c r="E10" s="68">
        <v>9</v>
      </c>
      <c r="F10" s="28"/>
      <c r="G10" s="29"/>
      <c r="H10" s="25"/>
      <c r="I10" s="25"/>
      <c r="J10" s="25"/>
      <c r="K10" s="25"/>
      <c r="L10" s="25"/>
      <c r="M10" s="25"/>
      <c r="N10" s="25"/>
      <c r="O10" s="25"/>
      <c r="P10" s="25"/>
      <c r="Q10" s="25"/>
      <c r="R10" s="25"/>
      <c r="S10" s="25"/>
      <c r="T10" s="25"/>
    </row>
    <row r="11" spans="1:20" ht="15">
      <c r="A11" s="25"/>
      <c r="B11" s="65">
        <v>4</v>
      </c>
      <c r="C11" s="65">
        <v>5</v>
      </c>
      <c r="D11" s="67">
        <v>0.40350877192982454</v>
      </c>
      <c r="E11" s="68">
        <v>23</v>
      </c>
      <c r="F11" s="28"/>
      <c r="G11" s="29"/>
      <c r="H11" s="25"/>
      <c r="I11" s="25"/>
      <c r="J11" s="25"/>
      <c r="K11" s="25"/>
      <c r="L11" s="25"/>
      <c r="M11" s="25"/>
      <c r="N11" s="25"/>
      <c r="O11" s="25"/>
      <c r="P11" s="25"/>
      <c r="Q11" s="25"/>
      <c r="R11" s="25"/>
      <c r="S11" s="25"/>
      <c r="T11" s="25"/>
    </row>
    <row r="12" spans="1:20" ht="15">
      <c r="A12" s="25"/>
      <c r="B12" s="65">
        <v>5</v>
      </c>
      <c r="C12" s="65">
        <v>5.25</v>
      </c>
      <c r="D12" s="67">
        <v>0.17543859649122806</v>
      </c>
      <c r="E12" s="68">
        <v>10</v>
      </c>
      <c r="F12" s="28"/>
      <c r="G12" s="29"/>
      <c r="H12" s="25"/>
      <c r="I12" s="25"/>
      <c r="J12" s="25"/>
      <c r="K12" s="25"/>
      <c r="L12" s="25"/>
      <c r="M12" s="25"/>
      <c r="N12" s="25"/>
      <c r="O12" s="25"/>
      <c r="P12" s="25"/>
      <c r="Q12" s="25"/>
      <c r="R12" s="25"/>
      <c r="S12" s="25"/>
      <c r="T12" s="25"/>
    </row>
    <row r="13" spans="1:20" ht="15">
      <c r="A13" s="25"/>
      <c r="B13" s="65">
        <v>6</v>
      </c>
      <c r="C13" s="65">
        <v>5.5</v>
      </c>
      <c r="D13" s="67">
        <v>0.17543859649122806</v>
      </c>
      <c r="E13" s="68">
        <v>10</v>
      </c>
      <c r="F13" s="28"/>
      <c r="G13" s="29"/>
      <c r="H13" s="25"/>
      <c r="I13" s="25"/>
      <c r="J13" s="25"/>
      <c r="K13" s="25"/>
      <c r="L13" s="25"/>
      <c r="M13" s="25"/>
      <c r="N13" s="25"/>
      <c r="O13" s="25"/>
      <c r="P13" s="25"/>
      <c r="Q13" s="25"/>
      <c r="R13" s="25"/>
      <c r="S13" s="25"/>
      <c r="T13" s="25"/>
    </row>
    <row r="14" spans="1:20" ht="15">
      <c r="A14" s="25"/>
      <c r="B14" s="65">
        <v>8</v>
      </c>
      <c r="C14" s="65" t="s">
        <v>110</v>
      </c>
      <c r="D14" s="67">
        <v>0.08771929824561403</v>
      </c>
      <c r="E14" s="68">
        <v>5</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+tabla_resumen!AX18</f>
        <v>Monetary Policy rate target in twenty three months</v>
      </c>
      <c r="C3" s="43"/>
      <c r="D3" s="43"/>
      <c r="E3" s="43"/>
      <c r="F3" s="43"/>
      <c r="G3" s="43"/>
      <c r="H3" s="43"/>
      <c r="I3" s="43"/>
      <c r="J3" s="43"/>
      <c r="K3" s="43"/>
      <c r="L3" s="43"/>
      <c r="M3" s="43"/>
      <c r="N3" s="43"/>
      <c r="O3" s="43"/>
      <c r="P3" s="43"/>
      <c r="Q3" s="43"/>
      <c r="R3" s="43"/>
      <c r="S3" s="24"/>
      <c r="T3" s="24"/>
    </row>
    <row r="4" spans="1:20" ht="28.5">
      <c r="A4" s="25"/>
      <c r="B4" s="77" t="str">
        <f>"Answers: "&amp;SUM(E10:E26)</f>
        <v>Answers: 57</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87</v>
      </c>
      <c r="D6" s="65"/>
      <c r="E6" s="65"/>
      <c r="F6" s="25"/>
      <c r="G6" s="25"/>
      <c r="H6" s="25"/>
      <c r="I6" s="25"/>
      <c r="J6" s="25"/>
      <c r="K6" s="25"/>
      <c r="L6" s="25"/>
      <c r="M6" s="25"/>
      <c r="N6" s="25"/>
      <c r="O6" s="25"/>
      <c r="P6" s="25"/>
      <c r="Q6" s="25"/>
      <c r="R6" s="25"/>
      <c r="T6" s="25"/>
    </row>
    <row r="7" spans="1:20" ht="15">
      <c r="A7" s="25"/>
      <c r="B7" s="31" t="s">
        <v>0</v>
      </c>
      <c r="C7" s="31">
        <v>15.75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117</v>
      </c>
      <c r="D10" s="67">
        <v>0.14035087719298245</v>
      </c>
      <c r="E10" s="68">
        <v>8</v>
      </c>
      <c r="F10" s="28"/>
      <c r="G10" s="29"/>
      <c r="H10" s="25"/>
      <c r="I10" s="25"/>
      <c r="J10" s="25"/>
      <c r="K10" s="25"/>
      <c r="L10" s="25"/>
      <c r="M10" s="25"/>
      <c r="N10" s="25"/>
      <c r="O10" s="25"/>
      <c r="P10" s="25"/>
      <c r="Q10" s="25"/>
      <c r="R10" s="25"/>
      <c r="S10" s="25"/>
      <c r="T10" s="25"/>
    </row>
    <row r="11" spans="1:20" ht="15">
      <c r="A11" s="25"/>
      <c r="B11" s="65">
        <v>4</v>
      </c>
      <c r="C11" s="65">
        <v>5</v>
      </c>
      <c r="D11" s="67">
        <v>0.3684210526315789</v>
      </c>
      <c r="E11" s="68">
        <v>21</v>
      </c>
      <c r="F11" s="28"/>
      <c r="G11" s="29"/>
      <c r="H11" s="25"/>
      <c r="I11" s="25"/>
      <c r="J11" s="25"/>
      <c r="K11" s="25"/>
      <c r="L11" s="25"/>
      <c r="M11" s="25"/>
      <c r="N11" s="25"/>
      <c r="O11" s="25"/>
      <c r="P11" s="25"/>
      <c r="Q11" s="25"/>
      <c r="R11" s="25"/>
      <c r="S11" s="25"/>
      <c r="T11" s="25"/>
    </row>
    <row r="12" spans="1:20" ht="15">
      <c r="A12" s="25"/>
      <c r="B12" s="65">
        <v>5</v>
      </c>
      <c r="C12" s="65">
        <v>5.25</v>
      </c>
      <c r="D12" s="67">
        <v>0.15789473684210525</v>
      </c>
      <c r="E12" s="68">
        <v>9</v>
      </c>
      <c r="F12" s="28"/>
      <c r="G12" s="29"/>
      <c r="H12" s="25"/>
      <c r="I12" s="25"/>
      <c r="J12" s="25"/>
      <c r="K12" s="25"/>
      <c r="L12" s="25"/>
      <c r="M12" s="25"/>
      <c r="N12" s="25"/>
      <c r="O12" s="25"/>
      <c r="P12" s="25"/>
      <c r="Q12" s="25"/>
      <c r="R12" s="25"/>
      <c r="S12" s="25"/>
      <c r="T12" s="25"/>
    </row>
    <row r="13" spans="1:20" ht="15">
      <c r="A13" s="25"/>
      <c r="B13" s="65">
        <v>6</v>
      </c>
      <c r="C13" s="65">
        <v>5.5</v>
      </c>
      <c r="D13" s="67">
        <v>0.24561403508771928</v>
      </c>
      <c r="E13" s="68">
        <v>14</v>
      </c>
      <c r="F13" s="28"/>
      <c r="G13" s="29"/>
      <c r="H13" s="25"/>
      <c r="I13" s="25"/>
      <c r="J13" s="25"/>
      <c r="K13" s="25"/>
      <c r="L13" s="25"/>
      <c r="M13" s="25"/>
      <c r="N13" s="25"/>
      <c r="O13" s="25"/>
      <c r="P13" s="25"/>
      <c r="Q13" s="25"/>
      <c r="R13" s="25"/>
      <c r="S13" s="25"/>
      <c r="T13" s="25"/>
    </row>
    <row r="14" spans="1:20" ht="15">
      <c r="A14" s="25"/>
      <c r="B14" s="65">
        <v>8</v>
      </c>
      <c r="C14" s="65" t="s">
        <v>110</v>
      </c>
      <c r="D14" s="67">
        <v>0.08771929824561403</v>
      </c>
      <c r="E14" s="68">
        <v>5</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5.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+tabla_resumen!AX20</f>
        <v>5-Year BCU In two months</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88</v>
      </c>
      <c r="D6" s="65"/>
      <c r="E6" s="65"/>
      <c r="F6" s="25"/>
      <c r="G6" s="25"/>
      <c r="H6" s="25"/>
      <c r="I6" s="25"/>
      <c r="J6" s="25"/>
      <c r="K6" s="25"/>
      <c r="L6" s="25"/>
      <c r="M6" s="25"/>
      <c r="N6" s="25"/>
      <c r="O6" s="25"/>
      <c r="P6" s="25"/>
      <c r="Q6" s="25"/>
      <c r="R6" s="25"/>
      <c r="T6" s="25"/>
    </row>
    <row r="7" spans="1:20" ht="15">
      <c r="A7" s="25"/>
      <c r="B7" s="31" t="s">
        <v>0</v>
      </c>
      <c r="C7" s="31">
        <v>9.4</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103</v>
      </c>
      <c r="D10" s="67">
        <v>0.05357142857142857</v>
      </c>
      <c r="E10" s="68">
        <v>3</v>
      </c>
      <c r="F10" s="28"/>
      <c r="G10" s="29"/>
      <c r="H10" s="25"/>
      <c r="I10" s="25"/>
      <c r="J10" s="25"/>
      <c r="K10" s="25"/>
      <c r="L10" s="25"/>
      <c r="M10" s="25"/>
      <c r="N10" s="25"/>
      <c r="O10" s="25"/>
      <c r="P10" s="25"/>
      <c r="Q10" s="25"/>
      <c r="R10" s="25"/>
      <c r="S10" s="25"/>
      <c r="T10" s="25"/>
    </row>
    <row r="11" spans="1:20" ht="15">
      <c r="A11" s="25"/>
      <c r="B11" s="65">
        <v>2</v>
      </c>
      <c r="C11" s="65">
        <v>2.2</v>
      </c>
      <c r="D11" s="67">
        <v>0.0714285714285714</v>
      </c>
      <c r="E11" s="68">
        <v>4</v>
      </c>
      <c r="F11" s="28"/>
      <c r="G11" s="29"/>
      <c r="H11" s="25"/>
      <c r="I11" s="25"/>
      <c r="J11" s="25"/>
      <c r="K11" s="25"/>
      <c r="L11" s="25"/>
      <c r="M11" s="25"/>
      <c r="N11" s="25"/>
      <c r="O11" s="25"/>
      <c r="P11" s="25"/>
      <c r="Q11" s="25"/>
      <c r="R11" s="25"/>
      <c r="S11" s="25"/>
      <c r="T11" s="25"/>
    </row>
    <row r="12" spans="1:20" ht="15">
      <c r="A12" s="25"/>
      <c r="B12" s="65">
        <v>3</v>
      </c>
      <c r="C12" s="65">
        <v>2.3</v>
      </c>
      <c r="D12" s="67">
        <v>0.30357142857142855</v>
      </c>
      <c r="E12" s="68">
        <v>17</v>
      </c>
      <c r="F12" s="28"/>
      <c r="G12" s="29"/>
      <c r="H12" s="25"/>
      <c r="I12" s="25"/>
      <c r="J12" s="25"/>
      <c r="K12" s="25"/>
      <c r="L12" s="25"/>
      <c r="M12" s="25"/>
      <c r="N12" s="25"/>
      <c r="O12" s="25"/>
      <c r="P12" s="25"/>
      <c r="Q12" s="25"/>
      <c r="R12" s="25"/>
      <c r="S12" s="25"/>
      <c r="T12" s="25"/>
    </row>
    <row r="13" spans="1:20" ht="15">
      <c r="A13" s="25"/>
      <c r="B13" s="65">
        <v>4</v>
      </c>
      <c r="C13" s="65">
        <v>2.4</v>
      </c>
      <c r="D13" s="67">
        <v>0.26785714285714285</v>
      </c>
      <c r="E13" s="68">
        <v>15</v>
      </c>
      <c r="F13" s="28"/>
      <c r="G13" s="29"/>
      <c r="H13" s="25"/>
      <c r="I13" s="25"/>
      <c r="J13" s="25"/>
      <c r="K13" s="25"/>
      <c r="L13" s="25"/>
      <c r="M13" s="25"/>
      <c r="N13" s="25"/>
      <c r="O13" s="25"/>
      <c r="P13" s="25"/>
      <c r="Q13" s="25"/>
      <c r="R13" s="25"/>
      <c r="S13" s="25"/>
      <c r="T13" s="25"/>
    </row>
    <row r="14" spans="1:20" ht="15">
      <c r="A14" s="25"/>
      <c r="B14" s="65">
        <v>5</v>
      </c>
      <c r="C14" s="65">
        <v>2.5</v>
      </c>
      <c r="D14" s="67">
        <v>0.25</v>
      </c>
      <c r="E14" s="68">
        <v>14</v>
      </c>
      <c r="F14" s="28"/>
      <c r="G14" s="29"/>
      <c r="H14" s="25"/>
      <c r="I14" s="25"/>
      <c r="J14" s="25"/>
      <c r="K14" s="25"/>
      <c r="L14" s="25"/>
      <c r="M14" s="25"/>
      <c r="N14" s="25"/>
      <c r="O14" s="25"/>
      <c r="P14" s="25"/>
      <c r="Q14" s="25"/>
      <c r="R14" s="25"/>
      <c r="S14" s="25"/>
      <c r="T14" s="25"/>
    </row>
    <row r="15" spans="1:20" ht="15">
      <c r="A15" s="25"/>
      <c r="B15" s="65">
        <v>8</v>
      </c>
      <c r="C15" s="65" t="s">
        <v>118</v>
      </c>
      <c r="D15" s="67">
        <v>0.05357142857142857</v>
      </c>
      <c r="E15" s="68">
        <v>3</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+tabla_resumen!AX21</f>
        <v>5-Year BCU in eleven months</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89</v>
      </c>
      <c r="D6" s="65"/>
      <c r="E6" s="65"/>
      <c r="F6" s="25"/>
      <c r="G6" s="25"/>
      <c r="H6" s="25"/>
      <c r="I6" s="25"/>
      <c r="J6" s="25"/>
      <c r="K6" s="25"/>
      <c r="L6" s="25"/>
      <c r="M6" s="25"/>
      <c r="N6" s="25"/>
      <c r="O6" s="25"/>
      <c r="P6" s="25"/>
      <c r="Q6" s="25"/>
      <c r="R6" s="25"/>
      <c r="T6" s="25"/>
    </row>
    <row r="7" spans="1:20" ht="15">
      <c r="A7" s="25"/>
      <c r="B7" s="31" t="s">
        <v>0</v>
      </c>
      <c r="C7" s="31">
        <v>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119</v>
      </c>
      <c r="D10" s="67">
        <v>0.17857142857142858</v>
      </c>
      <c r="E10" s="68">
        <v>10</v>
      </c>
      <c r="F10" s="28"/>
      <c r="G10" s="29"/>
      <c r="H10" s="25"/>
      <c r="I10" s="25"/>
      <c r="J10" s="25"/>
      <c r="K10" s="25"/>
      <c r="L10" s="25"/>
      <c r="M10" s="25"/>
      <c r="N10" s="25"/>
      <c r="O10" s="25"/>
      <c r="P10" s="25"/>
      <c r="Q10" s="25"/>
      <c r="R10" s="25"/>
      <c r="S10" s="25"/>
      <c r="T10" s="25"/>
    </row>
    <row r="11" spans="1:20" ht="15">
      <c r="A11" s="25"/>
      <c r="B11" s="65">
        <v>3</v>
      </c>
      <c r="C11" s="65">
        <v>2.4</v>
      </c>
      <c r="D11" s="67">
        <v>0.26785714285714285</v>
      </c>
      <c r="E11" s="68">
        <v>15</v>
      </c>
      <c r="F11" s="28"/>
      <c r="G11" s="29"/>
      <c r="H11" s="25"/>
      <c r="I11" s="25"/>
      <c r="J11" s="25"/>
      <c r="K11" s="25"/>
      <c r="L11" s="25"/>
      <c r="M11" s="25"/>
      <c r="N11" s="25"/>
      <c r="O11" s="25"/>
      <c r="P11" s="25"/>
      <c r="Q11" s="25"/>
      <c r="R11" s="25"/>
      <c r="S11" s="25"/>
      <c r="T11" s="25"/>
    </row>
    <row r="12" spans="1:20" ht="15">
      <c r="A12" s="25"/>
      <c r="B12" s="65">
        <v>4</v>
      </c>
      <c r="C12" s="65">
        <v>2.5</v>
      </c>
      <c r="D12" s="67">
        <v>0.35714285714285715</v>
      </c>
      <c r="E12" s="68">
        <v>20</v>
      </c>
      <c r="F12" s="28"/>
      <c r="G12" s="29"/>
      <c r="H12" s="25"/>
      <c r="I12" s="25"/>
      <c r="J12" s="25"/>
      <c r="K12" s="25"/>
      <c r="L12" s="25"/>
      <c r="M12" s="25"/>
      <c r="N12" s="25"/>
      <c r="O12" s="25"/>
      <c r="P12" s="25"/>
      <c r="Q12" s="25"/>
      <c r="R12" s="25"/>
      <c r="S12" s="25"/>
      <c r="T12" s="25"/>
    </row>
    <row r="13" spans="1:20" ht="15">
      <c r="A13" s="25"/>
      <c r="B13" s="65">
        <v>5</v>
      </c>
      <c r="C13" s="65">
        <v>2.6</v>
      </c>
      <c r="D13" s="67">
        <v>0.07142857142857142</v>
      </c>
      <c r="E13" s="68">
        <v>4</v>
      </c>
      <c r="F13" s="28"/>
      <c r="G13" s="29"/>
      <c r="H13" s="25"/>
      <c r="I13" s="25"/>
      <c r="J13" s="25"/>
      <c r="K13" s="25"/>
      <c r="L13" s="25"/>
      <c r="M13" s="25"/>
      <c r="N13" s="25"/>
      <c r="O13" s="25"/>
      <c r="P13" s="25"/>
      <c r="Q13" s="25"/>
      <c r="R13" s="25"/>
      <c r="S13" s="25"/>
      <c r="T13" s="25"/>
    </row>
    <row r="14" spans="1:20" ht="15">
      <c r="A14" s="25"/>
      <c r="B14" s="65">
        <v>8</v>
      </c>
      <c r="C14" s="65" t="s">
        <v>104</v>
      </c>
      <c r="D14" s="67">
        <v>0.125</v>
      </c>
      <c r="E14" s="68">
        <v>7</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+tabla_resumen!AX22</f>
        <v>5-Year BCU in twenty three months forward</v>
      </c>
      <c r="C3" s="43"/>
      <c r="D3" s="43"/>
      <c r="E3" s="43"/>
      <c r="F3" s="43"/>
      <c r="G3" s="43"/>
      <c r="H3" s="43"/>
      <c r="I3" s="43"/>
      <c r="J3" s="43"/>
      <c r="K3" s="43"/>
      <c r="L3" s="43"/>
      <c r="M3" s="43"/>
      <c r="N3" s="43"/>
      <c r="O3" s="43"/>
      <c r="P3" s="43"/>
      <c r="Q3" s="43"/>
      <c r="R3" s="43"/>
      <c r="S3" s="24"/>
      <c r="T3" s="24"/>
    </row>
    <row r="4" spans="1:20" ht="28.5">
      <c r="A4" s="25"/>
      <c r="B4" s="77" t="str">
        <f>"Answers: "&amp;SUM(E10:E26)</f>
        <v>Answers: 54</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90</v>
      </c>
      <c r="D6" s="65"/>
      <c r="E6" s="65"/>
      <c r="F6" s="25"/>
      <c r="G6" s="25"/>
      <c r="H6" s="25"/>
      <c r="I6" s="25"/>
      <c r="J6" s="25"/>
      <c r="K6" s="25"/>
      <c r="L6" s="25"/>
      <c r="M6" s="25"/>
      <c r="N6" s="25"/>
      <c r="O6" s="25"/>
      <c r="P6" s="25"/>
      <c r="Q6" s="25"/>
      <c r="R6" s="25"/>
      <c r="T6" s="25"/>
    </row>
    <row r="7" spans="1:20" ht="15">
      <c r="A7" s="25"/>
      <c r="B7" s="31" t="s">
        <v>0</v>
      </c>
      <c r="C7" s="31">
        <v>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119</v>
      </c>
      <c r="D10" s="67">
        <v>0.2037037037037037</v>
      </c>
      <c r="E10" s="68">
        <v>11</v>
      </c>
      <c r="F10" s="28"/>
      <c r="G10" s="29"/>
      <c r="H10" s="25"/>
      <c r="I10" s="25"/>
      <c r="J10" s="25"/>
      <c r="K10" s="25"/>
      <c r="L10" s="25"/>
      <c r="M10" s="25"/>
      <c r="N10" s="25"/>
      <c r="O10" s="25"/>
      <c r="P10" s="25"/>
      <c r="Q10" s="25"/>
      <c r="R10" s="25"/>
      <c r="S10" s="25"/>
      <c r="T10" s="25"/>
    </row>
    <row r="11" spans="1:20" ht="15">
      <c r="A11" s="25"/>
      <c r="B11" s="65">
        <v>3</v>
      </c>
      <c r="C11" s="65">
        <v>2.4</v>
      </c>
      <c r="D11" s="67">
        <v>0.1111111111111111</v>
      </c>
      <c r="E11" s="68">
        <v>6</v>
      </c>
      <c r="F11" s="28"/>
      <c r="G11" s="29"/>
      <c r="H11" s="25"/>
      <c r="I11" s="25"/>
      <c r="J11" s="25"/>
      <c r="K11" s="25"/>
      <c r="L11" s="25"/>
      <c r="M11" s="25"/>
      <c r="N11" s="25"/>
      <c r="O11" s="25"/>
      <c r="P11" s="25"/>
      <c r="Q11" s="25"/>
      <c r="R11" s="25"/>
      <c r="S11" s="25"/>
      <c r="T11" s="25"/>
    </row>
    <row r="12" spans="1:20" ht="15">
      <c r="A12" s="25"/>
      <c r="B12" s="65">
        <v>4</v>
      </c>
      <c r="C12" s="65">
        <v>2.5</v>
      </c>
      <c r="D12" s="67">
        <v>0.4074074074074074</v>
      </c>
      <c r="E12" s="68">
        <v>22</v>
      </c>
      <c r="F12" s="28"/>
      <c r="G12" s="29"/>
      <c r="H12" s="25"/>
      <c r="I12" s="25"/>
      <c r="J12" s="25"/>
      <c r="K12" s="25"/>
      <c r="L12" s="25"/>
      <c r="M12" s="25"/>
      <c r="N12" s="25"/>
      <c r="O12" s="25"/>
      <c r="P12" s="25"/>
      <c r="Q12" s="25"/>
      <c r="R12" s="25"/>
      <c r="S12" s="25"/>
      <c r="T12" s="25"/>
    </row>
    <row r="13" spans="1:20" ht="15">
      <c r="A13" s="25"/>
      <c r="B13" s="65">
        <v>5</v>
      </c>
      <c r="C13" s="65">
        <v>2.6</v>
      </c>
      <c r="D13" s="67">
        <v>0.07407407407407407</v>
      </c>
      <c r="E13" s="68">
        <v>4</v>
      </c>
      <c r="F13" s="28"/>
      <c r="G13" s="29"/>
      <c r="H13" s="25"/>
      <c r="I13" s="25"/>
      <c r="J13" s="25"/>
      <c r="K13" s="25"/>
      <c r="L13" s="25"/>
      <c r="M13" s="25"/>
      <c r="N13" s="25"/>
      <c r="O13" s="25"/>
      <c r="P13" s="25"/>
      <c r="Q13" s="25"/>
      <c r="R13" s="25"/>
      <c r="S13" s="25"/>
      <c r="T13" s="25"/>
    </row>
    <row r="14" spans="1:20" ht="15">
      <c r="A14" s="25"/>
      <c r="B14" s="65">
        <v>8</v>
      </c>
      <c r="C14" s="65" t="s">
        <v>104</v>
      </c>
      <c r="D14" s="67">
        <v>0.2037037037037037</v>
      </c>
      <c r="E14" s="68">
        <v>11</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5.71093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+tabla_resumen!AX24</f>
        <v>5-Year BCP in two months</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91</v>
      </c>
      <c r="D6" s="65"/>
      <c r="E6" s="65"/>
      <c r="F6" s="25"/>
      <c r="G6" s="25"/>
      <c r="H6" s="25"/>
      <c r="I6" s="25"/>
      <c r="J6" s="25"/>
      <c r="K6" s="25"/>
      <c r="L6" s="25"/>
      <c r="M6" s="25"/>
      <c r="N6" s="25"/>
      <c r="O6" s="25"/>
      <c r="P6" s="25"/>
      <c r="Q6" s="25"/>
      <c r="R6" s="25"/>
      <c r="T6" s="25"/>
    </row>
    <row r="7" spans="1:20" ht="15">
      <c r="A7" s="25"/>
      <c r="B7" s="31" t="s">
        <v>0</v>
      </c>
      <c r="C7" s="31">
        <v>16.2</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105</v>
      </c>
      <c r="D10" s="67">
        <v>0.10714285714285714</v>
      </c>
      <c r="E10" s="68">
        <v>6</v>
      </c>
      <c r="F10" s="28"/>
      <c r="G10" s="29"/>
      <c r="H10" s="25"/>
      <c r="I10" s="25"/>
      <c r="J10" s="25"/>
      <c r="K10" s="25"/>
      <c r="L10" s="25"/>
      <c r="M10" s="25"/>
      <c r="N10" s="25"/>
      <c r="O10" s="25"/>
      <c r="P10" s="25"/>
      <c r="Q10" s="25"/>
      <c r="R10" s="25"/>
      <c r="S10" s="25"/>
      <c r="T10" s="25"/>
    </row>
    <row r="11" spans="1:20" ht="15">
      <c r="A11" s="25"/>
      <c r="B11" s="65">
        <v>3</v>
      </c>
      <c r="C11" s="65">
        <v>5.3</v>
      </c>
      <c r="D11" s="67">
        <v>0.19642857142857142</v>
      </c>
      <c r="E11" s="68">
        <v>11</v>
      </c>
      <c r="F11" s="28"/>
      <c r="G11" s="29"/>
      <c r="H11" s="25"/>
      <c r="I11" s="25"/>
      <c r="J11" s="25"/>
      <c r="K11" s="25"/>
      <c r="L11" s="25"/>
      <c r="M11" s="25"/>
      <c r="N11" s="25"/>
      <c r="O11" s="25"/>
      <c r="P11" s="25"/>
      <c r="Q11" s="25"/>
      <c r="R11" s="25"/>
      <c r="S11" s="25"/>
      <c r="T11" s="25"/>
    </row>
    <row r="12" spans="1:20" ht="15">
      <c r="A12" s="25"/>
      <c r="B12" s="65">
        <v>4</v>
      </c>
      <c r="C12" s="65">
        <v>5.4</v>
      </c>
      <c r="D12" s="67">
        <v>0.375</v>
      </c>
      <c r="E12" s="68">
        <v>21</v>
      </c>
      <c r="F12" s="28"/>
      <c r="G12" s="29"/>
      <c r="H12" s="25"/>
      <c r="I12" s="25"/>
      <c r="J12" s="25"/>
      <c r="K12" s="25"/>
      <c r="L12" s="25"/>
      <c r="M12" s="25"/>
      <c r="N12" s="25"/>
      <c r="O12" s="25"/>
      <c r="P12" s="25"/>
      <c r="Q12" s="25"/>
      <c r="R12" s="25"/>
      <c r="S12" s="25"/>
      <c r="T12" s="25"/>
    </row>
    <row r="13" spans="1:20" ht="15">
      <c r="A13" s="25"/>
      <c r="B13" s="65">
        <v>5</v>
      </c>
      <c r="C13" s="65">
        <v>5.5</v>
      </c>
      <c r="D13" s="67">
        <v>0.25</v>
      </c>
      <c r="E13" s="68">
        <v>14</v>
      </c>
      <c r="F13" s="28"/>
      <c r="G13" s="29"/>
      <c r="H13" s="25"/>
      <c r="I13" s="25"/>
      <c r="J13" s="25"/>
      <c r="K13" s="25"/>
      <c r="L13" s="25"/>
      <c r="M13" s="25"/>
      <c r="N13" s="25"/>
      <c r="O13" s="25"/>
      <c r="P13" s="25"/>
      <c r="Q13" s="25"/>
      <c r="R13" s="25"/>
      <c r="S13" s="25"/>
      <c r="T13" s="25"/>
    </row>
    <row r="14" spans="1:20" ht="15">
      <c r="A14" s="25"/>
      <c r="B14" s="65">
        <v>8</v>
      </c>
      <c r="C14" s="65" t="s">
        <v>120</v>
      </c>
      <c r="D14" s="67">
        <v>0.07142857142857142</v>
      </c>
      <c r="E14" s="68">
        <v>4</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+tabla_resumen!AX25</f>
        <v>5-Year BCP in eleven months</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92</v>
      </c>
      <c r="D6" s="65"/>
      <c r="E6" s="65"/>
      <c r="F6" s="25"/>
      <c r="G6" s="25"/>
      <c r="H6" s="25"/>
      <c r="I6" s="25"/>
      <c r="J6" s="25"/>
      <c r="K6" s="25"/>
      <c r="L6" s="25"/>
      <c r="M6" s="25"/>
      <c r="N6" s="25"/>
      <c r="O6" s="25"/>
      <c r="P6" s="25"/>
      <c r="Q6" s="25"/>
      <c r="R6" s="25"/>
      <c r="T6" s="25"/>
    </row>
    <row r="7" spans="1:20" ht="15">
      <c r="A7" s="25"/>
      <c r="B7" s="31" t="s">
        <v>0</v>
      </c>
      <c r="C7" s="31">
        <v>21.9</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105</v>
      </c>
      <c r="D10" s="67">
        <v>0.16071428571428573</v>
      </c>
      <c r="E10" s="68">
        <v>9</v>
      </c>
      <c r="F10" s="28"/>
      <c r="G10" s="29"/>
      <c r="H10" s="25"/>
      <c r="I10" s="25"/>
      <c r="J10" s="25"/>
      <c r="K10" s="25"/>
      <c r="L10" s="25"/>
      <c r="M10" s="25"/>
      <c r="N10" s="25"/>
      <c r="O10" s="25"/>
      <c r="P10" s="25"/>
      <c r="Q10" s="25"/>
      <c r="R10" s="25"/>
      <c r="S10" s="25"/>
      <c r="T10" s="25"/>
    </row>
    <row r="11" spans="1:20" ht="15">
      <c r="A11" s="25"/>
      <c r="B11" s="65">
        <v>3</v>
      </c>
      <c r="C11" s="65">
        <v>5.3</v>
      </c>
      <c r="D11" s="67">
        <v>0.10714285714285714</v>
      </c>
      <c r="E11" s="68">
        <v>6</v>
      </c>
      <c r="F11" s="28"/>
      <c r="G11" s="29"/>
      <c r="H11" s="25"/>
      <c r="I11" s="25"/>
      <c r="J11" s="25"/>
      <c r="K11" s="25"/>
      <c r="L11" s="25"/>
      <c r="M11" s="25"/>
      <c r="N11" s="25"/>
      <c r="O11" s="25"/>
      <c r="P11" s="25"/>
      <c r="Q11" s="25"/>
      <c r="R11" s="25"/>
      <c r="S11" s="25"/>
      <c r="T11" s="25"/>
    </row>
    <row r="12" spans="1:20" ht="15">
      <c r="A12" s="25"/>
      <c r="B12" s="65">
        <v>4</v>
      </c>
      <c r="C12" s="65">
        <v>5.4</v>
      </c>
      <c r="D12" s="67">
        <v>0.23214285714285715</v>
      </c>
      <c r="E12" s="68">
        <v>13</v>
      </c>
      <c r="F12" s="28"/>
      <c r="G12" s="29"/>
      <c r="H12" s="25"/>
      <c r="I12" s="25"/>
      <c r="J12" s="25"/>
      <c r="K12" s="25"/>
      <c r="L12" s="25"/>
      <c r="M12" s="25"/>
      <c r="N12" s="25"/>
      <c r="O12" s="25"/>
      <c r="P12" s="25"/>
      <c r="Q12" s="25"/>
      <c r="R12" s="25"/>
      <c r="S12" s="25"/>
      <c r="T12" s="25"/>
    </row>
    <row r="13" spans="1:20" ht="15">
      <c r="A13" s="25"/>
      <c r="B13" s="65">
        <v>5</v>
      </c>
      <c r="C13" s="65">
        <v>5.5</v>
      </c>
      <c r="D13" s="67">
        <v>0.19642857142857142</v>
      </c>
      <c r="E13" s="68">
        <v>11</v>
      </c>
      <c r="F13" s="28"/>
      <c r="G13" s="29"/>
      <c r="H13" s="25"/>
      <c r="I13" s="25"/>
      <c r="J13" s="25"/>
      <c r="K13" s="25"/>
      <c r="L13" s="25"/>
      <c r="M13" s="25"/>
      <c r="N13" s="25"/>
      <c r="O13" s="25"/>
      <c r="P13" s="25"/>
      <c r="Q13" s="25"/>
      <c r="R13" s="25"/>
      <c r="S13" s="25"/>
      <c r="T13" s="25"/>
    </row>
    <row r="14" spans="1:20" ht="15">
      <c r="A14" s="25"/>
      <c r="B14" s="65">
        <v>6</v>
      </c>
      <c r="C14" s="65">
        <v>5.6</v>
      </c>
      <c r="D14" s="67">
        <v>0.10714285714285714</v>
      </c>
      <c r="E14" s="68">
        <v>6</v>
      </c>
      <c r="F14" s="28"/>
      <c r="G14" s="29"/>
      <c r="H14" s="25"/>
      <c r="I14" s="25"/>
      <c r="J14" s="25"/>
      <c r="K14" s="25"/>
      <c r="L14" s="25"/>
      <c r="M14" s="25"/>
      <c r="N14" s="25"/>
      <c r="O14" s="25"/>
      <c r="P14" s="25"/>
      <c r="Q14" s="25"/>
      <c r="R14" s="25"/>
      <c r="S14" s="25"/>
      <c r="T14" s="25"/>
    </row>
    <row r="15" spans="1:20" ht="15">
      <c r="A15" s="25"/>
      <c r="B15" s="65">
        <v>7</v>
      </c>
      <c r="C15" s="65">
        <v>5.7</v>
      </c>
      <c r="D15" s="67">
        <v>0.07142857142857142</v>
      </c>
      <c r="E15" s="68">
        <v>4</v>
      </c>
      <c r="F15" s="28"/>
      <c r="G15" s="29"/>
      <c r="H15" s="25"/>
      <c r="I15" s="25"/>
      <c r="J15" s="25"/>
      <c r="K15" s="25"/>
      <c r="L15" s="25"/>
      <c r="M15" s="25"/>
      <c r="N15" s="25"/>
      <c r="O15" s="25"/>
      <c r="P15" s="25"/>
      <c r="Q15" s="25"/>
      <c r="R15" s="25"/>
      <c r="S15" s="25"/>
      <c r="T15" s="25"/>
    </row>
    <row r="16" spans="1:20" ht="15">
      <c r="A16" s="25"/>
      <c r="B16" s="65">
        <v>8</v>
      </c>
      <c r="C16" s="65" t="s">
        <v>106</v>
      </c>
      <c r="D16" s="67">
        <v>0.125</v>
      </c>
      <c r="E16" s="68">
        <v>7</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14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21.75"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+tabla_resumen!AX5</f>
        <v>Inflation current month (monthly change)</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72</v>
      </c>
      <c r="D6" s="65"/>
      <c r="E6" s="65"/>
      <c r="F6" s="25"/>
      <c r="G6" s="25"/>
      <c r="H6" s="25"/>
      <c r="I6" s="25"/>
      <c r="J6" s="25"/>
      <c r="K6" s="25"/>
      <c r="L6" s="25"/>
      <c r="M6" s="25"/>
      <c r="N6" s="25"/>
      <c r="O6" s="25"/>
      <c r="P6" s="25"/>
      <c r="Q6" s="25"/>
      <c r="R6" s="25"/>
      <c r="T6" s="25"/>
    </row>
    <row r="7" spans="1:20" ht="15">
      <c r="A7" s="25"/>
      <c r="B7" s="31" t="s">
        <v>0</v>
      </c>
      <c r="C7" s="31">
        <v>0.5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114</v>
      </c>
      <c r="D10" s="67">
        <v>0.0847457627118644</v>
      </c>
      <c r="E10" s="68">
        <v>5</v>
      </c>
      <c r="F10" s="28"/>
      <c r="G10" s="29"/>
      <c r="H10" s="25"/>
      <c r="I10" s="25"/>
      <c r="J10" s="25"/>
      <c r="K10" s="25"/>
      <c r="L10" s="25"/>
      <c r="M10" s="25"/>
      <c r="N10" s="25"/>
      <c r="O10" s="25"/>
      <c r="P10" s="25"/>
      <c r="Q10" s="25"/>
      <c r="R10" s="25"/>
      <c r="S10" s="25"/>
      <c r="T10" s="25"/>
    </row>
    <row r="11" spans="1:20" ht="15">
      <c r="A11" s="25"/>
      <c r="B11" s="65">
        <v>2</v>
      </c>
      <c r="C11" s="65">
        <v>-0.1</v>
      </c>
      <c r="D11" s="67">
        <v>0.1694915254237288</v>
      </c>
      <c r="E11" s="68">
        <v>10</v>
      </c>
      <c r="F11" s="28"/>
      <c r="G11" s="29"/>
      <c r="H11" s="25"/>
      <c r="I11" s="25"/>
      <c r="J11" s="25"/>
      <c r="K11" s="25"/>
      <c r="L11" s="25"/>
      <c r="M11" s="25"/>
      <c r="N11" s="25"/>
      <c r="O11" s="25"/>
      <c r="P11" s="25"/>
      <c r="Q11" s="25"/>
      <c r="R11" s="25"/>
      <c r="S11" s="25"/>
      <c r="T11" s="25"/>
    </row>
    <row r="12" spans="1:20" ht="15">
      <c r="A12" s="25"/>
      <c r="B12" s="65">
        <v>3</v>
      </c>
      <c r="C12" s="65">
        <v>0</v>
      </c>
      <c r="D12" s="67">
        <v>0.23728813559322035</v>
      </c>
      <c r="E12" s="68">
        <v>14</v>
      </c>
      <c r="F12" s="28"/>
      <c r="G12" s="29"/>
      <c r="H12" s="25"/>
      <c r="I12" s="25"/>
      <c r="J12" s="25"/>
      <c r="K12" s="25"/>
      <c r="L12" s="25"/>
      <c r="M12" s="25"/>
      <c r="N12" s="25"/>
      <c r="O12" s="25"/>
      <c r="P12" s="25"/>
      <c r="Q12" s="25"/>
      <c r="R12" s="25"/>
      <c r="S12" s="25"/>
      <c r="T12" s="25"/>
    </row>
    <row r="13" spans="1:20" ht="15">
      <c r="A13" s="25"/>
      <c r="B13" s="65">
        <v>4</v>
      </c>
      <c r="C13" s="65">
        <v>0.1</v>
      </c>
      <c r="D13" s="67">
        <v>0.15254237288135594</v>
      </c>
      <c r="E13" s="68">
        <v>9</v>
      </c>
      <c r="F13" s="28"/>
      <c r="G13" s="29"/>
      <c r="H13" s="25"/>
      <c r="I13" s="25"/>
      <c r="J13" s="25"/>
      <c r="K13" s="25"/>
      <c r="L13" s="25"/>
      <c r="M13" s="25"/>
      <c r="N13" s="25"/>
      <c r="O13" s="25"/>
      <c r="P13" s="25"/>
      <c r="Q13" s="25"/>
      <c r="R13" s="25"/>
      <c r="S13" s="25"/>
      <c r="T13" s="25"/>
    </row>
    <row r="14" spans="1:20" ht="15">
      <c r="A14" s="25"/>
      <c r="B14" s="65">
        <v>5</v>
      </c>
      <c r="C14" s="65">
        <v>0.2</v>
      </c>
      <c r="D14" s="67">
        <v>0.15254237288135594</v>
      </c>
      <c r="E14" s="68">
        <v>9</v>
      </c>
      <c r="F14" s="28"/>
      <c r="G14" s="29"/>
      <c r="H14" s="25"/>
      <c r="I14" s="25"/>
      <c r="J14" s="25"/>
      <c r="K14" s="25"/>
      <c r="L14" s="25"/>
      <c r="M14" s="25"/>
      <c r="N14" s="25"/>
      <c r="O14" s="25"/>
      <c r="P14" s="25"/>
      <c r="Q14" s="25"/>
      <c r="R14" s="25"/>
      <c r="S14" s="25"/>
      <c r="T14" s="25"/>
    </row>
    <row r="15" spans="1:20" ht="15">
      <c r="A15" s="25"/>
      <c r="B15" s="65">
        <v>6</v>
      </c>
      <c r="C15" s="65">
        <v>0.3</v>
      </c>
      <c r="D15" s="67">
        <v>0.15254237288135594</v>
      </c>
      <c r="E15" s="68">
        <v>9</v>
      </c>
      <c r="F15" s="28"/>
      <c r="G15" s="29"/>
      <c r="H15" s="25"/>
      <c r="I15" s="25"/>
      <c r="J15" s="25"/>
      <c r="K15" s="25"/>
      <c r="L15" s="25"/>
      <c r="M15" s="25"/>
      <c r="N15" s="25"/>
      <c r="O15" s="25"/>
      <c r="P15" s="25"/>
      <c r="Q15" s="25"/>
      <c r="R15" s="25"/>
      <c r="S15" s="25"/>
      <c r="T15" s="25"/>
    </row>
    <row r="16" spans="1:20" ht="15">
      <c r="A16" s="25"/>
      <c r="B16" s="65">
        <v>8</v>
      </c>
      <c r="C16" s="65" t="s">
        <v>99</v>
      </c>
      <c r="D16" s="67">
        <v>0.05084745762711865</v>
      </c>
      <c r="E16" s="68">
        <v>3</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+tabla_resumen!AX26</f>
        <v>5-Year BCP in twenty three months forward</v>
      </c>
      <c r="C3" s="43"/>
      <c r="D3" s="43"/>
      <c r="E3" s="43"/>
      <c r="F3" s="43"/>
      <c r="G3" s="43"/>
      <c r="H3" s="43"/>
      <c r="I3" s="43"/>
      <c r="J3" s="43"/>
      <c r="K3" s="43"/>
      <c r="L3" s="43"/>
      <c r="M3" s="43"/>
      <c r="N3" s="43"/>
      <c r="O3" s="43"/>
      <c r="P3" s="43"/>
      <c r="Q3" s="43"/>
      <c r="R3" s="43"/>
      <c r="S3" s="24"/>
      <c r="T3" s="24"/>
    </row>
    <row r="4" spans="1:20" ht="28.5">
      <c r="A4" s="25"/>
      <c r="B4" s="77" t="str">
        <f>"Answers: "&amp;SUM(E10:E26)</f>
        <v>Answers: 53</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93</v>
      </c>
      <c r="D6" s="65"/>
      <c r="E6" s="65"/>
      <c r="F6" s="25"/>
      <c r="G6" s="25"/>
      <c r="H6" s="25"/>
      <c r="I6" s="25"/>
      <c r="J6" s="25"/>
      <c r="K6" s="25"/>
      <c r="L6" s="25"/>
      <c r="M6" s="25"/>
      <c r="N6" s="25"/>
      <c r="O6" s="25"/>
      <c r="P6" s="25"/>
      <c r="Q6" s="25"/>
      <c r="R6" s="25"/>
      <c r="T6" s="25"/>
    </row>
    <row r="7" spans="1:20" ht="15">
      <c r="A7" s="25"/>
      <c r="B7" s="31" t="s">
        <v>0</v>
      </c>
      <c r="C7" s="31">
        <v>27.499999999999996</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105</v>
      </c>
      <c r="D10" s="67">
        <v>0.11320754716981132</v>
      </c>
      <c r="E10" s="68">
        <v>6</v>
      </c>
      <c r="F10" s="28"/>
      <c r="G10" s="29"/>
      <c r="H10" s="25"/>
      <c r="I10" s="25"/>
      <c r="J10" s="25"/>
      <c r="K10" s="25"/>
      <c r="L10" s="25"/>
      <c r="M10" s="25"/>
      <c r="N10" s="25"/>
      <c r="O10" s="25"/>
      <c r="P10" s="25"/>
      <c r="Q10" s="25"/>
      <c r="R10" s="25"/>
      <c r="S10" s="25"/>
      <c r="T10" s="25"/>
    </row>
    <row r="11" spans="1:20" ht="15">
      <c r="A11" s="25"/>
      <c r="B11" s="65">
        <v>2</v>
      </c>
      <c r="C11" s="65">
        <v>5.3</v>
      </c>
      <c r="D11" s="67">
        <v>0.05660377358490566</v>
      </c>
      <c r="E11" s="68">
        <v>3</v>
      </c>
      <c r="F11" s="28"/>
      <c r="G11" s="29"/>
      <c r="H11" s="25"/>
      <c r="I11" s="25"/>
      <c r="J11" s="25"/>
      <c r="K11" s="25"/>
      <c r="L11" s="25"/>
      <c r="M11" s="25"/>
      <c r="N11" s="25"/>
      <c r="O11" s="25"/>
      <c r="P11" s="25"/>
      <c r="Q11" s="25"/>
      <c r="R11" s="25"/>
      <c r="S11" s="25"/>
      <c r="T11" s="25"/>
    </row>
    <row r="12" spans="1:20" ht="15">
      <c r="A12" s="25"/>
      <c r="B12" s="65">
        <v>3</v>
      </c>
      <c r="C12" s="65">
        <v>5.4</v>
      </c>
      <c r="D12" s="67">
        <v>0.16981132075471697</v>
      </c>
      <c r="E12" s="68">
        <v>9</v>
      </c>
      <c r="F12" s="28"/>
      <c r="G12" s="29"/>
      <c r="H12" s="25"/>
      <c r="I12" s="25"/>
      <c r="J12" s="25"/>
      <c r="K12" s="25"/>
      <c r="L12" s="25"/>
      <c r="M12" s="25"/>
      <c r="N12" s="25"/>
      <c r="O12" s="25"/>
      <c r="P12" s="25"/>
      <c r="Q12" s="25"/>
      <c r="R12" s="25"/>
      <c r="S12" s="25"/>
      <c r="T12" s="25"/>
    </row>
    <row r="13" spans="1:20" ht="15">
      <c r="A13" s="25"/>
      <c r="B13" s="65">
        <v>4</v>
      </c>
      <c r="C13" s="65">
        <v>5.5</v>
      </c>
      <c r="D13" s="67">
        <v>0.3018867924528302</v>
      </c>
      <c r="E13" s="68">
        <v>16</v>
      </c>
      <c r="F13" s="28"/>
      <c r="G13" s="29"/>
      <c r="H13" s="25"/>
      <c r="I13" s="25"/>
      <c r="J13" s="25"/>
      <c r="K13" s="25"/>
      <c r="L13" s="25"/>
      <c r="M13" s="25"/>
      <c r="N13" s="25"/>
      <c r="O13" s="25"/>
      <c r="P13" s="25"/>
      <c r="Q13" s="25"/>
      <c r="R13" s="25"/>
      <c r="S13" s="25"/>
      <c r="T13" s="25"/>
    </row>
    <row r="14" spans="1:20" ht="15">
      <c r="A14" s="25"/>
      <c r="B14" s="65">
        <v>5</v>
      </c>
      <c r="C14" s="65">
        <v>5.6</v>
      </c>
      <c r="D14" s="67">
        <v>0.11320754716981132</v>
      </c>
      <c r="E14" s="68">
        <v>6</v>
      </c>
      <c r="F14" s="28"/>
      <c r="G14" s="29"/>
      <c r="H14" s="25"/>
      <c r="I14" s="25"/>
      <c r="J14" s="25"/>
      <c r="K14" s="25"/>
      <c r="L14" s="25"/>
      <c r="M14" s="25"/>
      <c r="N14" s="25"/>
      <c r="O14" s="25"/>
      <c r="P14" s="25"/>
      <c r="Q14" s="25"/>
      <c r="R14" s="25"/>
      <c r="S14" s="25"/>
      <c r="T14" s="25"/>
    </row>
    <row r="15" spans="1:20" ht="15">
      <c r="A15" s="25"/>
      <c r="B15" s="65">
        <v>6</v>
      </c>
      <c r="C15" s="65">
        <v>5.7</v>
      </c>
      <c r="D15" s="67">
        <v>0.05660377358490566</v>
      </c>
      <c r="E15" s="68">
        <v>3</v>
      </c>
      <c r="F15" s="28"/>
      <c r="G15" s="29"/>
      <c r="H15" s="25"/>
      <c r="I15" s="25"/>
      <c r="J15" s="25"/>
      <c r="K15" s="25"/>
      <c r="L15" s="25"/>
      <c r="M15" s="25"/>
      <c r="N15" s="25"/>
      <c r="O15" s="25"/>
      <c r="P15" s="25"/>
      <c r="Q15" s="25"/>
      <c r="R15" s="25"/>
      <c r="S15" s="25"/>
      <c r="T15" s="25"/>
    </row>
    <row r="16" spans="1:20" ht="15">
      <c r="A16" s="25"/>
      <c r="B16" s="65">
        <v>8</v>
      </c>
      <c r="C16" s="65" t="s">
        <v>106</v>
      </c>
      <c r="D16" s="67">
        <v>0.18867924528301888</v>
      </c>
      <c r="E16" s="68">
        <v>10</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1.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+tabla_resumen!AX28</f>
        <v>Exchange Rate in two months  (CH $ per US$) </v>
      </c>
      <c r="C3" s="43"/>
      <c r="D3" s="43"/>
      <c r="E3" s="43"/>
      <c r="F3" s="43"/>
      <c r="G3" s="43"/>
      <c r="H3" s="43"/>
      <c r="I3" s="43"/>
      <c r="J3" s="43"/>
      <c r="K3" s="43"/>
      <c r="L3" s="43"/>
      <c r="M3" s="43"/>
      <c r="N3" s="43"/>
      <c r="O3" s="43"/>
      <c r="P3" s="43"/>
      <c r="Q3" s="43"/>
      <c r="R3" s="43"/>
      <c r="S3" s="24"/>
      <c r="T3" s="24"/>
    </row>
    <row r="4" spans="1:20" ht="28.5">
      <c r="A4" s="25"/>
      <c r="B4" s="77" t="str">
        <f>"Answers: "&amp;SUM(E10:E26)</f>
        <v>Answers: 57</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94</v>
      </c>
      <c r="D6" s="65"/>
      <c r="E6" s="65"/>
      <c r="F6" s="25"/>
      <c r="G6" s="25"/>
      <c r="H6" s="25"/>
      <c r="I6" s="25"/>
      <c r="J6" s="25"/>
      <c r="K6" s="25"/>
      <c r="L6" s="25"/>
      <c r="M6" s="25"/>
      <c r="N6" s="25"/>
      <c r="O6" s="25"/>
      <c r="P6" s="25"/>
      <c r="Q6" s="25"/>
      <c r="R6" s="25"/>
      <c r="T6" s="25"/>
    </row>
    <row r="7" spans="1:20" ht="15">
      <c r="A7" s="25"/>
      <c r="B7" s="31" t="s">
        <v>0</v>
      </c>
      <c r="C7" s="31">
        <v>1910</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121</v>
      </c>
      <c r="D10" s="67">
        <v>0.03508771929824561</v>
      </c>
      <c r="E10" s="68">
        <v>2</v>
      </c>
      <c r="F10" s="28"/>
      <c r="G10" s="29"/>
      <c r="H10" s="25"/>
      <c r="I10" s="25"/>
      <c r="J10" s="25"/>
      <c r="K10" s="25"/>
      <c r="L10" s="25"/>
      <c r="M10" s="25"/>
      <c r="N10" s="25"/>
      <c r="O10" s="25"/>
      <c r="P10" s="25"/>
      <c r="Q10" s="25"/>
      <c r="R10" s="25"/>
      <c r="S10" s="25"/>
      <c r="T10" s="25"/>
    </row>
    <row r="11" spans="1:20" ht="15">
      <c r="A11" s="25"/>
      <c r="B11" s="65">
        <v>2</v>
      </c>
      <c r="C11" s="65">
        <v>470</v>
      </c>
      <c r="D11" s="67">
        <v>0.15789473684210525</v>
      </c>
      <c r="E11" s="68">
        <v>9</v>
      </c>
      <c r="F11" s="28"/>
      <c r="G11" s="29"/>
      <c r="H11" s="25"/>
      <c r="I11" s="25"/>
      <c r="J11" s="25"/>
      <c r="K11" s="25"/>
      <c r="L11" s="25"/>
      <c r="M11" s="25"/>
      <c r="N11" s="25"/>
      <c r="O11" s="25"/>
      <c r="P11" s="25"/>
      <c r="Q11" s="25"/>
      <c r="R11" s="25"/>
      <c r="S11" s="25"/>
      <c r="T11" s="25"/>
    </row>
    <row r="12" spans="1:20" ht="15">
      <c r="A12" s="25"/>
      <c r="B12" s="65">
        <v>3</v>
      </c>
      <c r="C12" s="65">
        <v>475</v>
      </c>
      <c r="D12" s="67">
        <v>0.08771929824561403</v>
      </c>
      <c r="E12" s="68">
        <v>5</v>
      </c>
      <c r="F12" s="28"/>
      <c r="G12" s="29"/>
      <c r="H12" s="25"/>
      <c r="I12" s="25"/>
      <c r="J12" s="25"/>
      <c r="K12" s="25"/>
      <c r="L12" s="25"/>
      <c r="M12" s="25"/>
      <c r="N12" s="25"/>
      <c r="O12" s="25"/>
      <c r="P12" s="25"/>
      <c r="Q12" s="25"/>
      <c r="R12" s="25"/>
      <c r="S12" s="25"/>
      <c r="T12" s="25"/>
    </row>
    <row r="13" spans="1:20" ht="15">
      <c r="A13" s="25"/>
      <c r="B13" s="65">
        <v>4</v>
      </c>
      <c r="C13" s="65">
        <v>480</v>
      </c>
      <c r="D13" s="67">
        <v>0.3157894736842105</v>
      </c>
      <c r="E13" s="68">
        <v>18</v>
      </c>
      <c r="F13" s="28"/>
      <c r="G13" s="29"/>
      <c r="H13" s="25"/>
      <c r="I13" s="25"/>
      <c r="J13" s="25"/>
      <c r="K13" s="25"/>
      <c r="L13" s="25"/>
      <c r="M13" s="25"/>
      <c r="N13" s="25"/>
      <c r="O13" s="25"/>
      <c r="P13" s="25"/>
      <c r="Q13" s="25"/>
      <c r="R13" s="25"/>
      <c r="S13" s="25"/>
      <c r="T13" s="25"/>
    </row>
    <row r="14" spans="1:20" ht="15">
      <c r="A14" s="25"/>
      <c r="B14" s="65">
        <v>5</v>
      </c>
      <c r="C14" s="65">
        <v>485</v>
      </c>
      <c r="D14" s="67">
        <v>0.21052631578947367</v>
      </c>
      <c r="E14" s="68">
        <v>12</v>
      </c>
      <c r="F14" s="28"/>
      <c r="G14" s="29"/>
      <c r="H14" s="25"/>
      <c r="I14" s="25"/>
      <c r="J14" s="25"/>
      <c r="K14" s="25"/>
      <c r="L14" s="25"/>
      <c r="M14" s="25"/>
      <c r="N14" s="25"/>
      <c r="O14" s="25"/>
      <c r="P14" s="25"/>
      <c r="Q14" s="25"/>
      <c r="R14" s="25"/>
      <c r="S14" s="25"/>
      <c r="T14" s="25"/>
    </row>
    <row r="15" spans="1:20" ht="15">
      <c r="A15" s="25"/>
      <c r="B15" s="65">
        <v>8</v>
      </c>
      <c r="C15" s="65" t="s">
        <v>107</v>
      </c>
      <c r="D15" s="67">
        <v>0.19298245614035087</v>
      </c>
      <c r="E15" s="68">
        <v>11</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5742187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+tabla_resumen!AX29</f>
        <v>Exchange Rate in eleven months  (CH $ per US$) </v>
      </c>
      <c r="C3" s="43"/>
      <c r="D3" s="43"/>
      <c r="E3" s="43"/>
      <c r="F3" s="43"/>
      <c r="G3" s="43"/>
      <c r="H3" s="43"/>
      <c r="I3" s="43"/>
      <c r="J3" s="43"/>
      <c r="K3" s="43"/>
      <c r="L3" s="43"/>
      <c r="M3" s="43"/>
      <c r="N3" s="43"/>
      <c r="O3" s="43"/>
      <c r="P3" s="43"/>
      <c r="Q3" s="43"/>
      <c r="R3" s="43"/>
      <c r="S3" s="24"/>
      <c r="T3" s="24"/>
    </row>
    <row r="4" spans="1:20" ht="28.5">
      <c r="A4" s="25"/>
      <c r="B4" s="77" t="str">
        <f>"Answers: "&amp;SUM(E10:E26)</f>
        <v>Answers: 57</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95</v>
      </c>
      <c r="D6" s="65"/>
      <c r="E6" s="65"/>
      <c r="F6" s="25"/>
      <c r="G6" s="25"/>
      <c r="H6" s="25"/>
      <c r="I6" s="25"/>
      <c r="J6" s="25"/>
      <c r="K6" s="25"/>
      <c r="L6" s="25"/>
      <c r="M6" s="25"/>
      <c r="N6" s="25"/>
      <c r="O6" s="25"/>
      <c r="P6" s="25"/>
      <c r="Q6" s="25"/>
      <c r="R6" s="25"/>
      <c r="T6" s="25"/>
    </row>
    <row r="7" spans="1:20" ht="15">
      <c r="A7" s="25"/>
      <c r="B7" s="31" t="s">
        <v>0</v>
      </c>
      <c r="C7" s="31">
        <v>2450</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108</v>
      </c>
      <c r="D10" s="67">
        <v>0.12280701754385964</v>
      </c>
      <c r="E10" s="68">
        <v>7</v>
      </c>
      <c r="F10" s="28"/>
      <c r="G10" s="29"/>
      <c r="H10" s="25"/>
      <c r="I10" s="25"/>
      <c r="J10" s="25"/>
      <c r="K10" s="25"/>
      <c r="L10" s="25"/>
      <c r="M10" s="25"/>
      <c r="N10" s="25"/>
      <c r="O10" s="25"/>
      <c r="P10" s="25"/>
      <c r="Q10" s="25"/>
      <c r="R10" s="25"/>
      <c r="S10" s="25"/>
      <c r="T10" s="25"/>
    </row>
    <row r="11" spans="1:20" ht="15">
      <c r="A11" s="25"/>
      <c r="B11" s="65">
        <v>2</v>
      </c>
      <c r="C11" s="65">
        <v>480</v>
      </c>
      <c r="D11" s="67">
        <v>0.2631578947368421</v>
      </c>
      <c r="E11" s="68">
        <v>15</v>
      </c>
      <c r="F11" s="28"/>
      <c r="G11" s="29"/>
      <c r="H11" s="25"/>
      <c r="I11" s="25"/>
      <c r="J11" s="25"/>
      <c r="K11" s="25"/>
      <c r="L11" s="25"/>
      <c r="M11" s="25"/>
      <c r="N11" s="25"/>
      <c r="O11" s="25"/>
      <c r="P11" s="25"/>
      <c r="Q11" s="25"/>
      <c r="R11" s="25"/>
      <c r="S11" s="25"/>
      <c r="T11" s="25"/>
    </row>
    <row r="12" spans="1:20" ht="15">
      <c r="A12" s="25"/>
      <c r="B12" s="65">
        <v>3</v>
      </c>
      <c r="C12" s="65">
        <v>485</v>
      </c>
      <c r="D12" s="67">
        <v>0.03508771929824561</v>
      </c>
      <c r="E12" s="68">
        <v>2</v>
      </c>
      <c r="F12" s="28"/>
      <c r="G12" s="29"/>
      <c r="H12" s="25"/>
      <c r="I12" s="25"/>
      <c r="J12" s="25"/>
      <c r="K12" s="25"/>
      <c r="L12" s="25"/>
      <c r="M12" s="25"/>
      <c r="N12" s="25"/>
      <c r="O12" s="25"/>
      <c r="P12" s="25"/>
      <c r="Q12" s="25"/>
      <c r="R12" s="25"/>
      <c r="S12" s="25"/>
      <c r="T12" s="25"/>
    </row>
    <row r="13" spans="1:20" ht="15">
      <c r="A13" s="25"/>
      <c r="B13" s="65">
        <v>4</v>
      </c>
      <c r="C13" s="65">
        <v>490</v>
      </c>
      <c r="D13" s="67">
        <v>0.2982456140350877</v>
      </c>
      <c r="E13" s="68">
        <v>17</v>
      </c>
      <c r="F13" s="28"/>
      <c r="G13" s="29"/>
      <c r="H13" s="25"/>
      <c r="I13" s="25"/>
      <c r="J13" s="25"/>
      <c r="K13" s="25"/>
      <c r="L13" s="25"/>
      <c r="M13" s="25"/>
      <c r="N13" s="25"/>
      <c r="O13" s="25"/>
      <c r="P13" s="25"/>
      <c r="Q13" s="25"/>
      <c r="R13" s="25"/>
      <c r="S13" s="25"/>
      <c r="T13" s="25"/>
    </row>
    <row r="14" spans="1:20" ht="15">
      <c r="A14" s="25"/>
      <c r="B14" s="65">
        <v>5</v>
      </c>
      <c r="C14" s="65">
        <v>495</v>
      </c>
      <c r="D14" s="67">
        <v>0.05263157894736842</v>
      </c>
      <c r="E14" s="68">
        <v>3</v>
      </c>
      <c r="F14" s="28"/>
      <c r="G14" s="29"/>
      <c r="H14" s="25"/>
      <c r="I14" s="25"/>
      <c r="J14" s="25"/>
      <c r="K14" s="25"/>
      <c r="L14" s="25"/>
      <c r="M14" s="25"/>
      <c r="N14" s="25"/>
      <c r="O14" s="25"/>
      <c r="P14" s="25"/>
      <c r="Q14" s="25"/>
      <c r="R14" s="25"/>
      <c r="S14" s="25"/>
      <c r="T14" s="25"/>
    </row>
    <row r="15" spans="1:20" ht="15">
      <c r="A15" s="25"/>
      <c r="B15" s="65">
        <v>6</v>
      </c>
      <c r="C15" s="65">
        <v>500</v>
      </c>
      <c r="D15" s="67">
        <v>0.12280701754385964</v>
      </c>
      <c r="E15" s="68">
        <v>7</v>
      </c>
      <c r="F15" s="28"/>
      <c r="G15" s="29"/>
      <c r="H15" s="25"/>
      <c r="I15" s="25"/>
      <c r="J15" s="25"/>
      <c r="K15" s="25"/>
      <c r="L15" s="25"/>
      <c r="M15" s="25"/>
      <c r="N15" s="25"/>
      <c r="O15" s="25"/>
      <c r="P15" s="25"/>
      <c r="Q15" s="25"/>
      <c r="R15" s="25"/>
      <c r="S15" s="25"/>
      <c r="T15" s="25"/>
    </row>
    <row r="16" spans="1:20" ht="15">
      <c r="A16" s="25"/>
      <c r="B16" s="65">
        <v>8</v>
      </c>
      <c r="C16" s="65" t="s">
        <v>109</v>
      </c>
      <c r="D16" s="67">
        <v>0.10526315789473684</v>
      </c>
      <c r="E16" s="68">
        <v>6</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14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+tabla_resumen!AX30</f>
        <v>Exchange Rate in twenty three months forward  (CH $ per US$) </v>
      </c>
      <c r="C3" s="43"/>
      <c r="D3" s="43"/>
      <c r="E3" s="43"/>
      <c r="F3" s="43"/>
      <c r="G3" s="43"/>
      <c r="H3" s="43"/>
      <c r="I3" s="43"/>
      <c r="J3" s="43"/>
      <c r="K3" s="43"/>
      <c r="L3" s="43"/>
      <c r="M3" s="43"/>
      <c r="N3" s="43"/>
      <c r="O3" s="43"/>
      <c r="P3" s="43"/>
      <c r="Q3" s="43"/>
      <c r="R3" s="43"/>
      <c r="S3" s="24"/>
      <c r="T3" s="24"/>
    </row>
    <row r="4" spans="1:20" ht="28.5">
      <c r="A4" s="25"/>
      <c r="B4" s="77" t="str">
        <f>"Answers: "&amp;SUM(E10:E26)</f>
        <v>Answers: 54</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96</v>
      </c>
      <c r="D6" s="65"/>
      <c r="E6" s="65"/>
      <c r="F6" s="25"/>
      <c r="G6" s="25"/>
      <c r="H6" s="25"/>
      <c r="I6" s="25"/>
      <c r="J6" s="25"/>
      <c r="K6" s="25"/>
      <c r="L6" s="25"/>
      <c r="M6" s="25"/>
      <c r="N6" s="25"/>
      <c r="O6" s="25"/>
      <c r="P6" s="25"/>
      <c r="Q6" s="25"/>
      <c r="R6" s="25"/>
      <c r="T6" s="25"/>
    </row>
    <row r="7" spans="1:20" ht="15">
      <c r="A7" s="25"/>
      <c r="B7" s="31" t="s">
        <v>0</v>
      </c>
      <c r="C7" s="31">
        <v>2450</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108</v>
      </c>
      <c r="D10" s="67">
        <v>0.14814814814814814</v>
      </c>
      <c r="E10" s="68">
        <v>8</v>
      </c>
      <c r="F10" s="28"/>
      <c r="G10" s="29"/>
      <c r="H10" s="25"/>
      <c r="I10" s="25"/>
      <c r="J10" s="25"/>
      <c r="K10" s="25"/>
      <c r="L10" s="25"/>
      <c r="M10" s="25"/>
      <c r="N10" s="25"/>
      <c r="O10" s="25"/>
      <c r="P10" s="25"/>
      <c r="Q10" s="25"/>
      <c r="R10" s="25"/>
      <c r="S10" s="25"/>
      <c r="T10" s="25"/>
    </row>
    <row r="11" spans="1:20" ht="15">
      <c r="A11" s="25"/>
      <c r="B11" s="65">
        <v>2</v>
      </c>
      <c r="C11" s="65">
        <v>480</v>
      </c>
      <c r="D11" s="67">
        <v>0.14814814814814814</v>
      </c>
      <c r="E11" s="68">
        <v>8</v>
      </c>
      <c r="F11" s="28"/>
      <c r="G11" s="29"/>
      <c r="H11" s="25"/>
      <c r="I11" s="25"/>
      <c r="J11" s="25"/>
      <c r="K11" s="25"/>
      <c r="L11" s="25"/>
      <c r="M11" s="25"/>
      <c r="N11" s="25"/>
      <c r="O11" s="25"/>
      <c r="P11" s="25"/>
      <c r="Q11" s="25"/>
      <c r="R11" s="25"/>
      <c r="S11" s="25"/>
      <c r="T11" s="25"/>
    </row>
    <row r="12" spans="1:20" ht="15">
      <c r="A12" s="25"/>
      <c r="B12" s="65">
        <v>3</v>
      </c>
      <c r="C12" s="65">
        <v>485</v>
      </c>
      <c r="D12" s="67">
        <v>0.018518518518518517</v>
      </c>
      <c r="E12" s="68">
        <v>1</v>
      </c>
      <c r="F12" s="28"/>
      <c r="G12" s="29"/>
      <c r="H12" s="25"/>
      <c r="I12" s="25"/>
      <c r="J12" s="25"/>
      <c r="K12" s="25"/>
      <c r="L12" s="25"/>
      <c r="M12" s="25"/>
      <c r="N12" s="25"/>
      <c r="O12" s="25"/>
      <c r="P12" s="25"/>
      <c r="Q12" s="25"/>
      <c r="R12" s="25"/>
      <c r="S12" s="25"/>
      <c r="T12" s="25"/>
    </row>
    <row r="13" spans="1:20" ht="15">
      <c r="A13" s="25"/>
      <c r="B13" s="65">
        <v>4</v>
      </c>
      <c r="C13" s="65">
        <v>490</v>
      </c>
      <c r="D13" s="67">
        <v>0.037037037037037035</v>
      </c>
      <c r="E13" s="68">
        <v>2</v>
      </c>
      <c r="F13" s="28"/>
      <c r="G13" s="29"/>
      <c r="H13" s="25"/>
      <c r="I13" s="25"/>
      <c r="J13" s="25"/>
      <c r="K13" s="25"/>
      <c r="L13" s="25"/>
      <c r="M13" s="25"/>
      <c r="N13" s="25"/>
      <c r="O13" s="25"/>
      <c r="P13" s="25"/>
      <c r="Q13" s="25"/>
      <c r="R13" s="25"/>
      <c r="S13" s="25"/>
      <c r="T13" s="25"/>
    </row>
    <row r="14" spans="1:20" ht="15">
      <c r="A14" s="25"/>
      <c r="B14" s="65">
        <v>5</v>
      </c>
      <c r="C14" s="65">
        <v>495</v>
      </c>
      <c r="D14" s="67">
        <v>0.07407407407407407</v>
      </c>
      <c r="E14" s="68">
        <v>4</v>
      </c>
      <c r="F14" s="28"/>
      <c r="G14" s="29"/>
      <c r="H14" s="25"/>
      <c r="I14" s="25"/>
      <c r="J14" s="25"/>
      <c r="K14" s="25"/>
      <c r="L14" s="25"/>
      <c r="M14" s="25"/>
      <c r="N14" s="25"/>
      <c r="O14" s="25"/>
      <c r="P14" s="25"/>
      <c r="Q14" s="25"/>
      <c r="R14" s="25"/>
      <c r="S14" s="25"/>
      <c r="T14" s="25"/>
    </row>
    <row r="15" spans="1:20" ht="15">
      <c r="A15" s="25"/>
      <c r="B15" s="65">
        <v>6</v>
      </c>
      <c r="C15" s="65">
        <v>500</v>
      </c>
      <c r="D15" s="67">
        <v>0.2777777777777778</v>
      </c>
      <c r="E15" s="68">
        <v>15</v>
      </c>
      <c r="F15" s="28"/>
      <c r="G15" s="29"/>
      <c r="H15" s="25"/>
      <c r="I15" s="25"/>
      <c r="J15" s="25"/>
      <c r="K15" s="25"/>
      <c r="L15" s="25"/>
      <c r="M15" s="25"/>
      <c r="N15" s="25"/>
      <c r="O15" s="25"/>
      <c r="P15" s="25"/>
      <c r="Q15" s="25"/>
      <c r="R15" s="25"/>
      <c r="S15" s="25"/>
      <c r="T15" s="25"/>
    </row>
    <row r="16" spans="1:20" ht="15">
      <c r="A16" s="25"/>
      <c r="B16" s="65">
        <v>8</v>
      </c>
      <c r="C16" s="65" t="s">
        <v>109</v>
      </c>
      <c r="D16" s="67">
        <v>0.2962962962962963</v>
      </c>
      <c r="E16" s="68">
        <v>16</v>
      </c>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3.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+tabla_resumen!AX32</f>
        <v>IMACEC (Monthly Activity Index) one month ago</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97</v>
      </c>
      <c r="D6" s="65"/>
      <c r="E6" s="65"/>
      <c r="F6" s="25"/>
      <c r="G6" s="25"/>
      <c r="H6" s="25"/>
      <c r="I6" s="25"/>
      <c r="J6" s="25"/>
      <c r="K6" s="25"/>
      <c r="L6" s="25"/>
      <c r="M6" s="25"/>
      <c r="N6" s="25"/>
      <c r="O6" s="25"/>
      <c r="P6" s="25"/>
      <c r="Q6" s="25"/>
      <c r="R6" s="25"/>
      <c r="T6" s="25"/>
    </row>
    <row r="7" spans="1:20" ht="15">
      <c r="A7" s="25"/>
      <c r="B7" s="31" t="s">
        <v>0</v>
      </c>
      <c r="C7" s="31">
        <v>30.75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111</v>
      </c>
      <c r="D10" s="67">
        <v>0.1694915254237288</v>
      </c>
      <c r="E10" s="68">
        <v>10</v>
      </c>
      <c r="F10" s="28"/>
      <c r="G10" s="29"/>
      <c r="H10" s="25"/>
      <c r="I10" s="25"/>
      <c r="J10" s="25"/>
      <c r="K10" s="25"/>
      <c r="L10" s="25"/>
      <c r="M10" s="25"/>
      <c r="N10" s="25"/>
      <c r="O10" s="25"/>
      <c r="P10" s="25"/>
      <c r="Q10" s="25"/>
      <c r="R10" s="25"/>
      <c r="S10" s="25"/>
      <c r="T10" s="25"/>
    </row>
    <row r="11" spans="1:20" ht="15">
      <c r="A11" s="25"/>
      <c r="B11" s="65">
        <v>2</v>
      </c>
      <c r="C11" s="65">
        <v>4.5</v>
      </c>
      <c r="D11" s="67">
        <v>0.0847457627118644</v>
      </c>
      <c r="E11" s="68">
        <v>5</v>
      </c>
      <c r="F11" s="28"/>
      <c r="G11" s="29"/>
      <c r="H11" s="25"/>
      <c r="I11" s="25"/>
      <c r="J11" s="25"/>
      <c r="K11" s="25"/>
      <c r="L11" s="25"/>
      <c r="M11" s="25"/>
      <c r="N11" s="25"/>
      <c r="O11" s="25"/>
      <c r="P11" s="25"/>
      <c r="Q11" s="25"/>
      <c r="R11" s="25"/>
      <c r="S11" s="25"/>
      <c r="T11" s="25"/>
    </row>
    <row r="12" spans="1:20" ht="15">
      <c r="A12" s="25"/>
      <c r="B12" s="65">
        <v>3</v>
      </c>
      <c r="C12" s="65">
        <v>4.75</v>
      </c>
      <c r="D12" s="67">
        <v>0.1016949152542373</v>
      </c>
      <c r="E12" s="68">
        <v>6</v>
      </c>
      <c r="F12" s="28"/>
      <c r="G12" s="29"/>
      <c r="H12" s="25"/>
      <c r="I12" s="25"/>
      <c r="J12" s="25"/>
      <c r="K12" s="25"/>
      <c r="L12" s="25"/>
      <c r="M12" s="25"/>
      <c r="N12" s="25"/>
      <c r="O12" s="25"/>
      <c r="P12" s="25"/>
      <c r="Q12" s="25"/>
      <c r="R12" s="25"/>
      <c r="S12" s="25"/>
      <c r="T12" s="25"/>
    </row>
    <row r="13" spans="1:20" ht="15">
      <c r="A13" s="25"/>
      <c r="B13" s="65">
        <v>4</v>
      </c>
      <c r="C13" s="65">
        <v>5</v>
      </c>
      <c r="D13" s="67">
        <v>0.2033898305084746</v>
      </c>
      <c r="E13" s="68">
        <v>12</v>
      </c>
      <c r="F13" s="28"/>
      <c r="G13" s="29"/>
      <c r="H13" s="25"/>
      <c r="I13" s="25"/>
      <c r="J13" s="25"/>
      <c r="K13" s="25"/>
      <c r="L13" s="25"/>
      <c r="M13" s="25"/>
      <c r="N13" s="25"/>
      <c r="O13" s="25"/>
      <c r="P13" s="25"/>
      <c r="Q13" s="25"/>
      <c r="R13" s="25"/>
      <c r="S13" s="25"/>
      <c r="T13" s="25"/>
    </row>
    <row r="14" spans="1:20" ht="15">
      <c r="A14" s="25"/>
      <c r="B14" s="65">
        <v>5</v>
      </c>
      <c r="C14" s="65">
        <v>5.25</v>
      </c>
      <c r="D14" s="67">
        <v>0.1016949152542373</v>
      </c>
      <c r="E14" s="68">
        <v>6</v>
      </c>
      <c r="F14" s="28"/>
      <c r="G14" s="29"/>
      <c r="H14" s="25"/>
      <c r="I14" s="25"/>
      <c r="J14" s="25"/>
      <c r="K14" s="25"/>
      <c r="L14" s="25"/>
      <c r="M14" s="25"/>
      <c r="N14" s="25"/>
      <c r="O14" s="25"/>
      <c r="P14" s="25"/>
      <c r="Q14" s="25"/>
      <c r="R14" s="25"/>
      <c r="S14" s="25"/>
      <c r="T14" s="25"/>
    </row>
    <row r="15" spans="1:20" ht="15">
      <c r="A15" s="25"/>
      <c r="B15" s="65">
        <v>6</v>
      </c>
      <c r="C15" s="65">
        <v>5.5</v>
      </c>
      <c r="D15" s="67">
        <v>0.1016949152542373</v>
      </c>
      <c r="E15" s="68">
        <v>6</v>
      </c>
      <c r="F15" s="28"/>
      <c r="G15" s="29"/>
      <c r="H15" s="25"/>
      <c r="I15" s="25"/>
      <c r="J15" s="25"/>
      <c r="K15" s="25"/>
      <c r="L15" s="25"/>
      <c r="M15" s="25"/>
      <c r="N15" s="25"/>
      <c r="O15" s="25"/>
      <c r="P15" s="25"/>
      <c r="Q15" s="25"/>
      <c r="R15" s="25"/>
      <c r="S15" s="25"/>
      <c r="T15" s="25"/>
    </row>
    <row r="16" spans="1:20" ht="15">
      <c r="A16" s="25"/>
      <c r="B16" s="65">
        <v>7</v>
      </c>
      <c r="C16" s="65">
        <v>5.75</v>
      </c>
      <c r="D16" s="67">
        <v>0.01694915254237288</v>
      </c>
      <c r="E16" s="68">
        <v>1</v>
      </c>
      <c r="F16" s="28"/>
      <c r="G16" s="29"/>
      <c r="H16" s="25"/>
      <c r="I16" s="25"/>
      <c r="J16" s="25"/>
      <c r="K16" s="25"/>
      <c r="L16" s="25"/>
      <c r="M16" s="25"/>
      <c r="N16" s="25"/>
      <c r="O16" s="25"/>
      <c r="P16" s="25"/>
      <c r="Q16" s="25"/>
      <c r="R16" s="25"/>
      <c r="S16" s="25"/>
      <c r="T16" s="25"/>
    </row>
    <row r="17" spans="1:20" ht="15">
      <c r="A17" s="25"/>
      <c r="B17" s="65">
        <v>8</v>
      </c>
      <c r="C17" s="65" t="s">
        <v>122</v>
      </c>
      <c r="D17" s="67">
        <v>0.22033898305084745</v>
      </c>
      <c r="E17" s="68">
        <v>13</v>
      </c>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5"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23.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+tabla_resumen!AX34</f>
        <v>GDP within calendar quarter of the survey</v>
      </c>
      <c r="C3" s="43"/>
      <c r="D3" s="43"/>
      <c r="E3" s="43"/>
      <c r="F3" s="43"/>
      <c r="G3" s="43"/>
      <c r="H3" s="43"/>
      <c r="I3" s="43"/>
      <c r="J3" s="43"/>
      <c r="K3" s="43"/>
      <c r="L3" s="43"/>
      <c r="M3" s="43"/>
      <c r="N3" s="43"/>
      <c r="O3" s="43"/>
      <c r="P3" s="43"/>
      <c r="Q3" s="43"/>
      <c r="R3" s="43"/>
      <c r="S3" s="24"/>
      <c r="T3" s="24"/>
    </row>
    <row r="4" spans="1:20" ht="28.5">
      <c r="A4" s="25"/>
      <c r="B4" s="77" t="str">
        <f>"Answers: "&amp;SUM(E10:E26)</f>
        <v>Answers: 58</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3</v>
      </c>
      <c r="D6" s="65"/>
      <c r="E6" s="65"/>
      <c r="F6" s="25"/>
      <c r="G6" s="25"/>
      <c r="H6" s="25"/>
      <c r="I6" s="25"/>
      <c r="J6" s="25"/>
      <c r="K6" s="25"/>
      <c r="L6" s="25"/>
      <c r="M6" s="25"/>
      <c r="N6" s="25"/>
      <c r="O6" s="25"/>
      <c r="P6" s="25"/>
      <c r="Q6" s="25"/>
      <c r="R6" s="25"/>
      <c r="T6" s="25"/>
    </row>
    <row r="7" spans="1:20" ht="15">
      <c r="A7" s="25"/>
      <c r="B7" s="31" t="s">
        <v>0</v>
      </c>
      <c r="C7" s="31">
        <v>19.5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111</v>
      </c>
      <c r="D10" s="67">
        <v>0.13793103448275862</v>
      </c>
      <c r="E10" s="68">
        <v>8</v>
      </c>
      <c r="F10" s="28"/>
      <c r="G10" s="29"/>
      <c r="H10" s="25"/>
      <c r="I10" s="25"/>
      <c r="J10" s="25"/>
      <c r="K10" s="25"/>
      <c r="L10" s="25"/>
      <c r="M10" s="25"/>
      <c r="N10" s="25"/>
      <c r="O10" s="25"/>
      <c r="P10" s="25"/>
      <c r="Q10" s="25"/>
      <c r="R10" s="25"/>
      <c r="S10" s="25"/>
      <c r="T10" s="25"/>
    </row>
    <row r="11" spans="1:20" ht="15">
      <c r="A11" s="25"/>
      <c r="B11" s="65">
        <v>2</v>
      </c>
      <c r="C11" s="65">
        <v>4.5</v>
      </c>
      <c r="D11" s="67">
        <v>0.15517241379310345</v>
      </c>
      <c r="E11" s="68">
        <v>9</v>
      </c>
      <c r="F11" s="28"/>
      <c r="G11" s="29"/>
      <c r="H11" s="25"/>
      <c r="I11" s="25"/>
      <c r="J11" s="25"/>
      <c r="K11" s="25"/>
      <c r="L11" s="25"/>
      <c r="M11" s="25"/>
      <c r="N11" s="25"/>
      <c r="O11" s="25"/>
      <c r="P11" s="25"/>
      <c r="Q11" s="25"/>
      <c r="R11" s="25"/>
      <c r="S11" s="25"/>
      <c r="T11" s="25"/>
    </row>
    <row r="12" spans="1:20" ht="15">
      <c r="A12" s="25"/>
      <c r="B12" s="65">
        <v>3</v>
      </c>
      <c r="C12" s="65">
        <v>4.75</v>
      </c>
      <c r="D12" s="67">
        <v>0.22413793103448276</v>
      </c>
      <c r="E12" s="68">
        <v>13</v>
      </c>
      <c r="F12" s="28"/>
      <c r="G12" s="29"/>
      <c r="H12" s="25"/>
      <c r="I12" s="25"/>
      <c r="J12" s="25"/>
      <c r="K12" s="25"/>
      <c r="L12" s="25"/>
      <c r="M12" s="25"/>
      <c r="N12" s="25"/>
      <c r="O12" s="25"/>
      <c r="P12" s="25"/>
      <c r="Q12" s="25"/>
      <c r="R12" s="25"/>
      <c r="S12" s="25"/>
      <c r="T12" s="25"/>
    </row>
    <row r="13" spans="1:20" ht="15">
      <c r="A13" s="25"/>
      <c r="B13" s="65">
        <v>4</v>
      </c>
      <c r="C13" s="65">
        <v>5</v>
      </c>
      <c r="D13" s="67">
        <v>0.29310344827586204</v>
      </c>
      <c r="E13" s="68">
        <v>17</v>
      </c>
      <c r="F13" s="28"/>
      <c r="G13" s="29"/>
      <c r="H13" s="25"/>
      <c r="I13" s="25"/>
      <c r="J13" s="25"/>
      <c r="K13" s="25"/>
      <c r="L13" s="25"/>
      <c r="M13" s="25"/>
      <c r="N13" s="25"/>
      <c r="O13" s="25"/>
      <c r="P13" s="25"/>
      <c r="Q13" s="25"/>
      <c r="R13" s="25"/>
      <c r="S13" s="25"/>
      <c r="T13" s="25"/>
    </row>
    <row r="14" spans="1:20" ht="15">
      <c r="A14" s="25"/>
      <c r="B14" s="65">
        <v>5</v>
      </c>
      <c r="C14" s="65">
        <v>5.25</v>
      </c>
      <c r="D14" s="67">
        <v>0.08620689655172414</v>
      </c>
      <c r="E14" s="68">
        <v>5</v>
      </c>
      <c r="F14" s="28"/>
      <c r="G14" s="29"/>
      <c r="H14" s="25"/>
      <c r="I14" s="25"/>
      <c r="J14" s="25"/>
      <c r="K14" s="25"/>
      <c r="L14" s="25"/>
      <c r="M14" s="25"/>
      <c r="N14" s="25"/>
      <c r="O14" s="25"/>
      <c r="P14" s="25"/>
      <c r="Q14" s="25"/>
      <c r="R14" s="25"/>
      <c r="S14" s="25"/>
      <c r="T14" s="25"/>
    </row>
    <row r="15" spans="1:20" ht="15">
      <c r="A15" s="25"/>
      <c r="B15" s="65">
        <v>8</v>
      </c>
      <c r="C15" s="65" t="s">
        <v>10</v>
      </c>
      <c r="D15" s="67">
        <v>0.10344827586206896</v>
      </c>
      <c r="E15" s="68">
        <v>6</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+tabla_resumen!AX35</f>
        <v>GDP year 2012 (12-month change) </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113</v>
      </c>
      <c r="D6" s="65"/>
      <c r="E6" s="65"/>
      <c r="F6" s="25"/>
      <c r="G6" s="25"/>
      <c r="H6" s="25"/>
      <c r="I6" s="25"/>
      <c r="J6" s="25"/>
      <c r="K6" s="25"/>
      <c r="L6" s="25"/>
      <c r="M6" s="25"/>
      <c r="N6" s="25"/>
      <c r="O6" s="25"/>
      <c r="P6" s="25"/>
      <c r="Q6" s="25"/>
      <c r="R6" s="25"/>
      <c r="T6" s="25"/>
    </row>
    <row r="7" spans="1:20" ht="15">
      <c r="A7" s="25"/>
      <c r="B7" s="31" t="s">
        <v>0</v>
      </c>
      <c r="C7" s="31">
        <v>5.25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112</v>
      </c>
      <c r="D10" s="67">
        <v>0.288135593220339</v>
      </c>
      <c r="E10" s="68">
        <v>17</v>
      </c>
      <c r="F10" s="28"/>
      <c r="G10" s="29"/>
      <c r="H10" s="25"/>
      <c r="I10" s="25"/>
      <c r="J10" s="25"/>
      <c r="K10" s="25"/>
      <c r="L10" s="25"/>
      <c r="M10" s="25"/>
      <c r="N10" s="25"/>
      <c r="O10" s="25"/>
      <c r="P10" s="25"/>
      <c r="Q10" s="25"/>
      <c r="R10" s="25"/>
      <c r="S10" s="25"/>
      <c r="T10" s="25"/>
    </row>
    <row r="11" spans="1:20" ht="15">
      <c r="A11" s="25"/>
      <c r="B11" s="65">
        <v>4</v>
      </c>
      <c r="C11" s="65">
        <v>5.25</v>
      </c>
      <c r="D11" s="67">
        <v>0.5932203389830508</v>
      </c>
      <c r="E11" s="68">
        <v>35</v>
      </c>
      <c r="F11" s="28"/>
      <c r="G11" s="29"/>
      <c r="H11" s="25"/>
      <c r="I11" s="25"/>
      <c r="J11" s="25"/>
      <c r="K11" s="25"/>
      <c r="L11" s="25"/>
      <c r="M11" s="25"/>
      <c r="N11" s="25"/>
      <c r="O11" s="25"/>
      <c r="P11" s="25"/>
      <c r="Q11" s="25"/>
      <c r="R11" s="25"/>
      <c r="S11" s="25"/>
      <c r="T11" s="25"/>
    </row>
    <row r="12" spans="1:20" ht="15">
      <c r="A12" s="25"/>
      <c r="B12" s="65">
        <v>8</v>
      </c>
      <c r="C12" s="65" t="s">
        <v>10</v>
      </c>
      <c r="D12" s="67">
        <v>0.11864406779661017</v>
      </c>
      <c r="E12" s="68">
        <v>7</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+tabla_resumen!AX36</f>
        <v>GDP year 2013 (12-month change) </v>
      </c>
      <c r="C3" s="43"/>
      <c r="D3" s="43"/>
      <c r="E3" s="43"/>
      <c r="F3" s="43"/>
      <c r="G3" s="43"/>
      <c r="H3" s="43"/>
      <c r="I3" s="43"/>
      <c r="J3" s="43"/>
      <c r="K3" s="43"/>
      <c r="L3" s="43"/>
      <c r="M3" s="43"/>
      <c r="N3" s="43"/>
      <c r="O3" s="43"/>
      <c r="P3" s="43"/>
      <c r="Q3" s="43"/>
      <c r="R3" s="43"/>
      <c r="S3" s="24"/>
      <c r="T3" s="24"/>
    </row>
    <row r="4" spans="1:20" ht="28.5">
      <c r="A4" s="25"/>
      <c r="B4" s="77" t="str">
        <f>"Answers: "&amp;SUM(E10:E26)</f>
        <v>Answers: 58</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v>
      </c>
      <c r="D6" s="65"/>
      <c r="E6" s="65"/>
      <c r="F6" s="25"/>
      <c r="G6" s="25"/>
      <c r="H6" s="25"/>
      <c r="I6" s="25"/>
      <c r="J6" s="25"/>
      <c r="K6" s="25"/>
      <c r="L6" s="25"/>
      <c r="M6" s="25"/>
      <c r="N6" s="25"/>
      <c r="O6" s="25"/>
      <c r="P6" s="25"/>
      <c r="Q6" s="25"/>
      <c r="R6" s="25"/>
      <c r="T6" s="25"/>
    </row>
    <row r="7" spans="1:20" ht="15">
      <c r="A7" s="25"/>
      <c r="B7" s="31" t="s">
        <v>0</v>
      </c>
      <c r="C7" s="31">
        <v>19.5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111</v>
      </c>
      <c r="D10" s="67">
        <v>0.08620689655172414</v>
      </c>
      <c r="E10" s="68">
        <v>5</v>
      </c>
      <c r="F10" s="28"/>
      <c r="G10" s="29"/>
      <c r="H10" s="25"/>
      <c r="I10" s="25"/>
      <c r="J10" s="25"/>
      <c r="K10" s="25"/>
      <c r="L10" s="25"/>
      <c r="M10" s="25"/>
      <c r="N10" s="25"/>
      <c r="O10" s="25"/>
      <c r="P10" s="25"/>
      <c r="Q10" s="25"/>
      <c r="R10" s="25"/>
      <c r="S10" s="25"/>
      <c r="T10" s="25"/>
    </row>
    <row r="11" spans="1:20" ht="15">
      <c r="A11" s="25"/>
      <c r="B11" s="65">
        <v>3</v>
      </c>
      <c r="C11" s="65">
        <v>4.5</v>
      </c>
      <c r="D11" s="67">
        <v>0.41379310344827586</v>
      </c>
      <c r="E11" s="68">
        <v>24</v>
      </c>
      <c r="F11" s="28"/>
      <c r="G11" s="29"/>
      <c r="H11" s="25"/>
      <c r="I11" s="25"/>
      <c r="J11" s="25"/>
      <c r="K11" s="25"/>
      <c r="L11" s="25"/>
      <c r="M11" s="25"/>
      <c r="N11" s="25"/>
      <c r="O11" s="25"/>
      <c r="P11" s="25"/>
      <c r="Q11" s="25"/>
      <c r="R11" s="25"/>
      <c r="S11" s="25"/>
      <c r="T11" s="25"/>
    </row>
    <row r="12" spans="1:20" ht="15">
      <c r="A12" s="25"/>
      <c r="B12" s="65">
        <v>4</v>
      </c>
      <c r="C12" s="65">
        <v>4.75</v>
      </c>
      <c r="D12" s="67">
        <v>0.25862068965517243</v>
      </c>
      <c r="E12" s="68">
        <v>15</v>
      </c>
      <c r="F12" s="28"/>
      <c r="G12" s="29"/>
      <c r="H12" s="25"/>
      <c r="I12" s="25"/>
      <c r="J12" s="25"/>
      <c r="K12" s="25"/>
      <c r="L12" s="25"/>
      <c r="M12" s="25"/>
      <c r="N12" s="25"/>
      <c r="O12" s="25"/>
      <c r="P12" s="25"/>
      <c r="Q12" s="25"/>
      <c r="R12" s="25"/>
      <c r="S12" s="25"/>
      <c r="T12" s="25"/>
    </row>
    <row r="13" spans="1:20" ht="15">
      <c r="A13" s="25"/>
      <c r="B13" s="65">
        <v>5</v>
      </c>
      <c r="C13" s="65">
        <v>5</v>
      </c>
      <c r="D13" s="67">
        <v>0.1206896551724138</v>
      </c>
      <c r="E13" s="68">
        <v>7</v>
      </c>
      <c r="F13" s="28"/>
      <c r="G13" s="29"/>
      <c r="H13" s="25"/>
      <c r="I13" s="25"/>
      <c r="J13" s="25"/>
      <c r="K13" s="25"/>
      <c r="L13" s="25"/>
      <c r="M13" s="25"/>
      <c r="N13" s="25"/>
      <c r="O13" s="25"/>
      <c r="P13" s="25"/>
      <c r="Q13" s="25"/>
      <c r="R13" s="25"/>
      <c r="S13" s="25"/>
      <c r="T13" s="25"/>
    </row>
    <row r="14" spans="1:20" ht="15">
      <c r="A14" s="25"/>
      <c r="B14" s="65">
        <v>6</v>
      </c>
      <c r="C14" s="65">
        <v>5.25</v>
      </c>
      <c r="D14" s="67">
        <v>0.017241379310344827</v>
      </c>
      <c r="E14" s="68">
        <v>1</v>
      </c>
      <c r="F14" s="28"/>
      <c r="G14" s="29"/>
      <c r="H14" s="25"/>
      <c r="I14" s="25"/>
      <c r="J14" s="25"/>
      <c r="K14" s="25"/>
      <c r="L14" s="25"/>
      <c r="M14" s="25"/>
      <c r="N14" s="25"/>
      <c r="O14" s="25"/>
      <c r="P14" s="25"/>
      <c r="Q14" s="25"/>
      <c r="R14" s="25"/>
      <c r="S14" s="25"/>
      <c r="T14" s="25"/>
    </row>
    <row r="15" spans="1:20" ht="15">
      <c r="A15" s="25"/>
      <c r="B15" s="65">
        <v>8</v>
      </c>
      <c r="C15" s="65" t="s">
        <v>10</v>
      </c>
      <c r="D15" s="67">
        <v>0.10344827586206896</v>
      </c>
      <c r="E15" s="68">
        <v>6</v>
      </c>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O25" sqref="O25"/>
    </sheetView>
  </sheetViews>
  <sheetFormatPr defaultColWidth="11.421875" defaultRowHeight="15"/>
  <cols>
    <col min="1" max="1" width="5.8515625" style="0" customWidth="1"/>
    <col min="2" max="2" width="18.421875" style="0" customWidth="1"/>
    <col min="3" max="3" width="19.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+tabla_resumen!AX37</f>
        <v>GDP year 2014 (12-month change) </v>
      </c>
      <c r="C3" s="43"/>
      <c r="D3" s="43"/>
      <c r="E3" s="43"/>
      <c r="F3" s="43"/>
      <c r="G3" s="43"/>
      <c r="H3" s="43"/>
      <c r="I3" s="43"/>
      <c r="J3" s="43"/>
      <c r="K3" s="43"/>
      <c r="L3" s="43"/>
      <c r="M3" s="43"/>
      <c r="N3" s="43"/>
      <c r="O3" s="43"/>
      <c r="P3" s="43"/>
      <c r="Q3" s="43"/>
      <c r="R3" s="43"/>
      <c r="S3" s="24"/>
      <c r="T3" s="24"/>
    </row>
    <row r="4" spans="1:20" ht="28.5">
      <c r="A4" s="25"/>
      <c r="B4" s="77" t="str">
        <f>"Answers: "&amp;SUM(E10:E26)</f>
        <v>Answers: 56</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v>
      </c>
      <c r="D6" s="65"/>
      <c r="E6" s="65"/>
      <c r="F6" s="25"/>
      <c r="G6" s="25"/>
      <c r="H6" s="25"/>
      <c r="I6" s="25"/>
      <c r="J6" s="25"/>
      <c r="K6" s="25"/>
      <c r="L6" s="25"/>
      <c r="M6" s="25"/>
      <c r="N6" s="25"/>
      <c r="O6" s="25"/>
      <c r="P6" s="25"/>
      <c r="Q6" s="25"/>
      <c r="R6" s="25"/>
      <c r="T6" s="25"/>
    </row>
    <row r="7" spans="1:20" ht="15">
      <c r="A7" s="25"/>
      <c r="B7" s="31" t="s">
        <v>0</v>
      </c>
      <c r="C7" s="31">
        <v>14.25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111</v>
      </c>
      <c r="D10" s="67">
        <v>0.05357142857142857</v>
      </c>
      <c r="E10" s="68">
        <v>3</v>
      </c>
      <c r="F10" s="28"/>
      <c r="G10" s="29"/>
      <c r="H10" s="25"/>
      <c r="I10" s="25"/>
      <c r="J10" s="25"/>
      <c r="K10" s="25"/>
      <c r="L10" s="25"/>
      <c r="M10" s="25"/>
      <c r="N10" s="25"/>
      <c r="O10" s="25"/>
      <c r="P10" s="25"/>
      <c r="Q10" s="25"/>
      <c r="R10" s="25"/>
      <c r="S10" s="25"/>
      <c r="T10" s="25"/>
    </row>
    <row r="11" spans="1:20" ht="15">
      <c r="A11" s="25"/>
      <c r="B11" s="65">
        <v>3</v>
      </c>
      <c r="C11" s="65">
        <v>4.5</v>
      </c>
      <c r="D11" s="67">
        <v>0.26785714285714285</v>
      </c>
      <c r="E11" s="68">
        <v>15</v>
      </c>
      <c r="F11" s="28"/>
      <c r="G11" s="29"/>
      <c r="H11" s="25"/>
      <c r="I11" s="25"/>
      <c r="J11" s="25"/>
      <c r="K11" s="25"/>
      <c r="L11" s="25"/>
      <c r="M11" s="25"/>
      <c r="N11" s="25"/>
      <c r="O11" s="25"/>
      <c r="P11" s="25"/>
      <c r="Q11" s="25"/>
      <c r="R11" s="25"/>
      <c r="S11" s="25"/>
      <c r="T11" s="25"/>
    </row>
    <row r="12" spans="1:20" ht="15">
      <c r="A12" s="25"/>
      <c r="B12" s="65">
        <v>4</v>
      </c>
      <c r="C12" s="65">
        <v>4.75</v>
      </c>
      <c r="D12" s="67">
        <v>0.19642857142857142</v>
      </c>
      <c r="E12" s="68">
        <v>11</v>
      </c>
      <c r="F12" s="28"/>
      <c r="G12" s="29"/>
      <c r="H12" s="25"/>
      <c r="I12" s="25"/>
      <c r="J12" s="25"/>
      <c r="K12" s="25"/>
      <c r="L12" s="25"/>
      <c r="M12" s="25"/>
      <c r="N12" s="25"/>
      <c r="O12" s="25"/>
      <c r="P12" s="25"/>
      <c r="Q12" s="25"/>
      <c r="R12" s="25"/>
      <c r="S12" s="25"/>
      <c r="T12" s="25"/>
    </row>
    <row r="13" spans="1:20" ht="15">
      <c r="A13" s="25"/>
      <c r="B13" s="65">
        <v>5</v>
      </c>
      <c r="C13" s="65">
        <v>5</v>
      </c>
      <c r="D13" s="67">
        <v>0.32142857142857145</v>
      </c>
      <c r="E13" s="68">
        <v>18</v>
      </c>
      <c r="F13" s="28"/>
      <c r="G13" s="29"/>
      <c r="H13" s="25"/>
      <c r="I13" s="25"/>
      <c r="J13" s="25"/>
      <c r="K13" s="25"/>
      <c r="L13" s="25"/>
      <c r="M13" s="25"/>
      <c r="N13" s="25"/>
      <c r="O13" s="25"/>
      <c r="P13" s="25"/>
      <c r="Q13" s="25"/>
      <c r="R13" s="25"/>
      <c r="S13" s="25"/>
      <c r="T13" s="25"/>
    </row>
    <row r="14" spans="1:20" ht="15">
      <c r="A14" s="25"/>
      <c r="B14" s="65">
        <v>8</v>
      </c>
      <c r="C14" s="65" t="s">
        <v>101</v>
      </c>
      <c r="D14" s="67">
        <v>0.16071428571428573</v>
      </c>
      <c r="E14" s="68">
        <v>9</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+tabla_resumen!AX6</f>
        <v>Inflation next month (monthly change)</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76</v>
      </c>
      <c r="D6" s="65"/>
      <c r="E6" s="65"/>
      <c r="F6" s="25"/>
      <c r="G6" s="25"/>
      <c r="H6" s="25"/>
      <c r="I6" s="25"/>
      <c r="J6" s="25"/>
      <c r="K6" s="25"/>
      <c r="L6" s="25"/>
      <c r="M6" s="25"/>
      <c r="N6" s="25"/>
      <c r="O6" s="25"/>
      <c r="P6" s="25"/>
      <c r="Q6" s="25"/>
      <c r="R6" s="25"/>
      <c r="T6" s="25"/>
    </row>
    <row r="7" spans="1:20" ht="15">
      <c r="A7" s="25"/>
      <c r="B7" s="31" t="s">
        <v>0</v>
      </c>
      <c r="C7" s="31">
        <v>0.6000000000000001</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98</v>
      </c>
      <c r="D10" s="67">
        <v>0.13559322033898305</v>
      </c>
      <c r="E10" s="68">
        <v>8</v>
      </c>
      <c r="F10" s="28"/>
      <c r="G10" s="29"/>
      <c r="H10" s="25"/>
      <c r="I10" s="25"/>
      <c r="J10" s="25"/>
      <c r="K10" s="25"/>
      <c r="L10" s="25"/>
      <c r="M10" s="25"/>
      <c r="N10" s="25"/>
      <c r="O10" s="25"/>
      <c r="P10" s="25"/>
      <c r="Q10" s="25"/>
      <c r="R10" s="25"/>
      <c r="S10" s="25"/>
      <c r="T10" s="25"/>
    </row>
    <row r="11" spans="1:20" ht="15">
      <c r="A11" s="25"/>
      <c r="B11" s="65">
        <v>3</v>
      </c>
      <c r="C11" s="65">
        <v>0.1</v>
      </c>
      <c r="D11" s="67">
        <v>0.288135593220339</v>
      </c>
      <c r="E11" s="68">
        <v>17</v>
      </c>
      <c r="F11" s="28"/>
      <c r="G11" s="29"/>
      <c r="H11" s="25"/>
      <c r="I11" s="25"/>
      <c r="J11" s="25"/>
      <c r="K11" s="25"/>
      <c r="L11" s="25"/>
      <c r="M11" s="25"/>
      <c r="N11" s="25"/>
      <c r="O11" s="25"/>
      <c r="P11" s="25"/>
      <c r="Q11" s="25"/>
      <c r="R11" s="25"/>
      <c r="S11" s="25"/>
      <c r="T11" s="25"/>
    </row>
    <row r="12" spans="1:20" ht="15">
      <c r="A12" s="25"/>
      <c r="B12" s="65">
        <v>4</v>
      </c>
      <c r="C12" s="65">
        <v>0.2</v>
      </c>
      <c r="D12" s="67">
        <v>0.2711864406779661</v>
      </c>
      <c r="E12" s="68">
        <v>16</v>
      </c>
      <c r="F12" s="28"/>
      <c r="G12" s="29"/>
      <c r="H12" s="25"/>
      <c r="I12" s="25"/>
      <c r="J12" s="25"/>
      <c r="K12" s="25"/>
      <c r="L12" s="25"/>
      <c r="M12" s="25"/>
      <c r="N12" s="25"/>
      <c r="O12" s="25"/>
      <c r="P12" s="25"/>
      <c r="Q12" s="25"/>
      <c r="R12" s="25"/>
      <c r="S12" s="25"/>
      <c r="T12" s="25"/>
    </row>
    <row r="13" spans="1:20" ht="15">
      <c r="A13" s="25"/>
      <c r="B13" s="65">
        <v>5</v>
      </c>
      <c r="C13" s="65">
        <v>0.3</v>
      </c>
      <c r="D13" s="67">
        <v>0.15254237288135594</v>
      </c>
      <c r="E13" s="68">
        <v>9</v>
      </c>
      <c r="F13" s="28"/>
      <c r="G13" s="29"/>
      <c r="H13" s="25"/>
      <c r="I13" s="25"/>
      <c r="J13" s="25"/>
      <c r="K13" s="25"/>
      <c r="L13" s="25"/>
      <c r="M13" s="25"/>
      <c r="N13" s="25"/>
      <c r="O13" s="25"/>
      <c r="P13" s="25"/>
      <c r="Q13" s="25"/>
      <c r="R13" s="25"/>
      <c r="S13" s="25"/>
      <c r="T13" s="25"/>
    </row>
    <row r="14" spans="1:20" ht="15">
      <c r="A14" s="25"/>
      <c r="B14" s="65">
        <v>8</v>
      </c>
      <c r="C14" s="65" t="s">
        <v>99</v>
      </c>
      <c r="D14" s="67">
        <v>0.15254237288135594</v>
      </c>
      <c r="E14" s="68">
        <v>9</v>
      </c>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+tabla_resumen!AX7</f>
        <v>Inflation in eleven months (12-month change)</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77</v>
      </c>
      <c r="D6" s="65"/>
      <c r="E6" s="65"/>
      <c r="F6" s="25"/>
      <c r="G6" s="25"/>
      <c r="H6" s="25"/>
      <c r="I6" s="25"/>
      <c r="J6" s="25"/>
      <c r="K6" s="25"/>
      <c r="L6" s="25"/>
      <c r="M6" s="25"/>
      <c r="N6" s="25"/>
      <c r="O6" s="25"/>
      <c r="P6" s="25"/>
      <c r="Q6" s="25"/>
      <c r="R6" s="25"/>
      <c r="T6" s="25"/>
    </row>
    <row r="7" spans="1:20" ht="15">
      <c r="A7" s="25"/>
      <c r="B7" s="31" t="s">
        <v>0</v>
      </c>
      <c r="C7" s="31">
        <v>17.1</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9</v>
      </c>
      <c r="D10" s="67">
        <v>0.11864406779661017</v>
      </c>
      <c r="E10" s="68">
        <v>7</v>
      </c>
      <c r="F10" s="28"/>
      <c r="G10" s="29"/>
      <c r="H10" s="25"/>
      <c r="I10" s="25"/>
      <c r="J10" s="25"/>
      <c r="K10" s="25"/>
      <c r="L10" s="25"/>
      <c r="M10" s="25"/>
      <c r="N10" s="25"/>
      <c r="O10" s="25"/>
      <c r="P10" s="25"/>
      <c r="Q10" s="25"/>
      <c r="R10" s="25"/>
      <c r="S10" s="25"/>
      <c r="T10" s="25"/>
    </row>
    <row r="11" spans="1:20" ht="15">
      <c r="A11" s="25"/>
      <c r="B11" s="65">
        <v>2</v>
      </c>
      <c r="C11" s="65">
        <v>2.6</v>
      </c>
      <c r="D11" s="67">
        <v>0.06779661016949153</v>
      </c>
      <c r="E11" s="68">
        <v>4</v>
      </c>
      <c r="F11" s="28"/>
      <c r="G11" s="29"/>
      <c r="H11" s="25"/>
      <c r="I11" s="25"/>
      <c r="J11" s="25"/>
      <c r="K11" s="25"/>
      <c r="L11" s="25"/>
      <c r="M11" s="25"/>
      <c r="N11" s="25"/>
      <c r="O11" s="25"/>
      <c r="P11" s="25"/>
      <c r="Q11" s="25"/>
      <c r="R11" s="25"/>
      <c r="S11" s="25"/>
      <c r="T11" s="25"/>
    </row>
    <row r="12" spans="1:20" ht="15">
      <c r="A12" s="25"/>
      <c r="B12" s="65">
        <v>3</v>
      </c>
      <c r="C12" s="65">
        <v>2.7</v>
      </c>
      <c r="D12" s="67">
        <v>0.11864406779661017</v>
      </c>
      <c r="E12" s="68">
        <v>7</v>
      </c>
      <c r="F12" s="28"/>
      <c r="G12" s="29"/>
      <c r="H12" s="25"/>
      <c r="I12" s="25"/>
      <c r="J12" s="25"/>
      <c r="K12" s="25"/>
      <c r="L12" s="25"/>
      <c r="M12" s="25"/>
      <c r="N12" s="25"/>
      <c r="O12" s="25"/>
      <c r="P12" s="25"/>
      <c r="Q12" s="25"/>
      <c r="R12" s="25"/>
      <c r="S12" s="25"/>
      <c r="T12" s="25"/>
    </row>
    <row r="13" spans="1:20" ht="15">
      <c r="A13" s="25"/>
      <c r="B13" s="65">
        <v>4</v>
      </c>
      <c r="C13" s="65">
        <v>2.8</v>
      </c>
      <c r="D13" s="67">
        <v>0.1016949152542373</v>
      </c>
      <c r="E13" s="68">
        <v>6</v>
      </c>
      <c r="F13" s="28"/>
      <c r="G13" s="29"/>
      <c r="H13" s="25"/>
      <c r="I13" s="25"/>
      <c r="J13" s="25"/>
      <c r="K13" s="25"/>
      <c r="L13" s="25"/>
      <c r="M13" s="25"/>
      <c r="N13" s="25"/>
      <c r="O13" s="25"/>
      <c r="P13" s="25"/>
      <c r="Q13" s="25"/>
      <c r="R13" s="25"/>
      <c r="S13" s="25"/>
      <c r="T13" s="25"/>
    </row>
    <row r="14" spans="1:20" ht="15">
      <c r="A14" s="25"/>
      <c r="B14" s="65">
        <v>5</v>
      </c>
      <c r="C14" s="65">
        <v>2.9</v>
      </c>
      <c r="D14" s="67">
        <v>0.06779661016949153</v>
      </c>
      <c r="E14" s="68">
        <v>4</v>
      </c>
      <c r="F14" s="28"/>
      <c r="G14" s="29"/>
      <c r="H14" s="25"/>
      <c r="I14" s="25"/>
      <c r="J14" s="25"/>
      <c r="K14" s="25"/>
      <c r="L14" s="25"/>
      <c r="M14" s="25"/>
      <c r="N14" s="25"/>
      <c r="O14" s="25"/>
      <c r="P14" s="25"/>
      <c r="Q14" s="25"/>
      <c r="R14" s="25"/>
      <c r="S14" s="25"/>
      <c r="T14" s="25"/>
    </row>
    <row r="15" spans="1:20" ht="15">
      <c r="A15" s="25"/>
      <c r="B15" s="65">
        <v>6</v>
      </c>
      <c r="C15" s="65">
        <v>3</v>
      </c>
      <c r="D15" s="67">
        <v>0.3559322033898305</v>
      </c>
      <c r="E15" s="68">
        <v>21</v>
      </c>
      <c r="F15" s="28"/>
      <c r="G15" s="29"/>
      <c r="H15" s="25"/>
      <c r="I15" s="25"/>
      <c r="J15" s="25"/>
      <c r="K15" s="25"/>
      <c r="L15" s="25"/>
      <c r="M15" s="25"/>
      <c r="N15" s="25"/>
      <c r="O15" s="25"/>
      <c r="P15" s="25"/>
      <c r="Q15" s="25"/>
      <c r="R15" s="25"/>
      <c r="S15" s="25"/>
      <c r="T15" s="25"/>
    </row>
    <row r="16" spans="1:20" ht="15">
      <c r="A16" s="25"/>
      <c r="B16" s="65">
        <v>7</v>
      </c>
      <c r="C16" s="65">
        <v>3.1</v>
      </c>
      <c r="D16" s="67">
        <v>0.06779661016949153</v>
      </c>
      <c r="E16" s="68">
        <v>4</v>
      </c>
      <c r="F16" s="28"/>
      <c r="G16" s="29"/>
      <c r="H16" s="25"/>
      <c r="I16" s="25"/>
      <c r="J16" s="25"/>
      <c r="K16" s="25"/>
      <c r="L16" s="25"/>
      <c r="M16" s="25"/>
      <c r="N16" s="25"/>
      <c r="O16" s="25"/>
      <c r="P16" s="25"/>
      <c r="Q16" s="25"/>
      <c r="R16" s="25"/>
      <c r="S16" s="25"/>
      <c r="T16" s="25"/>
    </row>
    <row r="17" spans="1:20" ht="15">
      <c r="A17" s="25"/>
      <c r="B17" s="65">
        <v>8</v>
      </c>
      <c r="C17" s="65" t="s">
        <v>100</v>
      </c>
      <c r="D17" s="67">
        <v>0.1016949152542373</v>
      </c>
      <c r="E17" s="68">
        <v>6</v>
      </c>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+tabla_resumen!AX8</f>
        <v>Inflation in twenty three months (12-month change)</v>
      </c>
      <c r="C3" s="43"/>
      <c r="D3" s="43"/>
      <c r="E3" s="43"/>
      <c r="F3" s="43"/>
      <c r="G3" s="43"/>
      <c r="H3" s="43"/>
      <c r="I3" s="43"/>
      <c r="J3" s="43"/>
      <c r="K3" s="43"/>
      <c r="L3" s="43"/>
      <c r="M3" s="43"/>
      <c r="N3" s="43"/>
      <c r="O3" s="43"/>
      <c r="P3" s="43"/>
      <c r="Q3" s="43"/>
      <c r="R3" s="43"/>
      <c r="S3" s="24"/>
      <c r="T3" s="24"/>
    </row>
    <row r="4" spans="1:20" ht="28.5">
      <c r="A4" s="25"/>
      <c r="B4" s="77" t="str">
        <f>"Answers: "&amp;SUM(E10:E26)</f>
        <v>Answers: 58</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78</v>
      </c>
      <c r="D6" s="65"/>
      <c r="E6" s="65"/>
      <c r="F6" s="25"/>
      <c r="G6" s="25"/>
      <c r="H6" s="25"/>
      <c r="I6" s="25"/>
      <c r="J6" s="25"/>
      <c r="K6" s="25"/>
      <c r="L6" s="25"/>
      <c r="M6" s="25"/>
      <c r="N6" s="25"/>
      <c r="O6" s="25"/>
      <c r="P6" s="25"/>
      <c r="Q6" s="25"/>
      <c r="R6" s="25"/>
      <c r="T6" s="25"/>
    </row>
    <row r="7" spans="1:20" ht="15">
      <c r="A7" s="25"/>
      <c r="B7" s="31" t="s">
        <v>0</v>
      </c>
      <c r="C7" s="31">
        <v>3</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115</v>
      </c>
      <c r="D10" s="67">
        <v>0.06896551724137931</v>
      </c>
      <c r="E10" s="68">
        <v>4</v>
      </c>
      <c r="F10" s="28"/>
      <c r="G10" s="29"/>
      <c r="H10" s="25"/>
      <c r="I10" s="25"/>
      <c r="J10" s="25"/>
      <c r="K10" s="25"/>
      <c r="L10" s="25"/>
      <c r="M10" s="25"/>
      <c r="N10" s="25"/>
      <c r="O10" s="25"/>
      <c r="P10" s="25"/>
      <c r="Q10" s="25"/>
      <c r="R10" s="25"/>
      <c r="S10" s="25"/>
      <c r="T10" s="25"/>
    </row>
    <row r="11" spans="1:20" ht="15">
      <c r="A11" s="25"/>
      <c r="B11" s="65">
        <v>4</v>
      </c>
      <c r="C11" s="65">
        <v>3</v>
      </c>
      <c r="D11" s="67">
        <v>0.6896551724137931</v>
      </c>
      <c r="E11" s="68">
        <v>40</v>
      </c>
      <c r="F11" s="28"/>
      <c r="G11" s="29"/>
      <c r="H11" s="25"/>
      <c r="I11" s="25"/>
      <c r="J11" s="25"/>
      <c r="K11" s="25"/>
      <c r="L11" s="25"/>
      <c r="M11" s="25"/>
      <c r="N11" s="25"/>
      <c r="O11" s="25"/>
      <c r="P11" s="25"/>
      <c r="Q11" s="25"/>
      <c r="R11" s="25"/>
      <c r="S11" s="25"/>
      <c r="T11" s="25"/>
    </row>
    <row r="12" spans="1:20" ht="15">
      <c r="A12" s="25"/>
      <c r="B12" s="65">
        <v>8</v>
      </c>
      <c r="C12" s="65" t="s">
        <v>116</v>
      </c>
      <c r="D12" s="67">
        <v>0.2413793103448276</v>
      </c>
      <c r="E12" s="68">
        <v>14</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+tabla_resumen!AX9</f>
        <v>Inflation december 2013 (12-month change)</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79</v>
      </c>
      <c r="D6" s="65"/>
      <c r="E6" s="65"/>
      <c r="F6" s="25"/>
      <c r="G6" s="25"/>
      <c r="H6" s="25"/>
      <c r="I6" s="25"/>
      <c r="J6" s="25"/>
      <c r="K6" s="25"/>
      <c r="L6" s="25"/>
      <c r="M6" s="25"/>
      <c r="N6" s="25"/>
      <c r="O6" s="25"/>
      <c r="P6" s="25"/>
      <c r="Q6" s="25"/>
      <c r="R6" s="25"/>
      <c r="T6" s="25"/>
    </row>
    <row r="7" spans="1:20" ht="15">
      <c r="A7" s="25"/>
      <c r="B7" s="31" t="s">
        <v>0</v>
      </c>
      <c r="C7" s="31">
        <v>3</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115</v>
      </c>
      <c r="D10" s="67">
        <v>0.288135593220339</v>
      </c>
      <c r="E10" s="68">
        <v>17</v>
      </c>
      <c r="F10" s="28"/>
      <c r="G10" s="29"/>
      <c r="H10" s="25"/>
      <c r="I10" s="25"/>
      <c r="J10" s="25"/>
      <c r="K10" s="25"/>
      <c r="L10" s="25"/>
      <c r="M10" s="25"/>
      <c r="N10" s="25"/>
      <c r="O10" s="25"/>
      <c r="P10" s="25"/>
      <c r="Q10" s="25"/>
      <c r="R10" s="25"/>
      <c r="S10" s="25"/>
      <c r="T10" s="25"/>
    </row>
    <row r="11" spans="1:20" ht="15">
      <c r="A11" s="25"/>
      <c r="B11" s="65">
        <v>4</v>
      </c>
      <c r="C11" s="65">
        <v>3</v>
      </c>
      <c r="D11" s="67">
        <v>0.559322033898305</v>
      </c>
      <c r="E11" s="68">
        <v>33</v>
      </c>
      <c r="F11" s="28"/>
      <c r="G11" s="29"/>
      <c r="H11" s="25"/>
      <c r="I11" s="25"/>
      <c r="J11" s="25"/>
      <c r="K11" s="25"/>
      <c r="L11" s="25"/>
      <c r="M11" s="25"/>
      <c r="N11" s="25"/>
      <c r="O11" s="25"/>
      <c r="P11" s="25"/>
      <c r="Q11" s="25"/>
      <c r="R11" s="25"/>
      <c r="S11" s="25"/>
      <c r="T11" s="25"/>
    </row>
    <row r="12" spans="1:20" ht="15">
      <c r="A12" s="25"/>
      <c r="B12" s="65">
        <v>8</v>
      </c>
      <c r="C12" s="65" t="s">
        <v>116</v>
      </c>
      <c r="D12" s="67">
        <v>0.15254237288135594</v>
      </c>
      <c r="E12" s="68">
        <v>9</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32.00390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+tabla_resumen!AX10</f>
        <v>Inflation december 2014 (12-month change)</v>
      </c>
      <c r="C3" s="43"/>
      <c r="D3" s="43"/>
      <c r="E3" s="43"/>
      <c r="F3" s="43"/>
      <c r="G3" s="43"/>
      <c r="H3" s="43"/>
      <c r="I3" s="43"/>
      <c r="J3" s="43"/>
      <c r="K3" s="43"/>
      <c r="L3" s="43"/>
      <c r="M3" s="43"/>
      <c r="N3" s="43"/>
      <c r="O3" s="43"/>
      <c r="P3" s="43"/>
      <c r="Q3" s="43"/>
      <c r="R3" s="43"/>
      <c r="S3" s="24"/>
      <c r="T3" s="24"/>
    </row>
    <row r="4" spans="1:20" ht="28.5">
      <c r="A4" s="25"/>
      <c r="B4" s="77" t="str">
        <f>"Answers: "&amp;SUM(E10:E26)</f>
        <v>Answers: 58</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80</v>
      </c>
      <c r="D6" s="65"/>
      <c r="E6" s="65"/>
      <c r="F6" s="25"/>
      <c r="G6" s="25"/>
      <c r="H6" s="25"/>
      <c r="I6" s="25"/>
      <c r="J6" s="25"/>
      <c r="K6" s="25"/>
      <c r="L6" s="25"/>
      <c r="M6" s="25"/>
      <c r="N6" s="25"/>
      <c r="O6" s="25"/>
      <c r="P6" s="25"/>
      <c r="Q6" s="25"/>
      <c r="R6" s="25"/>
      <c r="T6" s="25"/>
    </row>
    <row r="7" spans="1:20" ht="15">
      <c r="A7" s="25"/>
      <c r="B7" s="31" t="s">
        <v>0</v>
      </c>
      <c r="C7" s="31">
        <v>3</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115</v>
      </c>
      <c r="D10" s="67">
        <v>0.05172413793103448</v>
      </c>
      <c r="E10" s="68">
        <v>3</v>
      </c>
      <c r="F10" s="28"/>
      <c r="G10" s="29"/>
      <c r="H10" s="25"/>
      <c r="I10" s="25"/>
      <c r="J10" s="25"/>
      <c r="K10" s="25"/>
      <c r="L10" s="25"/>
      <c r="M10" s="25"/>
      <c r="N10" s="25"/>
      <c r="O10" s="25"/>
      <c r="P10" s="25"/>
      <c r="Q10" s="25"/>
      <c r="R10" s="25"/>
      <c r="S10" s="25"/>
      <c r="T10" s="25"/>
    </row>
    <row r="11" spans="1:20" ht="15">
      <c r="A11" s="25"/>
      <c r="B11" s="65">
        <v>4</v>
      </c>
      <c r="C11" s="65">
        <v>3</v>
      </c>
      <c r="D11" s="67">
        <v>0.7758620689655172</v>
      </c>
      <c r="E11" s="68">
        <v>45</v>
      </c>
      <c r="F11" s="28"/>
      <c r="G11" s="29"/>
      <c r="H11" s="25"/>
      <c r="I11" s="25"/>
      <c r="J11" s="25"/>
      <c r="K11" s="25"/>
      <c r="L11" s="25"/>
      <c r="M11" s="25"/>
      <c r="N11" s="25"/>
      <c r="O11" s="25"/>
      <c r="P11" s="25"/>
      <c r="Q11" s="25"/>
      <c r="R11" s="25"/>
      <c r="S11" s="25"/>
      <c r="T11" s="25"/>
    </row>
    <row r="12" spans="1:20" ht="15">
      <c r="A12" s="25"/>
      <c r="B12" s="65">
        <v>8</v>
      </c>
      <c r="C12" s="65" t="s">
        <v>116</v>
      </c>
      <c r="D12" s="67">
        <v>0.1724137931034483</v>
      </c>
      <c r="E12" s="68">
        <v>10</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6.85156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+tabla_resumen!AX12</f>
        <v>Monetary Policy rate target current month</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81</v>
      </c>
      <c r="D6" s="65"/>
      <c r="E6" s="65"/>
      <c r="F6" s="25"/>
      <c r="G6" s="25"/>
      <c r="H6" s="25"/>
      <c r="I6" s="25"/>
      <c r="J6" s="25"/>
      <c r="K6" s="25"/>
      <c r="L6" s="25"/>
      <c r="M6" s="25"/>
      <c r="N6" s="25"/>
      <c r="O6" s="25"/>
      <c r="P6" s="25"/>
      <c r="Q6" s="25"/>
      <c r="R6" s="25"/>
      <c r="T6" s="25"/>
    </row>
    <row r="7" spans="1:20" ht="15">
      <c r="A7" s="25"/>
      <c r="B7" s="31" t="s">
        <v>0</v>
      </c>
      <c r="C7" s="31">
        <v>10.25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4</v>
      </c>
      <c r="C10" s="65">
        <v>5</v>
      </c>
      <c r="D10" s="67">
        <v>0.9661016949152542</v>
      </c>
      <c r="E10" s="68">
        <v>57</v>
      </c>
      <c r="F10" s="28"/>
      <c r="G10" s="29"/>
      <c r="H10" s="25"/>
      <c r="I10" s="25"/>
      <c r="J10" s="25"/>
      <c r="K10" s="25"/>
      <c r="L10" s="25"/>
      <c r="M10" s="25"/>
      <c r="N10" s="25"/>
      <c r="O10" s="25"/>
      <c r="P10" s="25"/>
      <c r="Q10" s="25"/>
      <c r="R10" s="25"/>
      <c r="S10" s="25"/>
      <c r="T10" s="25"/>
    </row>
    <row r="11" spans="1:20" ht="15">
      <c r="A11" s="25"/>
      <c r="B11" s="65">
        <v>5</v>
      </c>
      <c r="C11" s="65">
        <v>5.25</v>
      </c>
      <c r="D11" s="67">
        <v>0.03389830508474576</v>
      </c>
      <c r="E11" s="68">
        <v>2</v>
      </c>
      <c r="F11" s="28"/>
      <c r="G11" s="29"/>
      <c r="H11" s="25"/>
      <c r="I11" s="25"/>
      <c r="J11" s="25"/>
      <c r="K11" s="25"/>
      <c r="L11" s="25"/>
      <c r="M11" s="25"/>
      <c r="N11" s="25"/>
      <c r="O11" s="25"/>
      <c r="P11" s="25"/>
      <c r="Q11" s="25"/>
      <c r="R11" s="25"/>
      <c r="S11" s="25"/>
      <c r="T11" s="25"/>
    </row>
    <row r="12" spans="1:20" ht="15">
      <c r="A12" s="25"/>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T36"/>
  <sheetViews>
    <sheetView showGridLines="0" zoomScale="70" zoomScaleNormal="70" zoomScalePageLayoutView="0" workbookViewId="0" topLeftCell="A1">
      <selection activeCell="A1" sqref="A1"/>
    </sheetView>
  </sheetViews>
  <sheetFormatPr defaultColWidth="11.421875" defaultRowHeight="15"/>
  <cols>
    <col min="1" max="1" width="5.8515625" style="0" customWidth="1"/>
    <col min="2" max="2" width="18.421875" style="0" customWidth="1"/>
    <col min="3" max="3" width="47.28125" style="0" customWidth="1"/>
    <col min="4" max="4" width="11.421875" style="0" customWidth="1"/>
    <col min="5" max="5" width="15.281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2" t="str">
        <f>"Monthly Survey On Expectations   "&amp;RIGHT(tabla_resumen!B1,13)</f>
        <v>Monthly Survey On Expectations   November 2012</v>
      </c>
      <c r="C2" s="42"/>
      <c r="D2" s="42"/>
      <c r="E2" s="42"/>
      <c r="F2" s="42"/>
      <c r="G2" s="42"/>
      <c r="H2" s="42"/>
      <c r="I2" s="42"/>
      <c r="J2" s="42"/>
      <c r="K2" s="42"/>
      <c r="L2" s="42"/>
      <c r="M2" s="42"/>
      <c r="N2" s="42"/>
      <c r="O2" s="42"/>
      <c r="P2" s="42"/>
      <c r="Q2" s="42"/>
      <c r="R2" s="42"/>
      <c r="S2" s="32"/>
    </row>
    <row r="3" spans="2:20" ht="26.25">
      <c r="B3" s="43" t="str">
        <f>+tabla_resumen!AX13</f>
        <v>Monetary Policy rate target next month</v>
      </c>
      <c r="C3" s="43"/>
      <c r="D3" s="43"/>
      <c r="E3" s="43"/>
      <c r="F3" s="43"/>
      <c r="G3" s="43"/>
      <c r="H3" s="43"/>
      <c r="I3" s="43"/>
      <c r="J3" s="43"/>
      <c r="K3" s="43"/>
      <c r="L3" s="43"/>
      <c r="M3" s="43"/>
      <c r="N3" s="43"/>
      <c r="O3" s="43"/>
      <c r="P3" s="43"/>
      <c r="Q3" s="43"/>
      <c r="R3" s="43"/>
      <c r="S3" s="24"/>
      <c r="T3" s="24"/>
    </row>
    <row r="4" spans="1:20" ht="28.5">
      <c r="A4" s="25"/>
      <c r="B4" s="77" t="str">
        <f>"Answers: "&amp;SUM(E10:E26)</f>
        <v>Answers: 59</v>
      </c>
      <c r="C4" s="77"/>
      <c r="D4" s="30"/>
      <c r="E4" s="30"/>
      <c r="F4" s="30"/>
      <c r="G4" s="30"/>
      <c r="H4" s="30"/>
      <c r="I4" s="30"/>
      <c r="J4" s="30"/>
      <c r="K4" s="30"/>
      <c r="L4" s="30"/>
      <c r="M4" s="30"/>
      <c r="N4" s="22"/>
      <c r="O4" s="25"/>
      <c r="P4" s="25"/>
      <c r="Q4" s="25"/>
      <c r="R4" s="25"/>
      <c r="S4" s="25"/>
      <c r="T4" s="25"/>
    </row>
    <row r="5" spans="1:20" ht="28.5">
      <c r="A5" s="25"/>
      <c r="B5" s="36"/>
      <c r="C5" s="30"/>
      <c r="D5" s="30"/>
      <c r="E5" s="30"/>
      <c r="F5" s="30"/>
      <c r="G5" s="30"/>
      <c r="H5" s="30"/>
      <c r="I5" s="30"/>
      <c r="J5" s="30"/>
      <c r="K5" s="30"/>
      <c r="L5" s="30"/>
      <c r="M5" s="30"/>
      <c r="N5" s="22"/>
      <c r="O5" s="25"/>
      <c r="P5" s="25"/>
      <c r="Q5" s="25"/>
      <c r="R5" s="25"/>
      <c r="S5" s="25"/>
      <c r="T5" s="25"/>
    </row>
    <row r="6" spans="1:20" ht="15">
      <c r="A6" s="25"/>
      <c r="B6" s="66" t="s">
        <v>1</v>
      </c>
      <c r="C6" s="65" t="s">
        <v>82</v>
      </c>
      <c r="D6" s="65"/>
      <c r="E6" s="65"/>
      <c r="F6" s="25"/>
      <c r="G6" s="25"/>
      <c r="H6" s="25"/>
      <c r="I6" s="25"/>
      <c r="J6" s="25"/>
      <c r="K6" s="25"/>
      <c r="L6" s="25"/>
      <c r="M6" s="25"/>
      <c r="N6" s="25"/>
      <c r="O6" s="25"/>
      <c r="P6" s="25"/>
      <c r="Q6" s="25"/>
      <c r="R6" s="25"/>
      <c r="T6" s="25"/>
    </row>
    <row r="7" spans="1:20" ht="15">
      <c r="A7" s="25"/>
      <c r="B7" s="31" t="s">
        <v>0</v>
      </c>
      <c r="C7" s="31">
        <v>10.25</v>
      </c>
      <c r="D7" s="65"/>
      <c r="E7" s="65"/>
      <c r="F7" s="25"/>
      <c r="G7" s="25"/>
      <c r="H7" s="25"/>
      <c r="I7" s="25"/>
      <c r="J7" s="25"/>
      <c r="K7" s="25"/>
      <c r="L7" s="25"/>
      <c r="M7" s="25"/>
      <c r="N7" s="25"/>
      <c r="O7" s="25"/>
      <c r="P7" s="25"/>
      <c r="Q7" s="25"/>
      <c r="R7" s="25"/>
      <c r="T7" s="25"/>
    </row>
    <row r="8" spans="1:20" ht="15">
      <c r="A8" s="25"/>
      <c r="B8" s="65"/>
      <c r="C8" s="65"/>
      <c r="D8" s="66" t="s">
        <v>2</v>
      </c>
      <c r="E8" s="65"/>
      <c r="F8" s="25"/>
      <c r="G8" s="25"/>
      <c r="H8" s="25"/>
      <c r="I8" s="25"/>
      <c r="J8" s="25"/>
      <c r="K8" s="25"/>
      <c r="L8" s="25"/>
      <c r="M8" s="25"/>
      <c r="N8" s="25"/>
      <c r="O8" s="25"/>
      <c r="P8" s="25"/>
      <c r="Q8" s="25"/>
      <c r="R8" s="25"/>
      <c r="T8" s="25"/>
    </row>
    <row r="9" spans="1:20" ht="15">
      <c r="A9" s="25"/>
      <c r="B9" s="66" t="s">
        <v>5</v>
      </c>
      <c r="C9" s="66" t="s">
        <v>6</v>
      </c>
      <c r="D9" s="65" t="s">
        <v>68</v>
      </c>
      <c r="E9" s="65" t="s">
        <v>4</v>
      </c>
      <c r="F9" s="28"/>
      <c r="G9" s="29"/>
      <c r="H9" s="25"/>
      <c r="I9" s="25"/>
      <c r="J9" s="25"/>
      <c r="K9" s="25"/>
      <c r="L9" s="25"/>
      <c r="M9" s="25"/>
      <c r="N9" s="25"/>
      <c r="O9" s="25"/>
      <c r="P9" s="25"/>
      <c r="Q9" s="25"/>
      <c r="R9" s="25"/>
      <c r="T9" s="25"/>
    </row>
    <row r="10" spans="1:20" ht="15">
      <c r="A10" s="25"/>
      <c r="B10" s="65">
        <v>1</v>
      </c>
      <c r="C10" s="65" t="s">
        <v>117</v>
      </c>
      <c r="D10" s="67">
        <v>0.01694915254237288</v>
      </c>
      <c r="E10" s="68">
        <v>1</v>
      </c>
      <c r="F10" s="28"/>
      <c r="G10" s="29"/>
      <c r="H10" s="25"/>
      <c r="I10" s="25"/>
      <c r="J10" s="25"/>
      <c r="K10" s="25"/>
      <c r="L10" s="25"/>
      <c r="M10" s="25"/>
      <c r="N10" s="25"/>
      <c r="O10" s="25"/>
      <c r="P10" s="25"/>
      <c r="Q10" s="25"/>
      <c r="R10" s="25"/>
      <c r="S10" s="25"/>
      <c r="T10" s="25"/>
    </row>
    <row r="11" spans="1:20" ht="15">
      <c r="A11" s="25"/>
      <c r="B11" s="65">
        <v>4</v>
      </c>
      <c r="C11" s="65">
        <v>5</v>
      </c>
      <c r="D11" s="67">
        <v>0.9491525423728814</v>
      </c>
      <c r="E11" s="68">
        <v>56</v>
      </c>
      <c r="F11" s="28"/>
      <c r="G11" s="29"/>
      <c r="H11" s="25"/>
      <c r="I11" s="25"/>
      <c r="J11" s="25"/>
      <c r="K11" s="25"/>
      <c r="L11" s="25"/>
      <c r="M11" s="25"/>
      <c r="N11" s="25"/>
      <c r="O11" s="25"/>
      <c r="P11" s="25"/>
      <c r="Q11" s="25"/>
      <c r="R11" s="25"/>
      <c r="S11" s="25"/>
      <c r="T11" s="25"/>
    </row>
    <row r="12" spans="1:20" ht="15">
      <c r="A12" s="25"/>
      <c r="B12" s="65">
        <v>5</v>
      </c>
      <c r="C12" s="65">
        <v>5.25</v>
      </c>
      <c r="D12" s="67">
        <v>0.03389830508474576</v>
      </c>
      <c r="E12" s="68">
        <v>2</v>
      </c>
      <c r="F12" s="28"/>
      <c r="G12" s="29"/>
      <c r="H12" s="25"/>
      <c r="I12" s="25"/>
      <c r="J12" s="25"/>
      <c r="K12" s="25"/>
      <c r="L12" s="25"/>
      <c r="M12" s="25"/>
      <c r="N12" s="25"/>
      <c r="O12" s="25"/>
      <c r="P12" s="25"/>
      <c r="Q12" s="25"/>
      <c r="R12" s="25"/>
      <c r="S12" s="25"/>
      <c r="T12" s="25"/>
    </row>
    <row r="13" spans="1:20" ht="15">
      <c r="A13" s="25"/>
      <c r="F13" s="28"/>
      <c r="G13" s="29"/>
      <c r="H13" s="25"/>
      <c r="I13" s="25"/>
      <c r="J13" s="25"/>
      <c r="K13" s="25"/>
      <c r="L13" s="25"/>
      <c r="M13" s="25"/>
      <c r="N13" s="25"/>
      <c r="O13" s="25"/>
      <c r="P13" s="25"/>
      <c r="Q13" s="25"/>
      <c r="R13" s="25"/>
      <c r="S13" s="25"/>
      <c r="T13" s="25"/>
    </row>
    <row r="14" spans="1:20" ht="15">
      <c r="A14" s="25"/>
      <c r="F14" s="28"/>
      <c r="G14" s="29"/>
      <c r="H14" s="25"/>
      <c r="I14" s="25"/>
      <c r="J14" s="25"/>
      <c r="K14" s="25"/>
      <c r="L14" s="25"/>
      <c r="M14" s="25"/>
      <c r="N14" s="25"/>
      <c r="O14" s="25"/>
      <c r="P14" s="25"/>
      <c r="Q14" s="25"/>
      <c r="R14" s="25"/>
      <c r="S14" s="25"/>
      <c r="T14" s="25"/>
    </row>
    <row r="15" spans="1:20" ht="15">
      <c r="A15" s="25"/>
      <c r="F15" s="28"/>
      <c r="G15" s="29"/>
      <c r="H15" s="25"/>
      <c r="I15" s="25"/>
      <c r="J15" s="25"/>
      <c r="K15" s="25"/>
      <c r="L15" s="25"/>
      <c r="M15" s="25"/>
      <c r="N15" s="25"/>
      <c r="O15" s="25"/>
      <c r="P15" s="25"/>
      <c r="Q15" s="25"/>
      <c r="R15" s="25"/>
      <c r="S15" s="25"/>
      <c r="T15" s="25"/>
    </row>
    <row r="16" spans="1:20" ht="15">
      <c r="A16" s="25"/>
      <c r="F16" s="28"/>
      <c r="G16" s="29"/>
      <c r="H16" s="25"/>
      <c r="I16" s="25"/>
      <c r="J16" s="25"/>
      <c r="K16" s="25"/>
      <c r="L16" s="25"/>
      <c r="M16" s="25"/>
      <c r="N16" s="25"/>
      <c r="O16" s="25"/>
      <c r="P16" s="25"/>
      <c r="Q16" s="25"/>
      <c r="R16" s="25"/>
      <c r="S16" s="25"/>
      <c r="T16" s="25"/>
    </row>
    <row r="17" spans="1:20" ht="15">
      <c r="A17" s="25"/>
      <c r="F17" s="28"/>
      <c r="G17" s="29"/>
      <c r="H17" s="25"/>
      <c r="I17" s="25"/>
      <c r="J17" s="25"/>
      <c r="K17" s="25"/>
      <c r="L17" s="25"/>
      <c r="M17" s="25"/>
      <c r="N17" s="25"/>
      <c r="O17" s="26"/>
      <c r="P17" s="26"/>
      <c r="Q17" s="26"/>
      <c r="R17" s="25"/>
      <c r="S17" s="25"/>
      <c r="T17" s="25"/>
    </row>
    <row r="18" spans="1:20" ht="15">
      <c r="A18" s="25"/>
      <c r="F18" s="28"/>
      <c r="G18" s="29"/>
      <c r="H18" s="25"/>
      <c r="I18" s="25"/>
      <c r="J18" s="25"/>
      <c r="K18" s="25"/>
      <c r="L18" s="25"/>
      <c r="M18" s="25"/>
      <c r="N18" s="25"/>
      <c r="O18" s="26"/>
      <c r="P18" s="26"/>
      <c r="Q18" s="26"/>
      <c r="R18" s="25"/>
      <c r="S18" s="25"/>
      <c r="T18" s="25"/>
    </row>
    <row r="19" spans="1:20" ht="15">
      <c r="A19" s="25"/>
      <c r="F19" s="28"/>
      <c r="G19" s="29"/>
      <c r="H19" s="25"/>
      <c r="I19" s="25"/>
      <c r="J19" s="25"/>
      <c r="K19" s="25"/>
      <c r="L19" s="25"/>
      <c r="M19" s="25"/>
      <c r="N19" s="25"/>
      <c r="O19" s="26"/>
      <c r="P19" s="26"/>
      <c r="Q19" s="26"/>
      <c r="R19" s="25"/>
      <c r="S19" s="25"/>
      <c r="T19" s="25"/>
    </row>
    <row r="20" spans="1:20" ht="15">
      <c r="A20" s="25"/>
      <c r="F20" s="25"/>
      <c r="G20" s="25"/>
      <c r="H20" s="25"/>
      <c r="I20" s="25"/>
      <c r="J20" s="25"/>
      <c r="K20" s="25"/>
      <c r="L20" s="25"/>
      <c r="M20" s="25"/>
      <c r="N20" s="25"/>
      <c r="O20" s="26"/>
      <c r="P20" s="26"/>
      <c r="Q20" s="26"/>
      <c r="R20" s="25"/>
      <c r="S20" s="25"/>
      <c r="T20" s="25"/>
    </row>
    <row r="21" spans="1:20" ht="15">
      <c r="A21" s="25"/>
      <c r="F21" s="25"/>
      <c r="G21" s="25"/>
      <c r="H21" s="25"/>
      <c r="I21" s="25"/>
      <c r="J21" s="25"/>
      <c r="K21" s="25"/>
      <c r="L21" s="25"/>
      <c r="M21" s="25"/>
      <c r="N21" s="25"/>
      <c r="O21" s="26"/>
      <c r="P21" s="26"/>
      <c r="Q21" s="26"/>
      <c r="R21" s="25"/>
      <c r="S21" s="25"/>
      <c r="T21" s="25"/>
    </row>
    <row r="22" spans="1:20" ht="15">
      <c r="A22" s="25"/>
      <c r="F22" s="25"/>
      <c r="G22" s="25"/>
      <c r="H22" s="25"/>
      <c r="I22" s="25"/>
      <c r="J22" s="25"/>
      <c r="K22" s="25"/>
      <c r="L22" s="25"/>
      <c r="M22" s="25"/>
      <c r="N22" s="25"/>
      <c r="O22" s="27"/>
      <c r="P22" s="27"/>
      <c r="Q22" s="26"/>
      <c r="R22" s="25"/>
      <c r="S22" s="25"/>
      <c r="T22" s="25"/>
    </row>
    <row r="23" spans="1:20" ht="15">
      <c r="A23" s="25"/>
      <c r="F23" s="25"/>
      <c r="G23" s="25"/>
      <c r="H23" s="25"/>
      <c r="I23" s="25"/>
      <c r="J23" s="25"/>
      <c r="K23" s="25"/>
      <c r="L23" s="25"/>
      <c r="M23" s="25"/>
      <c r="N23" s="25"/>
      <c r="O23" s="26"/>
      <c r="P23" s="26"/>
      <c r="Q23" s="26"/>
      <c r="R23" s="25"/>
      <c r="S23" s="25"/>
      <c r="T23" s="25"/>
    </row>
    <row r="24" spans="1:20" ht="33.75">
      <c r="A24" s="25"/>
      <c r="F24" s="25"/>
      <c r="G24" s="25"/>
      <c r="H24" s="25"/>
      <c r="I24" s="25"/>
      <c r="J24" s="25"/>
      <c r="K24" s="23"/>
      <c r="L24" s="25"/>
      <c r="M24" s="25"/>
      <c r="N24" s="25"/>
      <c r="O24" s="26"/>
      <c r="P24" s="26"/>
      <c r="Q24" s="26"/>
      <c r="R24" s="25"/>
      <c r="T24" s="25"/>
    </row>
    <row r="25" spans="1:20" ht="15">
      <c r="A25" s="25"/>
      <c r="F25" s="25"/>
      <c r="G25" s="25"/>
      <c r="H25" s="25"/>
      <c r="I25" s="25"/>
      <c r="J25" s="25"/>
      <c r="K25" s="25"/>
      <c r="L25" s="25"/>
      <c r="M25" s="25"/>
      <c r="N25" s="25"/>
      <c r="O25" s="26"/>
      <c r="P25" s="26"/>
      <c r="Q25" s="26"/>
      <c r="R25" s="25"/>
      <c r="S25" s="25"/>
      <c r="T25" s="25"/>
    </row>
    <row r="26" spans="1:20" ht="15">
      <c r="A26" s="25"/>
      <c r="F26" s="25"/>
      <c r="G26" s="25"/>
      <c r="H26" s="25"/>
      <c r="I26" s="25"/>
      <c r="J26" s="25"/>
      <c r="K26" s="25"/>
      <c r="L26" s="25"/>
      <c r="M26" s="25"/>
      <c r="N26" s="25"/>
      <c r="O26" s="26"/>
      <c r="P26" s="26"/>
      <c r="Q26" s="26"/>
      <c r="R26" s="25"/>
      <c r="S26" s="25"/>
      <c r="T26" s="25"/>
    </row>
    <row r="27" spans="1:20" ht="15">
      <c r="A27" s="25"/>
      <c r="F27" s="25"/>
      <c r="G27" s="25"/>
      <c r="H27" s="25"/>
      <c r="I27" s="25"/>
      <c r="J27" s="25"/>
      <c r="K27" s="25"/>
      <c r="L27" s="25"/>
      <c r="M27" s="25"/>
      <c r="N27" s="25"/>
      <c r="O27" s="26"/>
      <c r="P27" s="26"/>
      <c r="Q27" s="26"/>
      <c r="R27" s="25"/>
      <c r="S27" s="25"/>
      <c r="T27" s="25"/>
    </row>
    <row r="28" spans="1:20" ht="15">
      <c r="A28" s="25"/>
      <c r="F28" s="25"/>
      <c r="G28" s="25"/>
      <c r="H28" s="25"/>
      <c r="I28" s="25"/>
      <c r="J28" s="25"/>
      <c r="K28" s="25"/>
      <c r="L28" s="25"/>
      <c r="M28" s="25"/>
      <c r="N28" s="25"/>
      <c r="O28" s="26"/>
      <c r="P28" s="26"/>
      <c r="Q28" s="26"/>
      <c r="R28" s="25"/>
      <c r="S28" s="25"/>
      <c r="T28" s="25"/>
    </row>
    <row r="29" spans="1:20" ht="15">
      <c r="A29" s="25"/>
      <c r="F29" s="25"/>
      <c r="G29" s="25"/>
      <c r="H29" s="25"/>
      <c r="I29" s="25"/>
      <c r="J29" s="25"/>
      <c r="K29" s="25"/>
      <c r="L29" s="25"/>
      <c r="M29" s="25"/>
      <c r="N29" s="25"/>
      <c r="O29" s="26"/>
      <c r="P29" s="26"/>
      <c r="Q29" s="26"/>
      <c r="R29" s="25"/>
      <c r="S29" s="25"/>
      <c r="T29" s="25"/>
    </row>
    <row r="30" spans="1:20" ht="15">
      <c r="A30" s="25"/>
      <c r="F30" s="25"/>
      <c r="G30" s="25"/>
      <c r="H30" s="25"/>
      <c r="I30" s="25"/>
      <c r="J30" s="25"/>
      <c r="K30" s="25"/>
      <c r="L30" s="25"/>
      <c r="M30" s="25"/>
      <c r="N30" s="25"/>
      <c r="O30" s="26"/>
      <c r="P30" s="26"/>
      <c r="Q30" s="26"/>
      <c r="R30" s="25"/>
      <c r="S30" s="25"/>
      <c r="T30" s="25"/>
    </row>
    <row r="31" spans="1:20" ht="15">
      <c r="A31" s="25"/>
      <c r="F31" s="25"/>
      <c r="G31" s="25"/>
      <c r="H31" s="25"/>
      <c r="I31" s="25"/>
      <c r="J31" s="25"/>
      <c r="K31" s="25"/>
      <c r="L31" s="25"/>
      <c r="M31" s="25"/>
      <c r="N31" s="25"/>
      <c r="O31" s="26"/>
      <c r="P31" s="26"/>
      <c r="Q31" s="26"/>
      <c r="R31" s="25"/>
      <c r="S31" s="25"/>
      <c r="T31" s="25"/>
    </row>
    <row r="32" spans="1:20" ht="15">
      <c r="A32" s="25"/>
      <c r="F32" s="25"/>
      <c r="G32" s="25"/>
      <c r="H32" s="25"/>
      <c r="I32" s="25"/>
      <c r="J32" s="25"/>
      <c r="K32" s="25"/>
      <c r="L32" s="25"/>
      <c r="M32" s="25"/>
      <c r="N32" s="25"/>
      <c r="O32" s="26"/>
      <c r="P32" s="26"/>
      <c r="Q32" s="26"/>
      <c r="R32" s="25"/>
      <c r="S32" s="25"/>
      <c r="T32" s="25"/>
    </row>
    <row r="33" spans="1:20" ht="15">
      <c r="A33" s="25"/>
      <c r="F33" s="25"/>
      <c r="G33" s="25"/>
      <c r="H33" s="25"/>
      <c r="I33" s="25"/>
      <c r="J33" s="25"/>
      <c r="K33" s="25"/>
      <c r="L33" s="25"/>
      <c r="M33" s="25"/>
      <c r="N33" s="25"/>
      <c r="O33" s="26"/>
      <c r="P33" s="26"/>
      <c r="Q33" s="26"/>
      <c r="R33" s="25"/>
      <c r="S33" s="25"/>
      <c r="T33" s="25"/>
    </row>
    <row r="34" spans="1:20" ht="15">
      <c r="A34" s="25"/>
      <c r="F34" s="25"/>
      <c r="G34" s="25"/>
      <c r="H34" s="25"/>
      <c r="I34" s="25"/>
      <c r="J34" s="25"/>
      <c r="K34" s="25"/>
      <c r="L34" s="25"/>
      <c r="M34" s="25"/>
      <c r="N34" s="25"/>
      <c r="O34" s="26"/>
      <c r="P34" s="26"/>
      <c r="Q34" s="26"/>
      <c r="R34" s="25"/>
      <c r="S34" s="25"/>
      <c r="T34" s="25"/>
    </row>
    <row r="35" spans="1:20" ht="15">
      <c r="A35" s="25"/>
      <c r="F35" s="25"/>
      <c r="G35" s="25"/>
      <c r="H35" s="25"/>
      <c r="I35" s="25"/>
      <c r="J35" s="25"/>
      <c r="K35" s="25"/>
      <c r="L35" s="25"/>
      <c r="M35" s="25"/>
      <c r="N35" s="25"/>
      <c r="O35" s="26"/>
      <c r="P35" s="26"/>
      <c r="Q35" s="26"/>
      <c r="R35" s="25"/>
      <c r="S35" s="25"/>
      <c r="T35" s="25"/>
    </row>
    <row r="36" spans="1:20" ht="28.5">
      <c r="A36" s="25"/>
      <c r="F36" s="25"/>
      <c r="G36" s="25"/>
      <c r="H36" s="25"/>
      <c r="I36" s="36"/>
      <c r="J36" s="25"/>
      <c r="K36" s="25"/>
      <c r="L36" s="25"/>
      <c r="M36" s="25"/>
      <c r="N36" s="25"/>
      <c r="O36" s="26"/>
      <c r="P36" s="26"/>
      <c r="Q36" s="26"/>
      <c r="R36" s="25"/>
      <c r="S36" s="25"/>
      <c r="T36" s="25"/>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Campo S.</dc:creator>
  <cp:keywords/>
  <dc:description/>
  <cp:lastModifiedBy>Carolina Del Campo S.</cp:lastModifiedBy>
  <cp:lastPrinted>2012-11-09T19:52:09Z</cp:lastPrinted>
  <dcterms:created xsi:type="dcterms:W3CDTF">2011-06-06T14:06:34Z</dcterms:created>
  <dcterms:modified xsi:type="dcterms:W3CDTF">2013-04-18T21:11:03Z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0x01010056125CB35C3BAE41A31574228F8ECACF</vt:lpwstr>
  </property>
</Properties>
</file>