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0.xml" ContentType="application/vnd.openxmlformats-officedocument.drawing+xml"/>
  <Override PartName="/xl/worksheets/sheet20.xml" ContentType="application/vnd.openxmlformats-officedocument.spreadsheetml.worksheet+xml"/>
  <Override PartName="/xl/drawings/drawing21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785" yWindow="65521" windowWidth="7620" windowHeight="8115" tabRatio="844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Hoja1" sheetId="23" r:id="rId23"/>
  </sheets>
  <externalReferences>
    <externalReference r:id="rId26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<sst xmlns="http://schemas.openxmlformats.org/spreadsheetml/2006/main" count="293" uniqueCount="121">
  <si>
    <t>Total general</t>
  </si>
  <si>
    <t>Concepto Periodo</t>
  </si>
  <si>
    <t>Datos</t>
  </si>
  <si>
    <t>05. INFLACIÓN (IPC)  12/2013</t>
  </si>
  <si>
    <t>23. PIB trim en curso</t>
  </si>
  <si>
    <t>Nro. preguntas</t>
  </si>
  <si>
    <t>nro. rango</t>
  </si>
  <si>
    <t>rango2</t>
  </si>
  <si>
    <t>&lt;=4,25</t>
  </si>
  <si>
    <t>24. PIB  12/2012</t>
  </si>
  <si>
    <t>25. PIB  12/2013</t>
  </si>
  <si>
    <t>26. PIB  12/2014</t>
  </si>
  <si>
    <t>&lt;=475</t>
  </si>
  <si>
    <t>&lt;=2,2</t>
  </si>
  <si>
    <t>Current month (monthly change)</t>
  </si>
  <si>
    <t>In eleven months (12-month change)</t>
  </si>
  <si>
    <t>In twenty three months (12-month change)</t>
  </si>
  <si>
    <t>December 2013 (12-month change)</t>
  </si>
  <si>
    <t>Current month</t>
  </si>
  <si>
    <t>In eleven months</t>
  </si>
  <si>
    <t>In twenty three months</t>
  </si>
  <si>
    <t>In two months</t>
  </si>
  <si>
    <t>In twenty three months forward</t>
  </si>
  <si>
    <t>Inflation  (% change)</t>
  </si>
  <si>
    <t>(*) End of the month</t>
  </si>
  <si>
    <t xml:space="preserve">Monetary Policy rate target  (%) * </t>
  </si>
  <si>
    <t xml:space="preserve">5-Year BCP *  </t>
  </si>
  <si>
    <t>5-Year BCU *</t>
  </si>
  <si>
    <t>Exchange Rate (CH $ per US$)  *</t>
  </si>
  <si>
    <t>IMACEC (Monthly Activity Index)</t>
  </si>
  <si>
    <t>One month ago</t>
  </si>
  <si>
    <t xml:space="preserve">GDP (12-month change) </t>
  </si>
  <si>
    <t>Within calendar quarter of the survey</t>
  </si>
  <si>
    <t>Year 2012</t>
  </si>
  <si>
    <t>Year 2013</t>
  </si>
  <si>
    <t>Year 2014</t>
  </si>
  <si>
    <t xml:space="preserve">CHILE: MONTHLY SURVEY ON EXPECTATIONS </t>
  </si>
  <si>
    <t>Median</t>
  </si>
  <si>
    <t>decile 1</t>
  </si>
  <si>
    <t>decile 9</t>
  </si>
  <si>
    <t>Answers</t>
  </si>
  <si>
    <t>Monthly survey of selected academics, consultants, and executives or advisors of financial institutions and</t>
  </si>
  <si>
    <t xml:space="preserve">corporations. It is completed the day after the publication of the CPI or IMACEC (Monthly activity index), </t>
  </si>
  <si>
    <t>whichever the last known, and it is published the day after its reception, at 8:30 hrs. approximately</t>
  </si>
  <si>
    <t>(www.bcentral.cl, in "Economic Statistics", under " Economic Expectations Survey”).</t>
  </si>
  <si>
    <t>The sample size of surveyed analysts was increased since April 2011.</t>
  </si>
  <si>
    <t xml:space="preserve">  :  frecuency Graph</t>
  </si>
  <si>
    <t>Inflation current month (monthly change)</t>
  </si>
  <si>
    <t>Inflation in eleven months (12-month change)</t>
  </si>
  <si>
    <t>Inflation in twenty three months (12-month change)</t>
  </si>
  <si>
    <t>Inflation december 2013 (12-month change)</t>
  </si>
  <si>
    <t>Monetary Policy rate target current month</t>
  </si>
  <si>
    <t>Monetary Policy rate target in eleven months</t>
  </si>
  <si>
    <t>Monetary Policy rate target in twenty three months</t>
  </si>
  <si>
    <t>5-Year BCU In two months</t>
  </si>
  <si>
    <t>5-Year BCU in eleven months</t>
  </si>
  <si>
    <t>5-Year BCU in twenty three months forward</t>
  </si>
  <si>
    <t>5-Year BCP in two months</t>
  </si>
  <si>
    <t>5-Year BCP in eleven months</t>
  </si>
  <si>
    <t>5-Year BCP in twenty three months forward</t>
  </si>
  <si>
    <t xml:space="preserve">Exchange Rate in two months  (CH $ per US$) </t>
  </si>
  <si>
    <t xml:space="preserve">Exchange Rate in eleven months  (CH $ per US$) </t>
  </si>
  <si>
    <t xml:space="preserve">Exchange Rate in twenty three months forward  (CH $ per US$) </t>
  </si>
  <si>
    <t>IMACEC (Monthly Activity Index) one month ago</t>
  </si>
  <si>
    <t>GDP within calendar quarter of the survey</t>
  </si>
  <si>
    <t xml:space="preserve">GDP year 2012 (12-month change) </t>
  </si>
  <si>
    <t xml:space="preserve">GDP year 2013 (12-month change) </t>
  </si>
  <si>
    <t xml:space="preserve">GDP year 2014 (12-month change) </t>
  </si>
  <si>
    <t>% answers</t>
  </si>
  <si>
    <t>April 2012</t>
  </si>
  <si>
    <t>Sent on April 3, 2012</t>
  </si>
  <si>
    <t>Deadline for responses: April 9, 2012</t>
  </si>
  <si>
    <t>Survey april 2012</t>
  </si>
  <si>
    <t>&lt;=2,7</t>
  </si>
  <si>
    <t>&lt;=450</t>
  </si>
  <si>
    <t>01. INFLACIÓN (IPC)  4/2012</t>
  </si>
  <si>
    <t>04. INFLACIÓN (IPC)  3/2013</t>
  </si>
  <si>
    <t>06. INFLACIÓN (IPC)  3/2014</t>
  </si>
  <si>
    <t>07. TASA DE POLITICA MONETARIA  4/2012</t>
  </si>
  <si>
    <t>10. TASA DE POLITICA MONETARIA  3/2013</t>
  </si>
  <si>
    <t>12. TASA DE POLITICA MONETARIA  3/2014</t>
  </si>
  <si>
    <t>13. BCU 5 años  6/2012</t>
  </si>
  <si>
    <t>14. BCU 5 años  3/2013</t>
  </si>
  <si>
    <t>15. BCU 5 años  3/2014</t>
  </si>
  <si>
    <t>16. BCP 5 años  6/2012</t>
  </si>
  <si>
    <t>17. BCP 5 años  3/2013</t>
  </si>
  <si>
    <t>18. BCP 5 años  3/2014</t>
  </si>
  <si>
    <t>19. TIPO DE CAMBIO  6/2012</t>
  </si>
  <si>
    <t>20. TIPO DE CAMBIO  3/2013</t>
  </si>
  <si>
    <t>21. TIPO DE CAMBIO  3/2014</t>
  </si>
  <si>
    <t>22. IMACEC  3/2012</t>
  </si>
  <si>
    <t>&lt;=-0,1</t>
  </si>
  <si>
    <t>&gt;=0,5</t>
  </si>
  <si>
    <t>&lt;=3</t>
  </si>
  <si>
    <t>&gt;=3,7</t>
  </si>
  <si>
    <t>&gt;=3,3</t>
  </si>
  <si>
    <t>&lt;=4,75</t>
  </si>
  <si>
    <t>&gt;=6,25</t>
  </si>
  <si>
    <t>&lt;=2,1</t>
  </si>
  <si>
    <t>&gt;=2,7</t>
  </si>
  <si>
    <t>&gt;=2,8</t>
  </si>
  <si>
    <t>&lt;=2,3</t>
  </si>
  <si>
    <t>&gt;=2,9</t>
  </si>
  <si>
    <t>&lt;=5,4</t>
  </si>
  <si>
    <t>&gt;=6</t>
  </si>
  <si>
    <t>&lt;=5,5</t>
  </si>
  <si>
    <t>&gt;=6,1</t>
  </si>
  <si>
    <t>&lt;=470</t>
  </si>
  <si>
    <t>&gt;=500</t>
  </si>
  <si>
    <t>&gt;=505</t>
  </si>
  <si>
    <t>&gt;=515</t>
  </si>
  <si>
    <t>&gt;=5,75</t>
  </si>
  <si>
    <t>&gt;=5,25</t>
  </si>
  <si>
    <t>Answers: 62</t>
  </si>
  <si>
    <t>Answers: 61</t>
  </si>
  <si>
    <t>Answers: 57</t>
  </si>
  <si>
    <t>Answers: 60</t>
  </si>
  <si>
    <t>Answers: 59</t>
  </si>
  <si>
    <t>Answers: 55</t>
  </si>
  <si>
    <t>Answers: 56</t>
  </si>
  <si>
    <t>Answers: 58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</si>
</sst>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\ &quot;Enviada:&quot;\ d&quot; de&quot;\ mmmm\ &quot;de&quot;\ yyyy"/>
    <numFmt numFmtId="166" formatCode="\ &quot;Plazo Recepción:&quot;\ d&quot; de&quot;\ mmmm\ &quot;de&quot;\ yyyy"/>
    <numFmt numFmtId="167" formatCode="0.0"/>
    <numFmt numFmtId="168" formatCode="mmm\'\ yy"/>
    <numFmt numFmtId="169" formatCode="mmmm/yyyy"/>
    <numFmt numFmtId="170" formatCode="&quot;Año&quot;\ yyyy"/>
    <numFmt numFmtId="171" formatCode="_(* #,##0.00_);_(* \(#,##0.00\);_(* &quot;-&quot;??_);_(@_)"/>
    <numFmt numFmtId="172" formatCode="_([$€]* #,##0.00_);_([$€]* \(#,##0.00\);_([$€]* &quot;-&quot;??_);_(@_)"/>
    <numFmt numFmtId="173" formatCode="&quot;Encuesta de Expectativas Económicas &quot;\ mmmm\ yyyy"/>
    <numFmt numFmtId="174" formatCode="0.000%"/>
    <numFmt numFmtId="175" formatCode="_-* #,##0_-;\-* #,##0_-;_-* &quot;-&quot;??_-;_-@_-"/>
    <numFmt numFmtId="176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14.25"/>
      <color indexed="8"/>
      <name val="Calibri"/>
      <family val="0"/>
    </font>
    <font>
      <b/>
      <sz val="14.25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26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2" fillId="38" borderId="0" applyNumberFormat="0" applyBorder="0" applyAlignment="0" applyProtection="0"/>
    <xf numFmtId="0" fontId="12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3" fillId="42" borderId="5" applyNumberFormat="0" applyAlignment="0" applyProtection="0"/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7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3" fillId="39" borderId="12" applyNumberFormat="0" applyAlignment="0" applyProtection="0"/>
    <xf numFmtId="9" fontId="0" fillId="0" borderId="0" applyFont="0" applyFill="0" applyBorder="0" applyAlignment="0" applyProtection="0"/>
    <xf numFmtId="0" fontId="51" fillId="40" borderId="1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46" fillId="0" borderId="16" applyNumberFormat="0" applyFill="0" applyAlignment="0" applyProtection="0"/>
    <xf numFmtId="0" fontId="57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93" applyAlignment="1">
      <alignment/>
      <protection/>
    </xf>
    <xf numFmtId="165" fontId="4" fillId="0" borderId="0" xfId="93" applyNumberFormat="1" applyFont="1" applyBorder="1" applyAlignment="1">
      <alignment horizontal="left"/>
      <protection/>
    </xf>
    <xf numFmtId="166" fontId="4" fillId="0" borderId="0" xfId="93" applyNumberFormat="1" applyFont="1" applyBorder="1" applyAlignment="1">
      <alignment horizontal="left"/>
      <protection/>
    </xf>
    <xf numFmtId="0" fontId="2" fillId="0" borderId="0" xfId="93" applyAlignment="1">
      <alignment horizontal="centerContinuous"/>
      <protection/>
    </xf>
    <xf numFmtId="0" fontId="6" fillId="39" borderId="18" xfId="93" applyFont="1" applyFill="1" applyBorder="1" applyAlignment="1">
      <alignment horizontal="left"/>
      <protection/>
    </xf>
    <xf numFmtId="167" fontId="5" fillId="0" borderId="19" xfId="93" applyNumberFormat="1" applyFont="1" applyBorder="1" applyAlignment="1">
      <alignment horizontal="center"/>
      <protection/>
    </xf>
    <xf numFmtId="2" fontId="5" fillId="0" borderId="19" xfId="93" applyNumberFormat="1" applyFont="1" applyBorder="1" applyAlignment="1">
      <alignment horizontal="center"/>
      <protection/>
    </xf>
    <xf numFmtId="1" fontId="5" fillId="0" borderId="19" xfId="93" applyNumberFormat="1" applyFont="1" applyBorder="1" applyAlignment="1">
      <alignment horizontal="center"/>
      <protection/>
    </xf>
    <xf numFmtId="0" fontId="2" fillId="0" borderId="20" xfId="93" applyBorder="1" applyAlignment="1">
      <alignment/>
      <protection/>
    </xf>
    <xf numFmtId="0" fontId="2" fillId="0" borderId="0" xfId="93" applyBorder="1" applyAlignment="1">
      <alignment/>
      <protection/>
    </xf>
    <xf numFmtId="49" fontId="7" fillId="0" borderId="0" xfId="93" applyNumberFormat="1" applyFont="1" applyBorder="1" applyAlignment="1">
      <alignment horizontal="centerContinuous"/>
      <protection/>
    </xf>
    <xf numFmtId="164" fontId="4" fillId="0" borderId="0" xfId="93" applyNumberFormat="1" applyFont="1" applyBorder="1" applyAlignment="1">
      <alignment horizontal="centerContinuous"/>
      <protection/>
    </xf>
    <xf numFmtId="164" fontId="4" fillId="0" borderId="0" xfId="93" applyNumberFormat="1" applyFont="1" applyBorder="1" applyAlignment="1">
      <alignment horizontal="left"/>
      <protection/>
    </xf>
    <xf numFmtId="168" fontId="5" fillId="0" borderId="21" xfId="93" applyNumberFormat="1" applyFont="1" applyFill="1" applyBorder="1" applyAlignment="1">
      <alignment horizontal="center" vertical="center"/>
      <protection/>
    </xf>
    <xf numFmtId="0" fontId="5" fillId="0" borderId="22" xfId="93" applyFont="1" applyFill="1" applyBorder="1" applyAlignment="1">
      <alignment horizontal="center" vertical="center"/>
      <protection/>
    </xf>
    <xf numFmtId="168" fontId="5" fillId="39" borderId="18" xfId="93" applyNumberFormat="1" applyFont="1" applyFill="1" applyBorder="1" applyAlignment="1">
      <alignment horizontal="center"/>
      <protection/>
    </xf>
    <xf numFmtId="168" fontId="5" fillId="39" borderId="23" xfId="93" applyNumberFormat="1" applyFont="1" applyFill="1" applyBorder="1" applyAlignment="1">
      <alignment horizontal="center"/>
      <protection/>
    </xf>
    <xf numFmtId="168" fontId="5" fillId="39" borderId="24" xfId="93" applyNumberFormat="1" applyFont="1" applyFill="1" applyBorder="1" applyAlignment="1">
      <alignment horizontal="center"/>
      <protection/>
    </xf>
    <xf numFmtId="167" fontId="5" fillId="0" borderId="0" xfId="93" applyNumberFormat="1" applyFont="1" applyBorder="1" applyAlignment="1">
      <alignment horizontal="center"/>
      <protection/>
    </xf>
    <xf numFmtId="1" fontId="5" fillId="0" borderId="25" xfId="93" applyNumberFormat="1" applyFont="1" applyBorder="1" applyAlignment="1">
      <alignment horizontal="center"/>
      <protection/>
    </xf>
    <xf numFmtId="1" fontId="5" fillId="39" borderId="24" xfId="93" applyNumberFormat="1" applyFont="1" applyFill="1" applyBorder="1" applyAlignment="1">
      <alignment horizontal="center"/>
      <protection/>
    </xf>
    <xf numFmtId="2" fontId="5" fillId="0" borderId="0" xfId="93" applyNumberFormat="1" applyFont="1" applyBorder="1" applyAlignment="1">
      <alignment horizontal="center"/>
      <protection/>
    </xf>
    <xf numFmtId="1" fontId="5" fillId="0" borderId="0" xfId="93" applyNumberFormat="1" applyFont="1" applyBorder="1" applyAlignment="1">
      <alignment horizontal="center"/>
      <protection/>
    </xf>
    <xf numFmtId="167" fontId="5" fillId="0" borderId="26" xfId="93" applyNumberFormat="1" applyFont="1" applyBorder="1" applyAlignment="1">
      <alignment horizontal="center"/>
      <protection/>
    </xf>
    <xf numFmtId="167" fontId="5" fillId="0" borderId="27" xfId="93" applyNumberFormat="1" applyFont="1" applyBorder="1" applyAlignment="1">
      <alignment horizontal="center"/>
      <protection/>
    </xf>
    <xf numFmtId="1" fontId="5" fillId="0" borderId="28" xfId="93" applyNumberFormat="1" applyFont="1" applyBorder="1" applyAlignment="1">
      <alignment horizontal="center"/>
      <protection/>
    </xf>
    <xf numFmtId="0" fontId="4" fillId="0" borderId="20" xfId="93" applyFont="1" applyBorder="1" applyAlignment="1">
      <alignment vertical="top"/>
      <protection/>
    </xf>
    <xf numFmtId="0" fontId="4" fillId="0" borderId="0" xfId="93" applyFont="1" applyBorder="1" applyAlignment="1">
      <alignment vertical="top"/>
      <protection/>
    </xf>
    <xf numFmtId="0" fontId="2" fillId="0" borderId="0" xfId="93" applyAlignment="1">
      <alignment vertical="center"/>
      <protection/>
    </xf>
    <xf numFmtId="173" fontId="26" fillId="0" borderId="0" xfId="0" applyNumberFormat="1" applyFont="1" applyBorder="1" applyAlignment="1">
      <alignment/>
    </xf>
    <xf numFmtId="0" fontId="58" fillId="0" borderId="0" xfId="82" applyFont="1" applyAlignment="1" applyProtection="1">
      <alignment/>
      <protection/>
    </xf>
    <xf numFmtId="2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97" applyNumberFormat="1" applyFont="1" applyBorder="1" applyAlignment="1">
      <alignment horizontal="center"/>
    </xf>
    <xf numFmtId="174" fontId="2" fillId="0" borderId="0" xfId="97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75" fontId="0" fillId="0" borderId="0" xfId="87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173" fontId="28" fillId="0" borderId="0" xfId="0" applyNumberFormat="1" applyFont="1" applyBorder="1" applyAlignment="1">
      <alignment horizontal="left"/>
    </xf>
    <xf numFmtId="0" fontId="48" fillId="0" borderId="0" xfId="82" applyAlignment="1" applyProtection="1" quotePrefix="1">
      <alignment/>
      <protection/>
    </xf>
    <xf numFmtId="164" fontId="4" fillId="0" borderId="27" xfId="93" applyNumberFormat="1" applyFont="1" applyBorder="1" applyAlignment="1">
      <alignment horizontal="left"/>
      <protection/>
    </xf>
    <xf numFmtId="169" fontId="4" fillId="0" borderId="0" xfId="93" applyNumberFormat="1" applyFont="1" applyBorder="1" applyAlignment="1">
      <alignment horizontal="left"/>
      <protection/>
    </xf>
    <xf numFmtId="170" fontId="4" fillId="0" borderId="0" xfId="93" applyNumberFormat="1" applyFont="1" applyBorder="1" applyAlignment="1">
      <alignment horizontal="left"/>
      <protection/>
    </xf>
    <xf numFmtId="0" fontId="6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8" fillId="0" borderId="0" xfId="82" applyBorder="1" applyAlignment="1" applyProtection="1" quotePrefix="1">
      <alignment/>
      <protection/>
    </xf>
    <xf numFmtId="0" fontId="2" fillId="0" borderId="0" xfId="93" applyBorder="1" applyAlignment="1">
      <alignment horizontal="left" indent="2"/>
      <protection/>
    </xf>
    <xf numFmtId="0" fontId="6" fillId="39" borderId="23" xfId="93" applyFont="1" applyFill="1" applyBorder="1" applyAlignment="1">
      <alignment horizontal="left"/>
      <protection/>
    </xf>
    <xf numFmtId="170" fontId="4" fillId="0" borderId="28" xfId="93" applyNumberFormat="1" applyFont="1" applyBorder="1" applyAlignment="1">
      <alignment horizontal="left"/>
      <protection/>
    </xf>
    <xf numFmtId="170" fontId="4" fillId="0" borderId="25" xfId="93" applyNumberFormat="1" applyFont="1" applyBorder="1" applyAlignment="1">
      <alignment horizontal="left"/>
      <protection/>
    </xf>
    <xf numFmtId="0" fontId="3" fillId="0" borderId="0" xfId="93" applyFont="1" applyBorder="1" applyAlignment="1">
      <alignment horizontal="left"/>
      <protection/>
    </xf>
    <xf numFmtId="0" fontId="2" fillId="0" borderId="29" xfId="93" applyFill="1" applyBorder="1" applyAlignment="1">
      <alignment horizontal="center"/>
      <protection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10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49" fontId="8" fillId="39" borderId="18" xfId="93" applyNumberFormat="1" applyFont="1" applyFill="1" applyBorder="1" applyAlignment="1">
      <alignment horizontal="center"/>
      <protection/>
    </xf>
    <xf numFmtId="49" fontId="8" fillId="39" borderId="23" xfId="93" applyNumberFormat="1" applyFont="1" applyFill="1" applyBorder="1" applyAlignment="1">
      <alignment horizontal="center"/>
      <protection/>
    </xf>
    <xf numFmtId="49" fontId="8" fillId="39" borderId="24" xfId="93" applyNumberFormat="1" applyFont="1" applyFill="1" applyBorder="1" applyAlignment="1">
      <alignment horizontal="center"/>
      <protection/>
    </xf>
    <xf numFmtId="173" fontId="29" fillId="0" borderId="0" xfId="0" applyNumberFormat="1" applyFont="1" applyBorder="1" applyAlignment="1">
      <alignment horizontal="left"/>
    </xf>
    <xf numFmtId="2" fontId="29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yperlink" xfId="83"/>
    <cellStyle name="Incorrecto" xfId="84"/>
    <cellStyle name="Input" xfId="85"/>
    <cellStyle name="Linked Cell" xfId="86"/>
    <cellStyle name="Comma" xfId="87"/>
    <cellStyle name="Comma [0]" xfId="88"/>
    <cellStyle name="Millares 2" xfId="89"/>
    <cellStyle name="Currency" xfId="90"/>
    <cellStyle name="Currency [0]" xfId="91"/>
    <cellStyle name="Neutral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1'!$C$10:$C$16</c:f>
              <c:strCache/>
            </c:strRef>
          </c:cat>
          <c:val>
            <c:numLit>
              <c:ptCount val="7"/>
              <c:pt idx="0">
                <c:v>0.0806451612903226</c:v>
              </c:pt>
              <c:pt idx="1">
                <c:v>0.17741935483871</c:v>
              </c:pt>
              <c:pt idx="2">
                <c:v>0.17741935483871</c:v>
              </c:pt>
              <c:pt idx="3">
                <c:v>0.17741935483871</c:v>
              </c:pt>
              <c:pt idx="4">
                <c:v>0.161290322580644</c:v>
              </c:pt>
              <c:pt idx="5">
                <c:v>0.14516129032258</c:v>
              </c:pt>
              <c:pt idx="6">
                <c:v>0.0806451612903226</c:v>
              </c:pt>
            </c:numLit>
          </c:val>
        </c:ser>
        <c:axId val="7345804"/>
        <c:axId val="6611223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&lt;=-0,1</c:v>
              </c:pt>
              <c:pt idx="1">
                <c:v>2 0</c:v>
              </c:pt>
              <c:pt idx="2">
                <c:v>3 0,1</c:v>
              </c:pt>
              <c:pt idx="3">
                <c:v>4 0,2</c:v>
              </c:pt>
              <c:pt idx="4">
                <c:v>5 0,3</c:v>
              </c:pt>
              <c:pt idx="5">
                <c:v>6 0,4</c:v>
              </c:pt>
              <c:pt idx="6">
                <c:v>8 &gt;=0,5</c:v>
              </c:pt>
            </c:strLit>
          </c:cat>
          <c:val>
            <c:numLit>
              <c:ptCount val="7"/>
              <c:pt idx="0">
                <c:v>5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10</c:v>
              </c:pt>
              <c:pt idx="5">
                <c:v>9</c:v>
              </c:pt>
              <c:pt idx="6">
                <c:v>5</c:v>
              </c:pt>
            </c:numLit>
          </c:val>
          <c:smooth val="0"/>
        </c:ser>
        <c:axId val="58139222"/>
        <c:axId val="53490951"/>
      </c:lineChart>
      <c:catAx>
        <c:axId val="734580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12237"/>
        <c:crosses val="autoZero"/>
        <c:auto val="0"/>
        <c:lblOffset val="100"/>
        <c:tickLblSkip val="1"/>
        <c:noMultiLvlLbl val="0"/>
      </c:catAx>
      <c:valAx>
        <c:axId val="6611223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45804"/>
        <c:crossesAt val="1"/>
        <c:crossBetween val="between"/>
        <c:dispUnits/>
      </c:valAx>
      <c:catAx>
        <c:axId val="58139222"/>
        <c:scaling>
          <c:orientation val="minMax"/>
        </c:scaling>
        <c:axPos val="b"/>
        <c:delete val="1"/>
        <c:majorTickMark val="out"/>
        <c:minorTickMark val="none"/>
        <c:tickLblPos val="none"/>
        <c:crossAx val="53490951"/>
        <c:crosses val="autoZero"/>
        <c:auto val="0"/>
        <c:lblOffset val="100"/>
        <c:tickLblSkip val="1"/>
        <c:noMultiLvlLbl val="0"/>
      </c:catAx>
      <c:valAx>
        <c:axId val="53490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81392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575"/>
          <c:y val="0.92775"/>
          <c:w val="0.126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5"/>
          <c:w val="0.99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10'!$C$10:$C$16</c:f>
              <c:strCache/>
            </c:strRef>
          </c:cat>
          <c:val>
            <c:numLit>
              <c:ptCount val="7"/>
              <c:pt idx="0">
                <c:v>0.0526315789473684</c:v>
              </c:pt>
              <c:pt idx="1">
                <c:v>0.105263157894737</c:v>
              </c:pt>
              <c:pt idx="2">
                <c:v>0.0701754385964911</c:v>
              </c:pt>
              <c:pt idx="3">
                <c:v>0.350877192982456</c:v>
              </c:pt>
              <c:pt idx="4">
                <c:v>0.122807017543859</c:v>
              </c:pt>
              <c:pt idx="5">
                <c:v>0.140350877192982</c:v>
              </c:pt>
              <c:pt idx="6">
                <c:v>0.157894736842105</c:v>
              </c:pt>
            </c:numLit>
          </c:val>
        </c:ser>
        <c:overlap val="-25"/>
        <c:gapWidth val="75"/>
        <c:axId val="28964064"/>
        <c:axId val="5934998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6 2,7</c:v>
              </c:pt>
              <c:pt idx="6">
                <c:v>8 &gt;=2,8</c:v>
              </c:pt>
            </c:strLit>
          </c:cat>
          <c:val>
            <c:numLit>
              <c:ptCount val="7"/>
              <c:pt idx="0">
                <c:v>3</c:v>
              </c:pt>
              <c:pt idx="1">
                <c:v>6</c:v>
              </c:pt>
              <c:pt idx="2">
                <c:v>4</c:v>
              </c:pt>
              <c:pt idx="3">
                <c:v>20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</c:numLit>
          </c:val>
          <c:smooth val="0"/>
        </c:ser>
        <c:axId val="64387818"/>
        <c:axId val="42619451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49985"/>
        <c:crosses val="autoZero"/>
        <c:auto val="0"/>
        <c:lblOffset val="100"/>
        <c:tickLblSkip val="1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64064"/>
        <c:crossesAt val="1"/>
        <c:crossBetween val="between"/>
        <c:dispUnits/>
      </c:valAx>
      <c:catAx>
        <c:axId val="64387818"/>
        <c:scaling>
          <c:orientation val="minMax"/>
        </c:scaling>
        <c:axPos val="b"/>
        <c:delete val="1"/>
        <c:majorTickMark val="out"/>
        <c:minorTickMark val="none"/>
        <c:tickLblPos val="none"/>
        <c:crossAx val="42619451"/>
        <c:crosses val="autoZero"/>
        <c:auto val="0"/>
        <c:lblOffset val="100"/>
        <c:tickLblSkip val="1"/>
        <c:noMultiLvlLbl val="0"/>
      </c:catAx>
      <c:valAx>
        <c:axId val="42619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43878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5"/>
          <c:y val="0.9175"/>
          <c:w val="0.1307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475"/>
          <c:w val="0.99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11'!$C$10:$C$16</c:f>
              <c:strCache/>
            </c:strRef>
          </c:cat>
          <c:val>
            <c:numLit>
              <c:ptCount val="7"/>
              <c:pt idx="0">
                <c:v>0.105263157894737</c:v>
              </c:pt>
              <c:pt idx="1">
                <c:v>0.192982456140351</c:v>
              </c:pt>
              <c:pt idx="2">
                <c:v>0.140350877192982</c:v>
              </c:pt>
              <c:pt idx="3">
                <c:v>0.210526315789474</c:v>
              </c:pt>
              <c:pt idx="4">
                <c:v>0.175438596491228</c:v>
              </c:pt>
              <c:pt idx="5">
                <c:v>0.0701754385964911</c:v>
              </c:pt>
              <c:pt idx="6">
                <c:v>0.105263157894737</c:v>
              </c:pt>
            </c:numLit>
          </c:val>
        </c:ser>
        <c:overlap val="-25"/>
        <c:gapWidth val="75"/>
        <c:axId val="48030740"/>
        <c:axId val="2962347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&lt;=5,4</c:v>
              </c:pt>
              <c:pt idx="1">
                <c:v>2 5,5</c:v>
              </c:pt>
              <c:pt idx="2">
                <c:v>3 5,6</c:v>
              </c:pt>
              <c:pt idx="3">
                <c:v>4 5,7</c:v>
              </c:pt>
              <c:pt idx="4">
                <c:v>5 5,8</c:v>
              </c:pt>
              <c:pt idx="5">
                <c:v>6 5,9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6</c:v>
              </c:pt>
              <c:pt idx="1">
                <c:v>11</c:v>
              </c:pt>
              <c:pt idx="2">
                <c:v>8</c:v>
              </c:pt>
              <c:pt idx="3">
                <c:v>12</c:v>
              </c:pt>
              <c:pt idx="4">
                <c:v>10</c:v>
              </c:pt>
              <c:pt idx="5">
                <c:v>4</c:v>
              </c:pt>
              <c:pt idx="6">
                <c:v>6</c:v>
              </c:pt>
            </c:numLit>
          </c:val>
          <c:smooth val="0"/>
        </c:ser>
        <c:axId val="65284702"/>
        <c:axId val="50691407"/>
      </c:line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23477"/>
        <c:crosses val="autoZero"/>
        <c:auto val="0"/>
        <c:lblOffset val="100"/>
        <c:tickLblSkip val="1"/>
        <c:noMultiLvlLbl val="0"/>
      </c:catAx>
      <c:valAx>
        <c:axId val="2962347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30740"/>
        <c:crossesAt val="1"/>
        <c:crossBetween val="between"/>
        <c:dispUnits/>
      </c:valAx>
      <c:catAx>
        <c:axId val="65284702"/>
        <c:scaling>
          <c:orientation val="minMax"/>
        </c:scaling>
        <c:axPos val="b"/>
        <c:delete val="1"/>
        <c:majorTickMark val="out"/>
        <c:minorTickMark val="none"/>
        <c:tickLblPos val="none"/>
        <c:crossAx val="50691407"/>
        <c:crosses val="autoZero"/>
        <c:auto val="0"/>
        <c:lblOffset val="100"/>
        <c:tickLblSkip val="1"/>
        <c:noMultiLvlLbl val="0"/>
      </c:catAx>
      <c:valAx>
        <c:axId val="50691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52847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75"/>
          <c:y val="0.91975"/>
          <c:w val="0.131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75"/>
          <c:w val="0.991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12'!$C$10:$C$16</c:f>
              <c:strCache/>
            </c:strRef>
          </c:cat>
          <c:val>
            <c:numLit>
              <c:ptCount val="7"/>
              <c:pt idx="0">
                <c:v>0.25</c:v>
              </c:pt>
              <c:pt idx="1">
                <c:v>0.0535714285714286</c:v>
              </c:pt>
              <c:pt idx="2">
                <c:v>0.125</c:v>
              </c:pt>
              <c:pt idx="3">
                <c:v>0.232142857142857</c:v>
              </c:pt>
              <c:pt idx="4">
                <c:v>0.125</c:v>
              </c:pt>
              <c:pt idx="5">
                <c:v>0.142857142857143</c:v>
              </c:pt>
              <c:pt idx="6">
                <c:v>0.0714285714285714</c:v>
              </c:pt>
            </c:numLit>
          </c:val>
        </c:ser>
        <c:overlap val="-25"/>
        <c:gapWidth val="75"/>
        <c:axId val="53569480"/>
        <c:axId val="1236327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&lt;=5,5</c:v>
              </c:pt>
              <c:pt idx="1">
                <c:v>2 5,6</c:v>
              </c:pt>
              <c:pt idx="2">
                <c:v>3 5,7</c:v>
              </c:pt>
              <c:pt idx="3">
                <c:v>4 5,8</c:v>
              </c:pt>
              <c:pt idx="4">
                <c:v>5 5,9</c:v>
              </c:pt>
              <c:pt idx="5">
                <c:v>6 6</c:v>
              </c:pt>
              <c:pt idx="6">
                <c:v>8 &gt;=6,1</c:v>
              </c:pt>
            </c:strLit>
          </c:cat>
          <c:val>
            <c:numLit>
              <c:ptCount val="7"/>
              <c:pt idx="0">
                <c:v>14</c:v>
              </c:pt>
              <c:pt idx="1">
                <c:v>3</c:v>
              </c:pt>
              <c:pt idx="2">
                <c:v>7</c:v>
              </c:pt>
              <c:pt idx="3">
                <c:v>13</c:v>
              </c:pt>
              <c:pt idx="4">
                <c:v>7</c:v>
              </c:pt>
              <c:pt idx="5">
                <c:v>8</c:v>
              </c:pt>
              <c:pt idx="6">
                <c:v>4</c:v>
              </c:pt>
            </c:numLit>
          </c:val>
          <c:smooth val="0"/>
        </c:ser>
        <c:axId val="44160594"/>
        <c:axId val="61901027"/>
      </c:line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63273"/>
        <c:crosses val="autoZero"/>
        <c:auto val="0"/>
        <c:lblOffset val="100"/>
        <c:tickLblSkip val="1"/>
        <c:noMultiLvlLbl val="0"/>
      </c:catAx>
      <c:valAx>
        <c:axId val="1236327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69480"/>
        <c:crossesAt val="1"/>
        <c:crossBetween val="between"/>
        <c:dispUnits/>
      </c:valAx>
      <c:catAx>
        <c:axId val="44160594"/>
        <c:scaling>
          <c:orientation val="minMax"/>
        </c:scaling>
        <c:axPos val="b"/>
        <c:delete val="1"/>
        <c:majorTickMark val="out"/>
        <c:minorTickMark val="none"/>
        <c:tickLblPos val="none"/>
        <c:crossAx val="61901027"/>
        <c:crosses val="autoZero"/>
        <c:auto val="0"/>
        <c:lblOffset val="100"/>
        <c:tickLblSkip val="1"/>
        <c:noMultiLvlLbl val="0"/>
      </c:catAx>
      <c:valAx>
        <c:axId val="61901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1605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"/>
          <c:y val="0.9195"/>
          <c:w val="0.13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75"/>
          <c:w val="0.99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13'!$C$9:$C$16</c:f>
              <c:strCache/>
            </c:strRef>
          </c:cat>
          <c:val>
            <c:numLit>
              <c:ptCount val="7"/>
              <c:pt idx="0">
                <c:v>0.290909090909091</c:v>
              </c:pt>
              <c:pt idx="1">
                <c:v>0.0727272727272727</c:v>
              </c:pt>
              <c:pt idx="2">
                <c:v>0.109090909090909</c:v>
              </c:pt>
              <c:pt idx="3">
                <c:v>0.181818181818182</c:v>
              </c:pt>
              <c:pt idx="4">
                <c:v>0.0727272727272727</c:v>
              </c:pt>
              <c:pt idx="5">
                <c:v>0.0909090909090909</c:v>
              </c:pt>
              <c:pt idx="6">
                <c:v>0.181818181818182</c:v>
              </c:pt>
            </c:numLit>
          </c:val>
        </c:ser>
        <c:overlap val="-25"/>
        <c:gapWidth val="75"/>
        <c:axId val="20238332"/>
        <c:axId val="4792726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&lt;=5,5</c:v>
              </c:pt>
              <c:pt idx="1">
                <c:v>2 5,6</c:v>
              </c:pt>
              <c:pt idx="2">
                <c:v>3 5,7</c:v>
              </c:pt>
              <c:pt idx="3">
                <c:v>4 5,8</c:v>
              </c:pt>
              <c:pt idx="4">
                <c:v>5 5,9</c:v>
              </c:pt>
              <c:pt idx="5">
                <c:v>6 6</c:v>
              </c:pt>
              <c:pt idx="6">
                <c:v>8 &gt;=6,1</c:v>
              </c:pt>
            </c:strLit>
          </c:cat>
          <c:val>
            <c:numLit>
              <c:ptCount val="7"/>
              <c:pt idx="0">
                <c:v>16</c:v>
              </c:pt>
              <c:pt idx="1">
                <c:v>4</c:v>
              </c:pt>
              <c:pt idx="2">
                <c:v>6</c:v>
              </c:pt>
              <c:pt idx="3">
                <c:v>10</c:v>
              </c:pt>
              <c:pt idx="4">
                <c:v>4</c:v>
              </c:pt>
              <c:pt idx="5">
                <c:v>5</c:v>
              </c:pt>
              <c:pt idx="6">
                <c:v>10</c:v>
              </c:pt>
            </c:numLit>
          </c:val>
          <c:smooth val="0"/>
        </c:ser>
        <c:axId val="28692166"/>
        <c:axId val="56902903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27261"/>
        <c:crosses val="autoZero"/>
        <c:auto val="0"/>
        <c:lblOffset val="100"/>
        <c:tickLblSkip val="1"/>
        <c:noMultiLvlLbl val="0"/>
      </c:catAx>
      <c:valAx>
        <c:axId val="4792726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38332"/>
        <c:crossesAt val="1"/>
        <c:crossBetween val="between"/>
        <c:dispUnits/>
      </c:valAx>
      <c:catAx>
        <c:axId val="28692166"/>
        <c:scaling>
          <c:orientation val="minMax"/>
        </c:scaling>
        <c:axPos val="b"/>
        <c:delete val="1"/>
        <c:majorTickMark val="out"/>
        <c:minorTickMark val="none"/>
        <c:tickLblPos val="none"/>
        <c:crossAx val="56902903"/>
        <c:crosses val="autoZero"/>
        <c:auto val="0"/>
        <c:lblOffset val="100"/>
        <c:tickLblSkip val="1"/>
        <c:noMultiLvlLbl val="0"/>
      </c:catAx>
      <c:valAx>
        <c:axId val="56902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86921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75"/>
          <c:y val="0.9185"/>
          <c:w val="0.130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5"/>
          <c:w val="0.991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14'!$C$10:$C$15</c:f>
              <c:strCache/>
            </c:strRef>
          </c:cat>
          <c:val>
            <c:numLit>
              <c:ptCount val="6"/>
              <c:pt idx="0">
                <c:v>0.0344827586206897</c:v>
              </c:pt>
              <c:pt idx="1">
                <c:v>0.0689655172413793</c:v>
              </c:pt>
              <c:pt idx="2">
                <c:v>0.258620689655172</c:v>
              </c:pt>
              <c:pt idx="3">
                <c:v>0.293103448275862</c:v>
              </c:pt>
              <c:pt idx="4">
                <c:v>0.310344827586207</c:v>
              </c:pt>
              <c:pt idx="5">
                <c:v>0.0344827586206897</c:v>
              </c:pt>
            </c:numLit>
          </c:val>
        </c:ser>
        <c:overlap val="-25"/>
        <c:gapWidth val="75"/>
        <c:axId val="42364080"/>
        <c:axId val="45732401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&lt;=470</c:v>
              </c:pt>
              <c:pt idx="1">
                <c:v>2 475</c:v>
              </c:pt>
              <c:pt idx="2">
                <c:v>3 480</c:v>
              </c:pt>
              <c:pt idx="3">
                <c:v>4 485</c:v>
              </c:pt>
              <c:pt idx="4">
                <c:v>5 490</c:v>
              </c:pt>
              <c:pt idx="5">
                <c:v>8 &gt;=500</c:v>
              </c:pt>
            </c:strLit>
          </c:cat>
          <c:val>
            <c:numLit>
              <c:ptCount val="6"/>
              <c:pt idx="0">
                <c:v>2</c:v>
              </c:pt>
              <c:pt idx="1">
                <c:v>4</c:v>
              </c:pt>
              <c:pt idx="2">
                <c:v>15</c:v>
              </c:pt>
              <c:pt idx="3">
                <c:v>17</c:v>
              </c:pt>
              <c:pt idx="4">
                <c:v>18</c:v>
              </c:pt>
              <c:pt idx="5">
                <c:v>2</c:v>
              </c:pt>
            </c:numLit>
          </c:val>
          <c:smooth val="0"/>
        </c:ser>
        <c:axId val="8938426"/>
        <c:axId val="13336971"/>
      </c:lineChart>
      <c:catAx>
        <c:axId val="42364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32401"/>
        <c:crosses val="autoZero"/>
        <c:auto val="0"/>
        <c:lblOffset val="100"/>
        <c:tickLblSkip val="1"/>
        <c:noMultiLvlLbl val="0"/>
      </c:catAx>
      <c:valAx>
        <c:axId val="4573240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64080"/>
        <c:crossesAt val="1"/>
        <c:crossBetween val="between"/>
        <c:dispUnits/>
      </c:valAx>
      <c:catAx>
        <c:axId val="8938426"/>
        <c:scaling>
          <c:orientation val="minMax"/>
        </c:scaling>
        <c:axPos val="b"/>
        <c:delete val="1"/>
        <c:majorTickMark val="out"/>
        <c:minorTickMark val="none"/>
        <c:tickLblPos val="none"/>
        <c:crossAx val="13336971"/>
        <c:crosses val="autoZero"/>
        <c:auto val="0"/>
        <c:lblOffset val="100"/>
        <c:tickLblSkip val="1"/>
        <c:noMultiLvlLbl val="0"/>
      </c:catAx>
      <c:valAx>
        <c:axId val="13336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89384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575"/>
          <c:y val="0.92075"/>
          <c:w val="0.126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4"/>
          <c:w val="0.9902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15'!$C$10:$C$16</c:f>
              <c:strCache/>
            </c:strRef>
          </c:cat>
          <c:val>
            <c:numLit>
              <c:ptCount val="7"/>
              <c:pt idx="0">
                <c:v>0.140350877192982</c:v>
              </c:pt>
              <c:pt idx="1">
                <c:v>0.105263157894737</c:v>
              </c:pt>
              <c:pt idx="2">
                <c:v>0.0701754385964911</c:v>
              </c:pt>
              <c:pt idx="3">
                <c:v>0.245614035087719</c:v>
              </c:pt>
              <c:pt idx="4">
                <c:v>0.0526315789473684</c:v>
              </c:pt>
              <c:pt idx="5">
                <c:v>0.280701754385965</c:v>
              </c:pt>
              <c:pt idx="6">
                <c:v>0.105263157894737</c:v>
              </c:pt>
            </c:numLit>
          </c:val>
        </c:ser>
        <c:overlap val="-25"/>
        <c:gapWidth val="75"/>
        <c:axId val="52923876"/>
        <c:axId val="655283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&lt;=475</c:v>
              </c:pt>
              <c:pt idx="1">
                <c:v>2 480</c:v>
              </c:pt>
              <c:pt idx="2">
                <c:v>3 485</c:v>
              </c:pt>
              <c:pt idx="3">
                <c:v>4 490</c:v>
              </c:pt>
              <c:pt idx="4">
                <c:v>5 495</c:v>
              </c:pt>
              <c:pt idx="5">
                <c:v>6 500</c:v>
              </c:pt>
              <c:pt idx="6">
                <c:v>8 &gt;=505</c:v>
              </c:pt>
            </c:strLit>
          </c:cat>
          <c:val>
            <c:numLit>
              <c:ptCount val="7"/>
              <c:pt idx="0">
                <c:v>8</c:v>
              </c:pt>
              <c:pt idx="1">
                <c:v>6</c:v>
              </c:pt>
              <c:pt idx="2">
                <c:v>4</c:v>
              </c:pt>
              <c:pt idx="3">
                <c:v>14</c:v>
              </c:pt>
              <c:pt idx="4">
                <c:v>3</c:v>
              </c:pt>
              <c:pt idx="5">
                <c:v>16</c:v>
              </c:pt>
              <c:pt idx="6">
                <c:v>6</c:v>
              </c:pt>
            </c:numLit>
          </c:val>
          <c:smooth val="0"/>
        </c:ser>
        <c:axId val="58975534"/>
        <c:axId val="61017759"/>
      </c:line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2837"/>
        <c:crosses val="autoZero"/>
        <c:auto val="0"/>
        <c:lblOffset val="100"/>
        <c:tickLblSkip val="1"/>
        <c:noMultiLvlLbl val="0"/>
      </c:catAx>
      <c:valAx>
        <c:axId val="655283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23876"/>
        <c:crossesAt val="1"/>
        <c:crossBetween val="between"/>
        <c:dispUnits/>
      </c:valAx>
      <c:catAx>
        <c:axId val="58975534"/>
        <c:scaling>
          <c:orientation val="minMax"/>
        </c:scaling>
        <c:axPos val="b"/>
        <c:delete val="1"/>
        <c:majorTickMark val="out"/>
        <c:minorTickMark val="none"/>
        <c:tickLblPos val="none"/>
        <c:crossAx val="61017759"/>
        <c:crosses val="autoZero"/>
        <c:auto val="0"/>
        <c:lblOffset val="100"/>
        <c:tickLblSkip val="1"/>
        <c:noMultiLvlLbl val="0"/>
      </c:catAx>
      <c:valAx>
        <c:axId val="61017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89755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5"/>
          <c:y val="0.923"/>
          <c:w val="0.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525"/>
          <c:w val="0.990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16'!$C$10:$C$16</c:f>
              <c:strCache/>
            </c:strRef>
          </c:cat>
          <c:val>
            <c:numLit>
              <c:ptCount val="7"/>
              <c:pt idx="0">
                <c:v>0.0545454545454544</c:v>
              </c:pt>
              <c:pt idx="1">
                <c:v>0.0545454545454544</c:v>
              </c:pt>
              <c:pt idx="2">
                <c:v>0.272727272727272</c:v>
              </c:pt>
              <c:pt idx="3">
                <c:v>0.272727272727272</c:v>
              </c:pt>
              <c:pt idx="4">
                <c:v>0.0181818181818182</c:v>
              </c:pt>
              <c:pt idx="5">
                <c:v>0.0909090909090909</c:v>
              </c:pt>
              <c:pt idx="6">
                <c:v>0.236363636363636</c:v>
              </c:pt>
            </c:numLit>
          </c:val>
        </c:ser>
        <c:overlap val="-25"/>
        <c:gapWidth val="75"/>
        <c:axId val="12288920"/>
        <c:axId val="4349141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&lt;=450</c:v>
              </c:pt>
              <c:pt idx="1">
                <c:v>2 470</c:v>
              </c:pt>
              <c:pt idx="2">
                <c:v>3 480</c:v>
              </c:pt>
              <c:pt idx="3">
                <c:v>4 500</c:v>
              </c:pt>
              <c:pt idx="4">
                <c:v>5 505</c:v>
              </c:pt>
              <c:pt idx="5">
                <c:v>6 510</c:v>
              </c:pt>
              <c:pt idx="6">
                <c:v>8 &gt;=515</c:v>
              </c:pt>
            </c:strLit>
          </c:cat>
          <c:val>
            <c:numLit>
              <c:ptCount val="7"/>
              <c:pt idx="0">
                <c:v>3</c:v>
              </c:pt>
              <c:pt idx="1">
                <c:v>3</c:v>
              </c:pt>
              <c:pt idx="2">
                <c:v>15</c:v>
              </c:pt>
              <c:pt idx="3">
                <c:v>15</c:v>
              </c:pt>
              <c:pt idx="4">
                <c:v>1</c:v>
              </c:pt>
              <c:pt idx="5">
                <c:v>5</c:v>
              </c:pt>
              <c:pt idx="6">
                <c:v>13</c:v>
              </c:pt>
            </c:numLit>
          </c:val>
          <c:smooth val="0"/>
        </c:ser>
        <c:axId val="55878434"/>
        <c:axId val="33143859"/>
      </c:line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91417"/>
        <c:crosses val="autoZero"/>
        <c:auto val="0"/>
        <c:lblOffset val="100"/>
        <c:tickLblSkip val="1"/>
        <c:noMultiLvlLbl val="0"/>
      </c:catAx>
      <c:valAx>
        <c:axId val="4349141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288920"/>
        <c:crossesAt val="1"/>
        <c:crossBetween val="between"/>
        <c:dispUnits/>
      </c:valAx>
      <c:catAx>
        <c:axId val="55878434"/>
        <c:scaling>
          <c:orientation val="minMax"/>
        </c:scaling>
        <c:axPos val="b"/>
        <c:delete val="1"/>
        <c:majorTickMark val="out"/>
        <c:minorTickMark val="none"/>
        <c:tickLblPos val="none"/>
        <c:crossAx val="33143859"/>
        <c:crosses val="autoZero"/>
        <c:auto val="0"/>
        <c:lblOffset val="100"/>
        <c:tickLblSkip val="1"/>
        <c:noMultiLvlLbl val="0"/>
      </c:catAx>
      <c:valAx>
        <c:axId val="3314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8784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75"/>
          <c:y val="0.91775"/>
          <c:w val="0.124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25"/>
          <c:w val="0.991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17'!$C$10:$C$17</c:f>
              <c:strCache/>
            </c:strRef>
          </c:cat>
          <c:val>
            <c:numLit>
              <c:ptCount val="8"/>
              <c:pt idx="0">
                <c:v>0.233333333333333</c:v>
              </c:pt>
              <c:pt idx="1">
                <c:v>0.166666666666666</c:v>
              </c:pt>
              <c:pt idx="2">
                <c:v>0.0833333333333333</c:v>
              </c:pt>
              <c:pt idx="3">
                <c:v>0.233333333333333</c:v>
              </c:pt>
              <c:pt idx="4">
                <c:v>0.0333333333333332</c:v>
              </c:pt>
              <c:pt idx="5">
                <c:v>0.0666666666666666</c:v>
              </c:pt>
              <c:pt idx="6">
                <c:v>0.0833333333333333</c:v>
              </c:pt>
              <c:pt idx="7">
                <c:v>0.1</c:v>
              </c:pt>
            </c:numLit>
          </c:val>
        </c:ser>
        <c:overlap val="-25"/>
        <c:gapWidth val="75"/>
        <c:axId val="29859276"/>
        <c:axId val="29802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7 5,75</c:v>
              </c:pt>
              <c:pt idx="7">
                <c:v>8 &gt;=6</c:v>
              </c:pt>
            </c:strLit>
          </c:cat>
          <c:val>
            <c:numLit>
              <c:ptCount val="8"/>
              <c:pt idx="0">
                <c:v>14</c:v>
              </c:pt>
              <c:pt idx="1">
                <c:v>10</c:v>
              </c:pt>
              <c:pt idx="2">
                <c:v>5</c:v>
              </c:pt>
              <c:pt idx="3">
                <c:v>14</c:v>
              </c:pt>
              <c:pt idx="4">
                <c:v>2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</c:numLit>
          </c:val>
          <c:smooth val="0"/>
        </c:ser>
        <c:axId val="2682262"/>
        <c:axId val="24140359"/>
      </c:line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029"/>
        <c:crosses val="autoZero"/>
        <c:auto val="0"/>
        <c:lblOffset val="100"/>
        <c:tickLblSkip val="1"/>
        <c:noMultiLvlLbl val="0"/>
      </c:catAx>
      <c:valAx>
        <c:axId val="29802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59276"/>
        <c:crossesAt val="1"/>
        <c:crossBetween val="between"/>
        <c:dispUnits/>
      </c:valAx>
      <c:catAx>
        <c:axId val="2682262"/>
        <c:scaling>
          <c:orientation val="minMax"/>
        </c:scaling>
        <c:axPos val="b"/>
        <c:delete val="1"/>
        <c:majorTickMark val="out"/>
        <c:minorTickMark val="none"/>
        <c:tickLblPos val="none"/>
        <c:crossAx val="24140359"/>
        <c:crosses val="autoZero"/>
        <c:auto val="0"/>
        <c:lblOffset val="100"/>
        <c:tickLblSkip val="1"/>
        <c:noMultiLvlLbl val="0"/>
      </c:catAx>
      <c:valAx>
        <c:axId val="24140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6822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"/>
          <c:y val="0.922"/>
          <c:w val="0.133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55"/>
          <c:w val="0.991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18'!$C$10:$C$16</c:f>
              <c:strCache/>
            </c:strRef>
          </c:cat>
          <c:val>
            <c:numLit>
              <c:ptCount val="7"/>
              <c:pt idx="0">
                <c:v>0.186440677966102</c:v>
              </c:pt>
              <c:pt idx="1">
                <c:v>0.23728813559322</c:v>
              </c:pt>
              <c:pt idx="2">
                <c:v>0.0677966101694915</c:v>
              </c:pt>
              <c:pt idx="3">
                <c:v>0.254237288135592</c:v>
              </c:pt>
              <c:pt idx="4">
                <c:v>0.0677966101694915</c:v>
              </c:pt>
              <c:pt idx="5">
                <c:v>0.152542372881356</c:v>
              </c:pt>
              <c:pt idx="6">
                <c:v>0.0338983050847458</c:v>
              </c:pt>
            </c:numLit>
          </c:val>
        </c:ser>
        <c:overlap val="-25"/>
        <c:gapWidth val="75"/>
        <c:axId val="15936640"/>
        <c:axId val="921203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11</c:v>
              </c:pt>
              <c:pt idx="1">
                <c:v>14</c:v>
              </c:pt>
              <c:pt idx="2">
                <c:v>4</c:v>
              </c:pt>
              <c:pt idx="3">
                <c:v>15</c:v>
              </c:pt>
              <c:pt idx="4">
                <c:v>4</c:v>
              </c:pt>
              <c:pt idx="5">
                <c:v>9</c:v>
              </c:pt>
              <c:pt idx="6">
                <c:v>2</c:v>
              </c:pt>
            </c:numLit>
          </c:val>
          <c:smooth val="0"/>
        </c:ser>
        <c:axId val="15799434"/>
        <c:axId val="7977179"/>
      </c:line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12033"/>
        <c:crosses val="autoZero"/>
        <c:auto val="0"/>
        <c:lblOffset val="100"/>
        <c:tickLblSkip val="1"/>
        <c:noMultiLvlLbl val="0"/>
      </c:catAx>
      <c:valAx>
        <c:axId val="921203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36640"/>
        <c:crossesAt val="1"/>
        <c:crossBetween val="between"/>
        <c:dispUnits/>
      </c:valAx>
      <c:catAx>
        <c:axId val="15799434"/>
        <c:scaling>
          <c:orientation val="minMax"/>
        </c:scaling>
        <c:axPos val="b"/>
        <c:delete val="1"/>
        <c:majorTickMark val="out"/>
        <c:minorTickMark val="none"/>
        <c:tickLblPos val="none"/>
        <c:crossAx val="7977179"/>
        <c:crosses val="autoZero"/>
        <c:auto val="0"/>
        <c:lblOffset val="100"/>
        <c:tickLblSkip val="1"/>
        <c:noMultiLvlLbl val="0"/>
      </c:catAx>
      <c:valAx>
        <c:axId val="7977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57994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91575"/>
          <c:w val="0.132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5"/>
          <c:w val="0.990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19'!$C$10:$C$15</c:f>
              <c:strCache/>
            </c:strRef>
          </c:cat>
          <c:val>
            <c:numLit>
              <c:ptCount val="6"/>
              <c:pt idx="0">
                <c:v>0.0163934426229508</c:v>
              </c:pt>
              <c:pt idx="1">
                <c:v>0.0819672131147541</c:v>
              </c:pt>
              <c:pt idx="2">
                <c:v>0.409836065573771</c:v>
              </c:pt>
              <c:pt idx="3">
                <c:v>0.19672131147541</c:v>
              </c:pt>
              <c:pt idx="4">
                <c:v>0.19672131147541</c:v>
              </c:pt>
              <c:pt idx="5">
                <c:v>0.0983606557377049</c:v>
              </c:pt>
            </c:numLit>
          </c:val>
        </c:ser>
        <c:overlap val="-25"/>
        <c:gapWidth val="75"/>
        <c:axId val="4685748"/>
        <c:axId val="4217173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2 4</c:v>
              </c:pt>
              <c:pt idx="1">
                <c:v>3 4,25</c:v>
              </c:pt>
              <c:pt idx="2">
                <c:v>4 4,5</c:v>
              </c:pt>
              <c:pt idx="3">
                <c:v>5 4,75</c:v>
              </c:pt>
              <c:pt idx="4">
                <c:v>6 5</c:v>
              </c:pt>
              <c:pt idx="5">
                <c:v>8 &gt;=5,25</c:v>
              </c:pt>
            </c:strLit>
          </c:cat>
          <c:val>
            <c:numLit>
              <c:ptCount val="6"/>
              <c:pt idx="0">
                <c:v>1</c:v>
              </c:pt>
              <c:pt idx="1">
                <c:v>5</c:v>
              </c:pt>
              <c:pt idx="2">
                <c:v>25</c:v>
              </c:pt>
              <c:pt idx="3">
                <c:v>12</c:v>
              </c:pt>
              <c:pt idx="4">
                <c:v>12</c:v>
              </c:pt>
              <c:pt idx="5">
                <c:v>6</c:v>
              </c:pt>
            </c:numLit>
          </c:val>
          <c:smooth val="0"/>
        </c:ser>
        <c:axId val="44001278"/>
        <c:axId val="60467183"/>
      </c:lineChart>
      <c:catAx>
        <c:axId val="4685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171733"/>
        <c:crosses val="autoZero"/>
        <c:auto val="0"/>
        <c:lblOffset val="100"/>
        <c:tickLblSkip val="1"/>
        <c:noMultiLvlLbl val="0"/>
      </c:catAx>
      <c:valAx>
        <c:axId val="4217173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5748"/>
        <c:crossesAt val="1"/>
        <c:crossBetween val="between"/>
        <c:dispUnits/>
      </c:valAx>
      <c:catAx>
        <c:axId val="44001278"/>
        <c:scaling>
          <c:orientation val="minMax"/>
        </c:scaling>
        <c:axPos val="b"/>
        <c:delete val="1"/>
        <c:majorTickMark val="out"/>
        <c:minorTickMark val="none"/>
        <c:tickLblPos val="none"/>
        <c:crossAx val="60467183"/>
        <c:crosses val="autoZero"/>
        <c:auto val="0"/>
        <c:lblOffset val="100"/>
        <c:tickLblSkip val="1"/>
        <c:noMultiLvlLbl val="0"/>
      </c:catAx>
      <c:valAx>
        <c:axId val="60467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0012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75"/>
          <c:y val="0.91825"/>
          <c:w val="0.137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25"/>
          <c:w val="0.991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2'!$C$10:$C$16</c:f>
              <c:strCache/>
            </c:strRef>
          </c:cat>
          <c:val>
            <c:numLit>
              <c:ptCount val="7"/>
              <c:pt idx="0">
                <c:v>0.0655737704918033</c:v>
              </c:pt>
              <c:pt idx="1">
                <c:v>0.0327868852459015</c:v>
              </c:pt>
              <c:pt idx="2">
                <c:v>0.19672131147541</c:v>
              </c:pt>
              <c:pt idx="3">
                <c:v>0.229508196721311</c:v>
              </c:pt>
              <c:pt idx="4">
                <c:v>0.131147540983606</c:v>
              </c:pt>
              <c:pt idx="5">
                <c:v>0.229508196721311</c:v>
              </c:pt>
              <c:pt idx="6">
                <c:v>0.114754098360656</c:v>
              </c:pt>
            </c:numLit>
          </c:val>
        </c:ser>
        <c:axId val="11656512"/>
        <c:axId val="3779974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&lt;=3</c:v>
              </c:pt>
              <c:pt idx="1">
                <c:v>2 3,1</c:v>
              </c:pt>
              <c:pt idx="2">
                <c:v>3 3,2</c:v>
              </c:pt>
              <c:pt idx="3">
                <c:v>4 3,3</c:v>
              </c:pt>
              <c:pt idx="4">
                <c:v>5 3,4</c:v>
              </c:pt>
              <c:pt idx="5">
                <c:v>7 3,5</c:v>
              </c:pt>
              <c:pt idx="6">
                <c:v>8 &gt;=3,7</c:v>
              </c:pt>
            </c:strLit>
          </c:cat>
          <c:val>
            <c:numLit>
              <c:ptCount val="7"/>
              <c:pt idx="0">
                <c:v>4</c:v>
              </c:pt>
              <c:pt idx="1">
                <c:v>2</c:v>
              </c:pt>
              <c:pt idx="2">
                <c:v>12</c:v>
              </c:pt>
              <c:pt idx="3">
                <c:v>14</c:v>
              </c:pt>
              <c:pt idx="4">
                <c:v>8</c:v>
              </c:pt>
              <c:pt idx="5">
                <c:v>14</c:v>
              </c:pt>
              <c:pt idx="6">
                <c:v>7</c:v>
              </c:pt>
            </c:numLit>
          </c:val>
          <c:smooth val="0"/>
        </c:ser>
        <c:axId val="4653386"/>
        <c:axId val="41880475"/>
      </c:lineChart>
      <c:catAx>
        <c:axId val="1165651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99745"/>
        <c:crosses val="autoZero"/>
        <c:auto val="0"/>
        <c:lblOffset val="100"/>
        <c:tickLblSkip val="1"/>
        <c:noMultiLvlLbl val="0"/>
      </c:catAx>
      <c:valAx>
        <c:axId val="3779974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56512"/>
        <c:crossesAt val="1"/>
        <c:crossBetween val="between"/>
        <c:dispUnits/>
      </c:valAx>
      <c:catAx>
        <c:axId val="4653386"/>
        <c:scaling>
          <c:orientation val="minMax"/>
        </c:scaling>
        <c:axPos val="b"/>
        <c:delete val="1"/>
        <c:majorTickMark val="out"/>
        <c:minorTickMark val="none"/>
        <c:tickLblPos val="none"/>
        <c:crossAx val="41880475"/>
        <c:crosses val="autoZero"/>
        <c:auto val="0"/>
        <c:lblOffset val="100"/>
        <c:tickLblSkip val="1"/>
        <c:noMultiLvlLbl val="0"/>
      </c:catAx>
      <c:valAx>
        <c:axId val="41880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533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5"/>
          <c:y val="0.9225"/>
          <c:w val="0.126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5"/>
          <c:w val="0.990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20'!$C$10:$C$16</c:f>
              <c:strCache/>
            </c:strRef>
          </c:cat>
          <c:val>
            <c:numLit>
              <c:ptCount val="7"/>
              <c:pt idx="0">
                <c:v>0.0327868852459015</c:v>
              </c:pt>
              <c:pt idx="1">
                <c:v>0.147540983606557</c:v>
              </c:pt>
              <c:pt idx="2">
                <c:v>0.19672131147541</c:v>
              </c:pt>
              <c:pt idx="3">
                <c:v>0.360655737704918</c:v>
              </c:pt>
              <c:pt idx="4">
                <c:v>0.0655737704918033</c:v>
              </c:pt>
              <c:pt idx="5">
                <c:v>0.147540983606557</c:v>
              </c:pt>
              <c:pt idx="6">
                <c:v>0.0491803278688525</c:v>
              </c:pt>
            </c:numLit>
          </c:val>
        </c:ser>
        <c:overlap val="-25"/>
        <c:gapWidth val="75"/>
        <c:axId val="7333736"/>
        <c:axId val="6600362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2</c:v>
              </c:pt>
              <c:pt idx="1">
                <c:v>9</c:v>
              </c:pt>
              <c:pt idx="2">
                <c:v>12</c:v>
              </c:pt>
              <c:pt idx="3">
                <c:v>22</c:v>
              </c:pt>
              <c:pt idx="4">
                <c:v>4</c:v>
              </c:pt>
              <c:pt idx="5">
                <c:v>9</c:v>
              </c:pt>
              <c:pt idx="6">
                <c:v>3</c:v>
              </c:pt>
            </c:numLit>
          </c:val>
          <c:smooth val="0"/>
        </c:ser>
        <c:axId val="57161714"/>
        <c:axId val="44693379"/>
      </c:lineChart>
      <c:catAx>
        <c:axId val="7333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03625"/>
        <c:crosses val="autoZero"/>
        <c:auto val="0"/>
        <c:lblOffset val="100"/>
        <c:tickLblSkip val="1"/>
        <c:noMultiLvlLbl val="0"/>
      </c:catAx>
      <c:valAx>
        <c:axId val="6600362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33736"/>
        <c:crossesAt val="1"/>
        <c:crossBetween val="between"/>
        <c:dispUnits/>
      </c:valAx>
      <c:catAx>
        <c:axId val="57161714"/>
        <c:scaling>
          <c:orientation val="minMax"/>
        </c:scaling>
        <c:axPos val="b"/>
        <c:delete val="1"/>
        <c:majorTickMark val="out"/>
        <c:minorTickMark val="none"/>
        <c:tickLblPos val="none"/>
        <c:crossAx val="44693379"/>
        <c:crosses val="autoZero"/>
        <c:auto val="0"/>
        <c:lblOffset val="100"/>
        <c:tickLblSkip val="1"/>
        <c:noMultiLvlLbl val="0"/>
      </c:catAx>
      <c:valAx>
        <c:axId val="44693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71617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5"/>
          <c:y val="0.91675"/>
          <c:w val="0.1367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25"/>
          <c:w val="0.9907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21'!$C$10:$C$16</c:f>
              <c:strCache/>
            </c:strRef>
          </c:cat>
          <c:val>
            <c:numLit>
              <c:ptCount val="7"/>
              <c:pt idx="0">
                <c:v>0.0701754385964911</c:v>
              </c:pt>
              <c:pt idx="1">
                <c:v>0.122807017543859</c:v>
              </c:pt>
              <c:pt idx="2">
                <c:v>0.0701754385964911</c:v>
              </c:pt>
              <c:pt idx="3">
                <c:v>0.526315789473683</c:v>
              </c:pt>
              <c:pt idx="4">
                <c:v>0.0701754385964911</c:v>
              </c:pt>
              <c:pt idx="5">
                <c:v>0.0701754385964911</c:v>
              </c:pt>
              <c:pt idx="6">
                <c:v>0.0701754385964911</c:v>
              </c:pt>
            </c:numLit>
          </c:val>
        </c:ser>
        <c:overlap val="-25"/>
        <c:gapWidth val="75"/>
        <c:axId val="66696092"/>
        <c:axId val="63393917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&lt;=4,25</c:v>
              </c:pt>
              <c:pt idx="1">
                <c:v>2 4,5</c:v>
              </c:pt>
              <c:pt idx="2">
                <c:v>3 4,75</c:v>
              </c:pt>
              <c:pt idx="3">
                <c:v>4 5</c:v>
              </c:pt>
              <c:pt idx="4">
                <c:v>5 5,25</c:v>
              </c:pt>
              <c:pt idx="5">
                <c:v>6 5,5</c:v>
              </c:pt>
              <c:pt idx="6">
                <c:v>8 &gt;=5,75</c:v>
              </c:pt>
            </c:strLit>
          </c:cat>
          <c:val>
            <c:numLit>
              <c:ptCount val="7"/>
              <c:pt idx="0">
                <c:v>4</c:v>
              </c:pt>
              <c:pt idx="1">
                <c:v>7</c:v>
              </c:pt>
              <c:pt idx="2">
                <c:v>4</c:v>
              </c:pt>
              <c:pt idx="3">
                <c:v>30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</c:numLit>
          </c:val>
          <c:smooth val="0"/>
        </c:ser>
        <c:axId val="33674342"/>
        <c:axId val="34633623"/>
      </c:line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93917"/>
        <c:crosses val="autoZero"/>
        <c:auto val="0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96092"/>
        <c:crossesAt val="1"/>
        <c:crossBetween val="between"/>
        <c:dispUnits/>
      </c:valAx>
      <c:catAx>
        <c:axId val="33674342"/>
        <c:scaling>
          <c:orientation val="minMax"/>
        </c:scaling>
        <c:axPos val="b"/>
        <c:delete val="1"/>
        <c:majorTickMark val="out"/>
        <c:minorTickMark val="none"/>
        <c:tickLblPos val="none"/>
        <c:crossAx val="34633623"/>
        <c:crosses val="autoZero"/>
        <c:auto val="0"/>
        <c:lblOffset val="100"/>
        <c:tickLblSkip val="1"/>
        <c:noMultiLvlLbl val="0"/>
      </c:catAx>
      <c:valAx>
        <c:axId val="34633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36743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5"/>
          <c:y val="0.9225"/>
          <c:w val="0.136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475"/>
          <c:w val="0.990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3'!$C$10:$C$15</c:f>
              <c:strCache/>
            </c:strRef>
          </c:cat>
          <c:val>
            <c:numLit>
              <c:ptCount val="6"/>
              <c:pt idx="0">
                <c:v>0.0175438596491228</c:v>
              </c:pt>
              <c:pt idx="1">
                <c:v>0.0175438596491228</c:v>
              </c:pt>
              <c:pt idx="2">
                <c:v>0.631578947368421</c:v>
              </c:pt>
              <c:pt idx="3">
                <c:v>0.0526315789473684</c:v>
              </c:pt>
              <c:pt idx="4">
                <c:v>0.105263157894737</c:v>
              </c:pt>
              <c:pt idx="5">
                <c:v>0.175438596491228</c:v>
              </c:pt>
            </c:numLit>
          </c:val>
        </c:ser>
        <c:axId val="41379956"/>
        <c:axId val="3687528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&lt;=2,7</c:v>
              </c:pt>
              <c:pt idx="1">
                <c:v>3 2,9</c:v>
              </c:pt>
              <c:pt idx="2">
                <c:v>4 3</c:v>
              </c:pt>
              <c:pt idx="3">
                <c:v>5 3,1</c:v>
              </c:pt>
              <c:pt idx="4">
                <c:v>6 3,2</c:v>
              </c:pt>
              <c:pt idx="5">
                <c:v>8 &gt;=3,3</c:v>
              </c:pt>
            </c:strLit>
          </c:cat>
          <c:val>
            <c:numLit>
              <c:ptCount val="6"/>
              <c:pt idx="0">
                <c:v>1</c:v>
              </c:pt>
              <c:pt idx="1">
                <c:v>1</c:v>
              </c:pt>
              <c:pt idx="2">
                <c:v>36</c:v>
              </c:pt>
              <c:pt idx="3">
                <c:v>3</c:v>
              </c:pt>
              <c:pt idx="4">
                <c:v>6</c:v>
              </c:pt>
              <c:pt idx="5">
                <c:v>10</c:v>
              </c:pt>
            </c:numLit>
          </c:val>
          <c:smooth val="0"/>
        </c:ser>
        <c:axId val="63442110"/>
        <c:axId val="34108079"/>
      </c:lineChart>
      <c:catAx>
        <c:axId val="4137995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75285"/>
        <c:crosses val="autoZero"/>
        <c:auto val="0"/>
        <c:lblOffset val="100"/>
        <c:tickLblSkip val="1"/>
        <c:noMultiLvlLbl val="0"/>
      </c:catAx>
      <c:valAx>
        <c:axId val="3687528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379956"/>
        <c:crossesAt val="1"/>
        <c:crossBetween val="between"/>
        <c:dispUnits/>
      </c:valAx>
      <c:catAx>
        <c:axId val="63442110"/>
        <c:scaling>
          <c:orientation val="minMax"/>
        </c:scaling>
        <c:axPos val="b"/>
        <c:delete val="1"/>
        <c:majorTickMark val="out"/>
        <c:minorTickMark val="none"/>
        <c:tickLblPos val="none"/>
        <c:crossAx val="34108079"/>
        <c:crosses val="autoZero"/>
        <c:auto val="0"/>
        <c:lblOffset val="100"/>
        <c:tickLblSkip val="1"/>
        <c:noMultiLvlLbl val="0"/>
      </c:catAx>
      <c:valAx>
        <c:axId val="34108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34421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"/>
          <c:y val="0.91975"/>
          <c:w val="0.1247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75"/>
          <c:w val="0.991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4'!$C$10:$C$14</c:f>
              <c:strCache/>
            </c:strRef>
          </c:cat>
          <c:val>
            <c:numLit>
              <c:ptCount val="5"/>
              <c:pt idx="0">
                <c:v>0.0163934426229508</c:v>
              </c:pt>
              <c:pt idx="1">
                <c:v>0.524590163934425</c:v>
              </c:pt>
              <c:pt idx="2">
                <c:v>0.0983606557377049</c:v>
              </c:pt>
              <c:pt idx="3">
                <c:v>0.131147540983606</c:v>
              </c:pt>
              <c:pt idx="4">
                <c:v>0.229508196721311</c:v>
              </c:pt>
            </c:numLit>
          </c:val>
        </c:ser>
        <c:axId val="38537256"/>
        <c:axId val="11290985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3 2,9</c:v>
              </c:pt>
              <c:pt idx="1">
                <c:v>4 3</c:v>
              </c:pt>
              <c:pt idx="2">
                <c:v>5 3,1</c:v>
              </c:pt>
              <c:pt idx="3">
                <c:v>6 3,2</c:v>
              </c:pt>
              <c:pt idx="4">
                <c:v>8 &gt;=3,3</c:v>
              </c:pt>
            </c:strLit>
          </c:cat>
          <c:val>
            <c:numLit>
              <c:ptCount val="5"/>
              <c:pt idx="0">
                <c:v>1</c:v>
              </c:pt>
              <c:pt idx="1">
                <c:v>32</c:v>
              </c:pt>
              <c:pt idx="2">
                <c:v>6</c:v>
              </c:pt>
              <c:pt idx="3">
                <c:v>8</c:v>
              </c:pt>
              <c:pt idx="4">
                <c:v>14</c:v>
              </c:pt>
            </c:numLit>
          </c:val>
          <c:smooth val="0"/>
        </c:ser>
        <c:axId val="34510002"/>
        <c:axId val="42154563"/>
      </c:lineChart>
      <c:catAx>
        <c:axId val="38537256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90985"/>
        <c:crosses val="autoZero"/>
        <c:auto val="0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537256"/>
        <c:crossesAt val="1"/>
        <c:crossBetween val="between"/>
        <c:dispUnits/>
      </c:valAx>
      <c:catAx>
        <c:axId val="34510002"/>
        <c:scaling>
          <c:orientation val="minMax"/>
        </c:scaling>
        <c:axPos val="b"/>
        <c:delete val="1"/>
        <c:majorTickMark val="out"/>
        <c:minorTickMark val="none"/>
        <c:tickLblPos val="none"/>
        <c:crossAx val="42154563"/>
        <c:crosses val="autoZero"/>
        <c:auto val="0"/>
        <c:lblOffset val="100"/>
        <c:tickLblSkip val="1"/>
        <c:noMultiLvlLbl val="0"/>
      </c:catAx>
      <c:valAx>
        <c:axId val="42154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5100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75"/>
          <c:y val="0.919"/>
          <c:w val="0.125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5"/>
          <c:w val="0.991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5'!$C$10:$C$11</c:f>
              <c:numCache/>
            </c:numRef>
          </c:cat>
          <c:val>
            <c:numLit>
              <c:ptCount val="2"/>
              <c:pt idx="0">
                <c:v>0.903225806451613</c:v>
              </c:pt>
              <c:pt idx="1">
                <c:v>0.0967741935483871</c:v>
              </c:pt>
            </c:numLit>
          </c:val>
        </c:ser>
        <c:axId val="43846748"/>
        <c:axId val="5907641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4 5</c:v>
              </c:pt>
              <c:pt idx="1">
                <c:v>5 5,25</c:v>
              </c:pt>
            </c:strLit>
          </c:cat>
          <c:val>
            <c:numLit>
              <c:ptCount val="2"/>
              <c:pt idx="0">
                <c:v>56</c:v>
              </c:pt>
              <c:pt idx="1">
                <c:v>6</c:v>
              </c:pt>
            </c:numLit>
          </c:val>
          <c:smooth val="0"/>
        </c:ser>
        <c:axId val="61925670"/>
        <c:axId val="20460119"/>
      </c:lineChart>
      <c:catAx>
        <c:axId val="43846748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76413"/>
        <c:crosses val="autoZero"/>
        <c:auto val="0"/>
        <c:lblOffset val="100"/>
        <c:tickLblSkip val="1"/>
        <c:noMultiLvlLbl val="0"/>
      </c:catAx>
      <c:valAx>
        <c:axId val="5907641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46748"/>
        <c:crossesAt val="1"/>
        <c:crossBetween val="between"/>
        <c:dispUnits/>
      </c:valAx>
      <c:catAx>
        <c:axId val="61925670"/>
        <c:scaling>
          <c:orientation val="minMax"/>
        </c:scaling>
        <c:axPos val="b"/>
        <c:delete val="1"/>
        <c:majorTickMark val="out"/>
        <c:minorTickMark val="none"/>
        <c:tickLblPos val="none"/>
        <c:crossAx val="20460119"/>
        <c:crosses val="autoZero"/>
        <c:auto val="0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19256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9"/>
          <c:y val="0.91825"/>
          <c:w val="0.119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5"/>
          <c:w val="0.991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6'!$C$10:$C$15</c:f>
              <c:strCache/>
            </c:strRef>
          </c:cat>
          <c:val>
            <c:numLit>
              <c:ptCount val="6"/>
              <c:pt idx="0">
                <c:v>0.15</c:v>
              </c:pt>
              <c:pt idx="1">
                <c:v>0.133333333333333</c:v>
              </c:pt>
              <c:pt idx="2">
                <c:v>0.183333333333333</c:v>
              </c:pt>
              <c:pt idx="3">
                <c:v>0.35</c:v>
              </c:pt>
              <c:pt idx="4">
                <c:v>0.133333333333333</c:v>
              </c:pt>
              <c:pt idx="5">
                <c:v>0.05</c:v>
              </c:pt>
            </c:numLit>
          </c:val>
        </c:ser>
        <c:overlap val="-25"/>
        <c:gapWidth val="75"/>
        <c:axId val="49923344"/>
        <c:axId val="46656913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&lt;=4,75</c:v>
              </c:pt>
              <c:pt idx="1">
                <c:v>2 5</c:v>
              </c:pt>
              <c:pt idx="2">
                <c:v>3 5,25</c:v>
              </c:pt>
              <c:pt idx="3">
                <c:v>4 5,5</c:v>
              </c:pt>
              <c:pt idx="4">
                <c:v>5 5,75</c:v>
              </c:pt>
              <c:pt idx="5">
                <c:v>6 6</c:v>
              </c:pt>
            </c:strLit>
          </c:cat>
          <c:val>
            <c:numLit>
              <c:ptCount val="6"/>
              <c:pt idx="0">
                <c:v>9</c:v>
              </c:pt>
              <c:pt idx="1">
                <c:v>8</c:v>
              </c:pt>
              <c:pt idx="2">
                <c:v>11</c:v>
              </c:pt>
              <c:pt idx="3">
                <c:v>21</c:v>
              </c:pt>
              <c:pt idx="4">
                <c:v>8</c:v>
              </c:pt>
              <c:pt idx="5">
                <c:v>3</c:v>
              </c:pt>
            </c:numLit>
          </c:val>
          <c:smooth val="0"/>
        </c:ser>
        <c:axId val="17259034"/>
        <c:axId val="21113579"/>
      </c:line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56913"/>
        <c:crosses val="autoZero"/>
        <c:auto val="0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23344"/>
        <c:crossesAt val="1"/>
        <c:crossBetween val="between"/>
        <c:dispUnits/>
      </c:valAx>
      <c:catAx>
        <c:axId val="17259034"/>
        <c:scaling>
          <c:orientation val="minMax"/>
        </c:scaling>
        <c:axPos val="b"/>
        <c:delete val="1"/>
        <c:majorTickMark val="out"/>
        <c:minorTickMark val="none"/>
        <c:tickLblPos val="none"/>
        <c:crossAx val="21113579"/>
        <c:crosses val="autoZero"/>
        <c:auto val="0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2590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075"/>
          <c:y val="0.92"/>
          <c:w val="0.115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55"/>
          <c:w val="0.9917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7'!$C$10:$C$16</c:f>
              <c:strCache/>
            </c:strRef>
          </c:cat>
          <c:val>
            <c:numLit>
              <c:ptCount val="7"/>
              <c:pt idx="0">
                <c:v>0.11864406779661</c:v>
              </c:pt>
              <c:pt idx="1">
                <c:v>0.203389830508475</c:v>
              </c:pt>
              <c:pt idx="2">
                <c:v>0.135593220338982</c:v>
              </c:pt>
              <c:pt idx="3">
                <c:v>0.220338983050847</c:v>
              </c:pt>
              <c:pt idx="4">
                <c:v>0.135593220338982</c:v>
              </c:pt>
              <c:pt idx="5">
                <c:v>0.152542372881356</c:v>
              </c:pt>
              <c:pt idx="6">
                <c:v>0.0338983050847458</c:v>
              </c:pt>
            </c:numLit>
          </c:val>
        </c:ser>
        <c:overlap val="-25"/>
        <c:gapWidth val="75"/>
        <c:axId val="55804484"/>
        <c:axId val="3247830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&lt;=4,75</c:v>
              </c:pt>
              <c:pt idx="1">
                <c:v>2 5</c:v>
              </c:pt>
              <c:pt idx="2">
                <c:v>3 5,25</c:v>
              </c:pt>
              <c:pt idx="3">
                <c:v>4 5,5</c:v>
              </c:pt>
              <c:pt idx="4">
                <c:v>5 5,75</c:v>
              </c:pt>
              <c:pt idx="5">
                <c:v>6 6</c:v>
              </c:pt>
              <c:pt idx="6">
                <c:v>8 &gt;=6,25</c:v>
              </c:pt>
            </c:strLit>
          </c:cat>
          <c:val>
            <c:numLit>
              <c:ptCount val="7"/>
              <c:pt idx="0">
                <c:v>7</c:v>
              </c:pt>
              <c:pt idx="1">
                <c:v>12</c:v>
              </c:pt>
              <c:pt idx="2">
                <c:v>8</c:v>
              </c:pt>
              <c:pt idx="3">
                <c:v>13</c:v>
              </c:pt>
              <c:pt idx="4">
                <c:v>8</c:v>
              </c:pt>
              <c:pt idx="5">
                <c:v>9</c:v>
              </c:pt>
              <c:pt idx="6">
                <c:v>2</c:v>
              </c:pt>
            </c:numLit>
          </c:val>
          <c:smooth val="0"/>
        </c:ser>
        <c:axId val="23869326"/>
        <c:axId val="13497343"/>
      </c:line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78309"/>
        <c:crosses val="autoZero"/>
        <c:auto val="0"/>
        <c:lblOffset val="100"/>
        <c:tickLblSkip val="1"/>
        <c:noMultiLvlLbl val="0"/>
      </c:catAx>
      <c:valAx>
        <c:axId val="3247830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804484"/>
        <c:crossesAt val="1"/>
        <c:crossBetween val="between"/>
        <c:dispUnits/>
      </c:valAx>
      <c:catAx>
        <c:axId val="23869326"/>
        <c:scaling>
          <c:orientation val="minMax"/>
        </c:scaling>
        <c:axPos val="b"/>
        <c:delete val="1"/>
        <c:majorTickMark val="out"/>
        <c:minorTickMark val="none"/>
        <c:tickLblPos val="none"/>
        <c:crossAx val="13497343"/>
        <c:crosses val="autoZero"/>
        <c:auto val="0"/>
        <c:lblOffset val="100"/>
        <c:tickLblSkip val="1"/>
        <c:noMultiLvlLbl val="0"/>
      </c:catAx>
      <c:valAx>
        <c:axId val="13497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8693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075"/>
          <c:y val="0.91475"/>
          <c:w val="0.115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55"/>
          <c:w val="0.99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8'!$C$10:$C$16</c:f>
              <c:strCache/>
            </c:strRef>
          </c:cat>
          <c:val>
            <c:numLit>
              <c:ptCount val="7"/>
              <c:pt idx="0">
                <c:v>0.0350877192982456</c:v>
              </c:pt>
              <c:pt idx="1">
                <c:v>0.105263157894737</c:v>
              </c:pt>
              <c:pt idx="2">
                <c:v>0.105263157894737</c:v>
              </c:pt>
              <c:pt idx="3">
                <c:v>0.280701754385965</c:v>
              </c:pt>
              <c:pt idx="4">
                <c:v>0.333333333333332</c:v>
              </c:pt>
              <c:pt idx="5">
                <c:v>0.105263157894737</c:v>
              </c:pt>
              <c:pt idx="6">
                <c:v>0.0350877192982456</c:v>
              </c:pt>
            </c:numLit>
          </c:val>
        </c:ser>
        <c:overlap val="-25"/>
        <c:gapWidth val="75"/>
        <c:axId val="54367224"/>
        <c:axId val="1954296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&lt;=2,1</c:v>
              </c:pt>
              <c:pt idx="1">
                <c:v>2 2,2</c:v>
              </c:pt>
              <c:pt idx="2">
                <c:v>3 2,3</c:v>
              </c:pt>
              <c:pt idx="3">
                <c:v>4 2,4</c:v>
              </c:pt>
              <c:pt idx="4">
                <c:v>5 2,5</c:v>
              </c:pt>
              <c:pt idx="5">
                <c:v>6 2,6</c:v>
              </c:pt>
              <c:pt idx="6">
                <c:v>8 &gt;=2,7</c:v>
              </c:pt>
            </c:strLit>
          </c:cat>
          <c:val>
            <c:numLit>
              <c:ptCount val="7"/>
              <c:pt idx="0">
                <c:v>2</c:v>
              </c:pt>
              <c:pt idx="1">
                <c:v>6</c:v>
              </c:pt>
              <c:pt idx="2">
                <c:v>6</c:v>
              </c:pt>
              <c:pt idx="3">
                <c:v>16</c:v>
              </c:pt>
              <c:pt idx="4">
                <c:v>19</c:v>
              </c:pt>
              <c:pt idx="5">
                <c:v>6</c:v>
              </c:pt>
              <c:pt idx="6">
                <c:v>2</c:v>
              </c:pt>
            </c:numLit>
          </c:val>
          <c:smooth val="0"/>
        </c:ser>
        <c:axId val="41668994"/>
        <c:axId val="39476627"/>
      </c:line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42969"/>
        <c:crosses val="autoZero"/>
        <c:auto val="0"/>
        <c:lblOffset val="100"/>
        <c:tickLblSkip val="1"/>
        <c:noMultiLvlLbl val="0"/>
      </c:catAx>
      <c:valAx>
        <c:axId val="1954296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367224"/>
        <c:crossesAt val="1"/>
        <c:crossBetween val="between"/>
        <c:dispUnits/>
      </c:valAx>
      <c:catAx>
        <c:axId val="41668994"/>
        <c:scaling>
          <c:orientation val="minMax"/>
        </c:scaling>
        <c:axPos val="b"/>
        <c:delete val="1"/>
        <c:majorTickMark val="out"/>
        <c:minorTickMark val="none"/>
        <c:tickLblPos val="none"/>
        <c:crossAx val="39476627"/>
        <c:crosses val="autoZero"/>
        <c:auto val="0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6689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425"/>
          <c:y val="0.91475"/>
          <c:w val="0.1307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475"/>
          <c:w val="0.991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v>% answers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9'!$C$10:$C$16</c:f>
              <c:strCache/>
            </c:strRef>
          </c:cat>
          <c:val>
            <c:numLit>
              <c:ptCount val="7"/>
              <c:pt idx="0">
                <c:v>0.0526315789473684</c:v>
              </c:pt>
              <c:pt idx="1">
                <c:v>0.105263157894737</c:v>
              </c:pt>
              <c:pt idx="2">
                <c:v>0.0701754385964911</c:v>
              </c:pt>
              <c:pt idx="3">
                <c:v>0.350877192982456</c:v>
              </c:pt>
              <c:pt idx="4">
                <c:v>0.122807017543859</c:v>
              </c:pt>
              <c:pt idx="5">
                <c:v>0.140350877192982</c:v>
              </c:pt>
              <c:pt idx="6">
                <c:v>0.157894736842105</c:v>
              </c:pt>
            </c:numLit>
          </c:val>
        </c:ser>
        <c:overlap val="-25"/>
        <c:gapWidth val="75"/>
        <c:axId val="19745324"/>
        <c:axId val="43490189"/>
      </c:barChart>
      <c:lineChart>
        <c:grouping val="standard"/>
        <c:varyColors val="0"/>
        <c:ser>
          <c:idx val="1"/>
          <c:order val="1"/>
          <c:tx>
            <c:v>Nro. preguntas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&lt;=2,2</c:v>
              </c:pt>
              <c:pt idx="1">
                <c:v>2 2,3</c:v>
              </c:pt>
              <c:pt idx="2">
                <c:v>3 2,4</c:v>
              </c:pt>
              <c:pt idx="3">
                <c:v>4 2,5</c:v>
              </c:pt>
              <c:pt idx="4">
                <c:v>5 2,6</c:v>
              </c:pt>
              <c:pt idx="5">
                <c:v>6 2,7</c:v>
              </c:pt>
              <c:pt idx="6">
                <c:v>8 &gt;=2,8</c:v>
              </c:pt>
            </c:strLit>
          </c:cat>
          <c:val>
            <c:numLit>
              <c:ptCount val="7"/>
              <c:pt idx="0">
                <c:v>3</c:v>
              </c:pt>
              <c:pt idx="1">
                <c:v>6</c:v>
              </c:pt>
              <c:pt idx="2">
                <c:v>4</c:v>
              </c:pt>
              <c:pt idx="3">
                <c:v>20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</c:numLit>
          </c:val>
          <c:smooth val="0"/>
        </c:ser>
        <c:axId val="55867382"/>
        <c:axId val="33044391"/>
      </c:line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490189"/>
        <c:crosses val="autoZero"/>
        <c:auto val="0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45324"/>
        <c:crossesAt val="1"/>
        <c:crossBetween val="between"/>
        <c:dispUnits/>
      </c:valAx>
      <c:catAx>
        <c:axId val="55867382"/>
        <c:scaling>
          <c:orientation val="minMax"/>
        </c:scaling>
        <c:axPos val="b"/>
        <c:delete val="1"/>
        <c:majorTickMark val="out"/>
        <c:minorTickMark val="none"/>
        <c:tickLblPos val="none"/>
        <c:crossAx val="33044391"/>
        <c:crosses val="autoZero"/>
        <c:auto val="0"/>
        <c:lblOffset val="100"/>
        <c:tickLblSkip val="1"/>
        <c:noMultiLvlLbl val="0"/>
      </c:catAx>
      <c:valAx>
        <c:axId val="33044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8673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5"/>
          <c:y val="0.919"/>
          <c:w val="0.129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2'!A1" /><Relationship Id="rId5" Type="http://schemas.openxmlformats.org/officeDocument/2006/relationships/hyperlink" Target="#'Graf 2'!A1" /><Relationship Id="rId6" Type="http://schemas.openxmlformats.org/officeDocument/2006/relationships/hyperlink" Target="#'Graf 3'!A1" /><Relationship Id="rId7" Type="http://schemas.openxmlformats.org/officeDocument/2006/relationships/hyperlink" Target="#'Graf 3'!A1" /><Relationship Id="rId8" Type="http://schemas.openxmlformats.org/officeDocument/2006/relationships/hyperlink" Target="#'Graf 4'!A1" /><Relationship Id="rId9" Type="http://schemas.openxmlformats.org/officeDocument/2006/relationships/hyperlink" Target="#'Graf 4'!A1" /><Relationship Id="rId10" Type="http://schemas.openxmlformats.org/officeDocument/2006/relationships/hyperlink" Target="#'Graf 5'!A1" /><Relationship Id="rId11" Type="http://schemas.openxmlformats.org/officeDocument/2006/relationships/hyperlink" Target="#'Graf 5'!A1" /><Relationship Id="rId12" Type="http://schemas.openxmlformats.org/officeDocument/2006/relationships/hyperlink" Target="#'Graf 6'!A1" /><Relationship Id="rId13" Type="http://schemas.openxmlformats.org/officeDocument/2006/relationships/hyperlink" Target="#'Graf 6'!A1" /><Relationship Id="rId14" Type="http://schemas.openxmlformats.org/officeDocument/2006/relationships/hyperlink" Target="#'Graf 7'!A1" /><Relationship Id="rId15" Type="http://schemas.openxmlformats.org/officeDocument/2006/relationships/hyperlink" Target="#'Graf 7'!A1" /><Relationship Id="rId16" Type="http://schemas.openxmlformats.org/officeDocument/2006/relationships/hyperlink" Target="#'Graf 8'!A1" /><Relationship Id="rId17" Type="http://schemas.openxmlformats.org/officeDocument/2006/relationships/hyperlink" Target="#'Graf 8'!A1" /><Relationship Id="rId18" Type="http://schemas.openxmlformats.org/officeDocument/2006/relationships/hyperlink" Target="#'Graf 9'!A1" /><Relationship Id="rId19" Type="http://schemas.openxmlformats.org/officeDocument/2006/relationships/hyperlink" Target="#'Graf 9'!A1" /><Relationship Id="rId20" Type="http://schemas.openxmlformats.org/officeDocument/2006/relationships/hyperlink" Target="#'Graf 10'!A1" /><Relationship Id="rId21" Type="http://schemas.openxmlformats.org/officeDocument/2006/relationships/hyperlink" Target="#'Graf 10'!A1" /><Relationship Id="rId22" Type="http://schemas.openxmlformats.org/officeDocument/2006/relationships/hyperlink" Target="#'Graf 11'!A1" /><Relationship Id="rId23" Type="http://schemas.openxmlformats.org/officeDocument/2006/relationships/hyperlink" Target="#'Graf 11'!A1" /><Relationship Id="rId24" Type="http://schemas.openxmlformats.org/officeDocument/2006/relationships/hyperlink" Target="#'Graf 12'!A1" /><Relationship Id="rId25" Type="http://schemas.openxmlformats.org/officeDocument/2006/relationships/hyperlink" Target="#'Graf 12'!A1" /><Relationship Id="rId26" Type="http://schemas.openxmlformats.org/officeDocument/2006/relationships/hyperlink" Target="#'Graf 13'!A1" /><Relationship Id="rId27" Type="http://schemas.openxmlformats.org/officeDocument/2006/relationships/hyperlink" Target="#'Graf 13'!A1" /><Relationship Id="rId28" Type="http://schemas.openxmlformats.org/officeDocument/2006/relationships/hyperlink" Target="#'Graf 14'!A1" /><Relationship Id="rId29" Type="http://schemas.openxmlformats.org/officeDocument/2006/relationships/hyperlink" Target="#'Graf 14'!A1" /><Relationship Id="rId30" Type="http://schemas.openxmlformats.org/officeDocument/2006/relationships/hyperlink" Target="#'Graf 15'!A1" /><Relationship Id="rId31" Type="http://schemas.openxmlformats.org/officeDocument/2006/relationships/hyperlink" Target="#'Graf 15'!A1" /><Relationship Id="rId32" Type="http://schemas.openxmlformats.org/officeDocument/2006/relationships/hyperlink" Target="#'Graf 16'!A1" /><Relationship Id="rId33" Type="http://schemas.openxmlformats.org/officeDocument/2006/relationships/hyperlink" Target="#'Graf 16'!A1" /><Relationship Id="rId34" Type="http://schemas.openxmlformats.org/officeDocument/2006/relationships/hyperlink" Target="#'Graf 17'!A1" /><Relationship Id="rId35" Type="http://schemas.openxmlformats.org/officeDocument/2006/relationships/hyperlink" Target="#'Graf 17'!A1" /><Relationship Id="rId36" Type="http://schemas.openxmlformats.org/officeDocument/2006/relationships/hyperlink" Target="#'Graf 18'!A1" /><Relationship Id="rId37" Type="http://schemas.openxmlformats.org/officeDocument/2006/relationships/hyperlink" Target="#'Graf 18'!A1" /><Relationship Id="rId38" Type="http://schemas.openxmlformats.org/officeDocument/2006/relationships/hyperlink" Target="#'Graf 19'!A1" /><Relationship Id="rId39" Type="http://schemas.openxmlformats.org/officeDocument/2006/relationships/hyperlink" Target="#'Graf 19'!A1" /><Relationship Id="rId40" Type="http://schemas.openxmlformats.org/officeDocument/2006/relationships/hyperlink" Target="#'Graf 20'!A1" /><Relationship Id="rId41" Type="http://schemas.openxmlformats.org/officeDocument/2006/relationships/hyperlink" Target="#'Graf 20'!A1" /><Relationship Id="rId42" Type="http://schemas.openxmlformats.org/officeDocument/2006/relationships/hyperlink" Target="#'Graf 21'!A1" /><Relationship Id="rId43" Type="http://schemas.openxmlformats.org/officeDocument/2006/relationships/hyperlink" Target="#'Graf 2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4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png" /><Relationship Id="rId3" Type="http://schemas.openxmlformats.org/officeDocument/2006/relationships/hyperlink" Target="#tabla_resumen!A1" /><Relationship Id="rId4" Type="http://schemas.openxmlformats.org/officeDocument/2006/relationships/hyperlink" Target="#tabla_resume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428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619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09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</xdr:row>
      <xdr:rowOff>19050</xdr:rowOff>
    </xdr:from>
    <xdr:to>
      <xdr:col>2</xdr:col>
      <xdr:colOff>200025</xdr:colOff>
      <xdr:row>11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000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381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571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19050</xdr:rowOff>
    </xdr:from>
    <xdr:to>
      <xdr:col>2</xdr:col>
      <xdr:colOff>200025</xdr:colOff>
      <xdr:row>15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762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19050</xdr:rowOff>
    </xdr:from>
    <xdr:to>
      <xdr:col>2</xdr:col>
      <xdr:colOff>200025</xdr:colOff>
      <xdr:row>17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143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333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19050</xdr:rowOff>
    </xdr:from>
    <xdr:to>
      <xdr:col>2</xdr:col>
      <xdr:colOff>200025</xdr:colOff>
      <xdr:row>19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524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05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095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19050</xdr:rowOff>
    </xdr:from>
    <xdr:to>
      <xdr:col>2</xdr:col>
      <xdr:colOff>200025</xdr:colOff>
      <xdr:row>23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286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667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857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27</xdr:row>
      <xdr:rowOff>19050</xdr:rowOff>
    </xdr:from>
    <xdr:to>
      <xdr:col>2</xdr:col>
      <xdr:colOff>200025</xdr:colOff>
      <xdr:row>27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048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429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31</xdr:row>
      <xdr:rowOff>19050</xdr:rowOff>
    </xdr:from>
    <xdr:to>
      <xdr:col>2</xdr:col>
      <xdr:colOff>200025</xdr:colOff>
      <xdr:row>31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810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00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33</xdr:row>
      <xdr:rowOff>19050</xdr:rowOff>
    </xdr:from>
    <xdr:to>
      <xdr:col>2</xdr:col>
      <xdr:colOff>200025</xdr:colOff>
      <xdr:row>33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191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19050</xdr:rowOff>
    </xdr:from>
    <xdr:to>
      <xdr:col>1</xdr:col>
      <xdr:colOff>200025</xdr:colOff>
      <xdr:row>5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858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28575</xdr:rowOff>
    </xdr:from>
    <xdr:to>
      <xdr:col>2</xdr:col>
      <xdr:colOff>200025</xdr:colOff>
      <xdr:row>34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391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</xdr:row>
      <xdr:rowOff>200025</xdr:rowOff>
    </xdr:from>
    <xdr:to>
      <xdr:col>9</xdr:col>
      <xdr:colOff>342900</xdr:colOff>
      <xdr:row>23</xdr:row>
      <xdr:rowOff>409575</xdr:rowOff>
    </xdr:to>
    <xdr:graphicFrame>
      <xdr:nvGraphicFramePr>
        <xdr:cNvPr id="1" name="27 Gráfico"/>
        <xdr:cNvGraphicFramePr/>
      </xdr:nvGraphicFramePr>
      <xdr:xfrm>
        <a:off x="323850" y="1609725"/>
        <a:ext cx="9124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58325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266700</xdr:rowOff>
    </xdr:from>
    <xdr:to>
      <xdr:col>10</xdr:col>
      <xdr:colOff>66675</xdr:colOff>
      <xdr:row>25</xdr:row>
      <xdr:rowOff>57150</xdr:rowOff>
    </xdr:to>
    <xdr:graphicFrame>
      <xdr:nvGraphicFramePr>
        <xdr:cNvPr id="1" name="28 Gráfico"/>
        <xdr:cNvGraphicFramePr/>
      </xdr:nvGraphicFramePr>
      <xdr:xfrm>
        <a:off x="371475" y="1676400"/>
        <a:ext cx="91821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58325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333375</xdr:rowOff>
    </xdr:from>
    <xdr:to>
      <xdr:col>10</xdr:col>
      <xdr:colOff>76200</xdr:colOff>
      <xdr:row>25</xdr:row>
      <xdr:rowOff>47625</xdr:rowOff>
    </xdr:to>
    <xdr:graphicFrame>
      <xdr:nvGraphicFramePr>
        <xdr:cNvPr id="1" name="27 Gráfico"/>
        <xdr:cNvGraphicFramePr/>
      </xdr:nvGraphicFramePr>
      <xdr:xfrm>
        <a:off x="447675" y="1743075"/>
        <a:ext cx="9115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5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58325" y="51816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247650</xdr:rowOff>
    </xdr:from>
    <xdr:to>
      <xdr:col>9</xdr:col>
      <xdr:colOff>352425</xdr:colOff>
      <xdr:row>25</xdr:row>
      <xdr:rowOff>76200</xdr:rowOff>
    </xdr:to>
    <xdr:graphicFrame>
      <xdr:nvGraphicFramePr>
        <xdr:cNvPr id="1" name="29 Gráfico"/>
        <xdr:cNvGraphicFramePr/>
      </xdr:nvGraphicFramePr>
      <xdr:xfrm>
        <a:off x="361950" y="1657350"/>
        <a:ext cx="90868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161925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48800" y="517207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266700</xdr:rowOff>
    </xdr:from>
    <xdr:to>
      <xdr:col>10</xdr:col>
      <xdr:colOff>123825</xdr:colOff>
      <xdr:row>25</xdr:row>
      <xdr:rowOff>85725</xdr:rowOff>
    </xdr:to>
    <xdr:graphicFrame>
      <xdr:nvGraphicFramePr>
        <xdr:cNvPr id="1" name="3 Gráfico"/>
        <xdr:cNvGraphicFramePr/>
      </xdr:nvGraphicFramePr>
      <xdr:xfrm>
        <a:off x="428625" y="1676400"/>
        <a:ext cx="91725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48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19050</xdr:rowOff>
    </xdr:from>
    <xdr:to>
      <xdr:col>10</xdr:col>
      <xdr:colOff>28575</xdr:colOff>
      <xdr:row>25</xdr:row>
      <xdr:rowOff>142875</xdr:rowOff>
    </xdr:to>
    <xdr:graphicFrame>
      <xdr:nvGraphicFramePr>
        <xdr:cNvPr id="1" name="3 Gráfico"/>
        <xdr:cNvGraphicFramePr/>
      </xdr:nvGraphicFramePr>
      <xdr:xfrm>
        <a:off x="352425" y="1790700"/>
        <a:ext cx="9153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448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47625</xdr:rowOff>
    </xdr:from>
    <xdr:to>
      <xdr:col>9</xdr:col>
      <xdr:colOff>381000</xdr:colOff>
      <xdr:row>26</xdr:row>
      <xdr:rowOff>95250</xdr:rowOff>
    </xdr:to>
    <xdr:graphicFrame>
      <xdr:nvGraphicFramePr>
        <xdr:cNvPr id="1" name="2 Gráfico"/>
        <xdr:cNvGraphicFramePr/>
      </xdr:nvGraphicFramePr>
      <xdr:xfrm>
        <a:off x="390525" y="1819275"/>
        <a:ext cx="94392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342900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4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917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323850</xdr:rowOff>
    </xdr:from>
    <xdr:to>
      <xdr:col>9</xdr:col>
      <xdr:colOff>371475</xdr:colOff>
      <xdr:row>26</xdr:row>
      <xdr:rowOff>133350</xdr:rowOff>
    </xdr:to>
    <xdr:graphicFrame>
      <xdr:nvGraphicFramePr>
        <xdr:cNvPr id="1" name="3 Gráfico"/>
        <xdr:cNvGraphicFramePr/>
      </xdr:nvGraphicFramePr>
      <xdr:xfrm>
        <a:off x="285750" y="1733550"/>
        <a:ext cx="95345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342900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917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219075</xdr:rowOff>
    </xdr:from>
    <xdr:to>
      <xdr:col>10</xdr:col>
      <xdr:colOff>85725</xdr:colOff>
      <xdr:row>23</xdr:row>
      <xdr:rowOff>200025</xdr:rowOff>
    </xdr:to>
    <xdr:graphicFrame>
      <xdr:nvGraphicFramePr>
        <xdr:cNvPr id="1" name="1 Gráfico"/>
        <xdr:cNvGraphicFramePr/>
      </xdr:nvGraphicFramePr>
      <xdr:xfrm>
        <a:off x="342900" y="1266825"/>
        <a:ext cx="95726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342900</xdr:colOff>
      <xdr:row>22</xdr:row>
      <xdr:rowOff>171450</xdr:rowOff>
    </xdr:from>
    <xdr:to>
      <xdr:col>10</xdr:col>
      <xdr:colOff>609600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917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228600</xdr:rowOff>
    </xdr:from>
    <xdr:to>
      <xdr:col>9</xdr:col>
      <xdr:colOff>295275</xdr:colOff>
      <xdr:row>24</xdr:row>
      <xdr:rowOff>9525</xdr:rowOff>
    </xdr:to>
    <xdr:graphicFrame>
      <xdr:nvGraphicFramePr>
        <xdr:cNvPr id="1" name="1 Gráfico"/>
        <xdr:cNvGraphicFramePr/>
      </xdr:nvGraphicFramePr>
      <xdr:xfrm>
        <a:off x="295275" y="1276350"/>
        <a:ext cx="8924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342900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267825" y="518160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85725</xdr:rowOff>
    </xdr:from>
    <xdr:to>
      <xdr:col>11</xdr:col>
      <xdr:colOff>238125</xdr:colOff>
      <xdr:row>39</xdr:row>
      <xdr:rowOff>142875</xdr:rowOff>
    </xdr:to>
    <xdr:sp>
      <xdr:nvSpPr>
        <xdr:cNvPr id="1" name="2 Rectángulo"/>
        <xdr:cNvSpPr>
          <a:spLocks/>
        </xdr:cNvSpPr>
      </xdr:nvSpPr>
      <xdr:spPr>
        <a:xfrm>
          <a:off x="571500" y="8362950"/>
          <a:ext cx="102489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2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917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</xdr:row>
      <xdr:rowOff>19050</xdr:rowOff>
    </xdr:from>
    <xdr:to>
      <xdr:col>10</xdr:col>
      <xdr:colOff>57150</xdr:colOff>
      <xdr:row>28</xdr:row>
      <xdr:rowOff>104775</xdr:rowOff>
    </xdr:to>
    <xdr:graphicFrame>
      <xdr:nvGraphicFramePr>
        <xdr:cNvPr id="3" name="11 Gráfico"/>
        <xdr:cNvGraphicFramePr/>
      </xdr:nvGraphicFramePr>
      <xdr:xfrm>
        <a:off x="457200" y="1790700"/>
        <a:ext cx="9420225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</xdr:row>
      <xdr:rowOff>180975</xdr:rowOff>
    </xdr:from>
    <xdr:to>
      <xdr:col>9</xdr:col>
      <xdr:colOff>285750</xdr:colOff>
      <xdr:row>23</xdr:row>
      <xdr:rowOff>76200</xdr:rowOff>
    </xdr:to>
    <xdr:graphicFrame>
      <xdr:nvGraphicFramePr>
        <xdr:cNvPr id="1" name="1 Gráfico"/>
        <xdr:cNvGraphicFramePr/>
      </xdr:nvGraphicFramePr>
      <xdr:xfrm>
        <a:off x="295275" y="1228725"/>
        <a:ext cx="9001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630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19050</xdr:rowOff>
    </xdr:from>
    <xdr:to>
      <xdr:col>9</xdr:col>
      <xdr:colOff>342900</xdr:colOff>
      <xdr:row>23</xdr:row>
      <xdr:rowOff>390525</xdr:rowOff>
    </xdr:to>
    <xdr:graphicFrame>
      <xdr:nvGraphicFramePr>
        <xdr:cNvPr id="1" name="1 Gráfico"/>
        <xdr:cNvGraphicFramePr/>
      </xdr:nvGraphicFramePr>
      <xdr:xfrm>
        <a:off x="352425" y="1428750"/>
        <a:ext cx="87058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067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352425</xdr:rowOff>
    </xdr:from>
    <xdr:to>
      <xdr:col>9</xdr:col>
      <xdr:colOff>371475</xdr:colOff>
      <xdr:row>23</xdr:row>
      <xdr:rowOff>285750</xdr:rowOff>
    </xdr:to>
    <xdr:graphicFrame>
      <xdr:nvGraphicFramePr>
        <xdr:cNvPr id="1" name="1 Gráfico"/>
        <xdr:cNvGraphicFramePr/>
      </xdr:nvGraphicFramePr>
      <xdr:xfrm>
        <a:off x="371475" y="1400175"/>
        <a:ext cx="87153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067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67800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3</xdr:row>
      <xdr:rowOff>323850</xdr:rowOff>
    </xdr:from>
    <xdr:to>
      <xdr:col>10</xdr:col>
      <xdr:colOff>9525</xdr:colOff>
      <xdr:row>24</xdr:row>
      <xdr:rowOff>133350</xdr:rowOff>
    </xdr:to>
    <xdr:graphicFrame>
      <xdr:nvGraphicFramePr>
        <xdr:cNvPr id="2" name="4 Gráfico"/>
        <xdr:cNvGraphicFramePr/>
      </xdr:nvGraphicFramePr>
      <xdr:xfrm>
        <a:off x="371475" y="1371600"/>
        <a:ext cx="873442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46</xdr:row>
      <xdr:rowOff>142875</xdr:rowOff>
    </xdr:from>
    <xdr:to>
      <xdr:col>13</xdr:col>
      <xdr:colOff>419100</xdr:colOff>
      <xdr:row>49</xdr:row>
      <xdr:rowOff>161925</xdr:rowOff>
    </xdr:to>
    <xdr:sp>
      <xdr:nvSpPr>
        <xdr:cNvPr id="3" name="6 Rectángulo"/>
        <xdr:cNvSpPr>
          <a:spLocks/>
        </xdr:cNvSpPr>
      </xdr:nvSpPr>
      <xdr:spPr>
        <a:xfrm>
          <a:off x="857250" y="10134600"/>
          <a:ext cx="10172700" cy="5905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28575</xdr:rowOff>
    </xdr:from>
    <xdr:to>
      <xdr:col>10</xdr:col>
      <xdr:colOff>95250</xdr:colOff>
      <xdr:row>26</xdr:row>
      <xdr:rowOff>180975</xdr:rowOff>
    </xdr:to>
    <xdr:graphicFrame>
      <xdr:nvGraphicFramePr>
        <xdr:cNvPr id="1" name="29 Gráfico"/>
        <xdr:cNvGraphicFramePr/>
      </xdr:nvGraphicFramePr>
      <xdr:xfrm>
        <a:off x="447675" y="1800225"/>
        <a:ext cx="94678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23</xdr:row>
      <xdr:rowOff>409575</xdr:rowOff>
    </xdr:from>
    <xdr:to>
      <xdr:col>10</xdr:col>
      <xdr:colOff>619125</xdr:colOff>
      <xdr:row>27</xdr:row>
      <xdr:rowOff>104775</xdr:rowOff>
    </xdr:to>
    <xdr:pic>
      <xdr:nvPicPr>
        <xdr:cNvPr id="2" name="7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91700" y="56102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323850</xdr:rowOff>
    </xdr:from>
    <xdr:to>
      <xdr:col>10</xdr:col>
      <xdr:colOff>209550</xdr:colOff>
      <xdr:row>25</xdr:row>
      <xdr:rowOff>152400</xdr:rowOff>
    </xdr:to>
    <xdr:graphicFrame>
      <xdr:nvGraphicFramePr>
        <xdr:cNvPr id="1" name="28 Gráfico"/>
        <xdr:cNvGraphicFramePr/>
      </xdr:nvGraphicFramePr>
      <xdr:xfrm>
        <a:off x="419100" y="1733550"/>
        <a:ext cx="95440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24</xdr:row>
      <xdr:rowOff>38100</xdr:rowOff>
    </xdr:from>
    <xdr:to>
      <xdr:col>10</xdr:col>
      <xdr:colOff>619125</xdr:colOff>
      <xdr:row>27</xdr:row>
      <xdr:rowOff>171450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25025" y="56673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285750</xdr:rowOff>
    </xdr:from>
    <xdr:to>
      <xdr:col>10</xdr:col>
      <xdr:colOff>57150</xdr:colOff>
      <xdr:row>25</xdr:row>
      <xdr:rowOff>76200</xdr:rowOff>
    </xdr:to>
    <xdr:graphicFrame>
      <xdr:nvGraphicFramePr>
        <xdr:cNvPr id="1" name="29 Gráfico"/>
        <xdr:cNvGraphicFramePr/>
      </xdr:nvGraphicFramePr>
      <xdr:xfrm>
        <a:off x="400050" y="1695450"/>
        <a:ext cx="94869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19050</xdr:colOff>
      <xdr:row>24</xdr:row>
      <xdr:rowOff>123825</xdr:rowOff>
    </xdr:from>
    <xdr:to>
      <xdr:col>10</xdr:col>
      <xdr:colOff>657225</xdr:colOff>
      <xdr:row>28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48850" y="5753100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29</xdr:row>
      <xdr:rowOff>133350</xdr:rowOff>
    </xdr:from>
    <xdr:to>
      <xdr:col>20</xdr:col>
      <xdr:colOff>457200</xdr:colOff>
      <xdr:row>32</xdr:row>
      <xdr:rowOff>0</xdr:rowOff>
    </xdr:to>
    <xdr:sp>
      <xdr:nvSpPr>
        <xdr:cNvPr id="1" name="28 Rectángulo"/>
        <xdr:cNvSpPr>
          <a:spLocks/>
        </xdr:cNvSpPr>
      </xdr:nvSpPr>
      <xdr:spPr>
        <a:xfrm>
          <a:off x="400050" y="6715125"/>
          <a:ext cx="21459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295275</xdr:rowOff>
    </xdr:from>
    <xdr:to>
      <xdr:col>9</xdr:col>
      <xdr:colOff>133350</xdr:colOff>
      <xdr:row>25</xdr:row>
      <xdr:rowOff>47625</xdr:rowOff>
    </xdr:to>
    <xdr:graphicFrame>
      <xdr:nvGraphicFramePr>
        <xdr:cNvPr id="2" name="29 Gráfico"/>
        <xdr:cNvGraphicFramePr/>
      </xdr:nvGraphicFramePr>
      <xdr:xfrm>
        <a:off x="390525" y="1704975"/>
        <a:ext cx="99822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314325</xdr:colOff>
      <xdr:row>23</xdr:row>
      <xdr:rowOff>333375</xdr:rowOff>
    </xdr:from>
    <xdr:to>
      <xdr:col>10</xdr:col>
      <xdr:colOff>581025</xdr:colOff>
      <xdr:row>27</xdr:row>
      <xdr:rowOff>38100</xdr:rowOff>
    </xdr:to>
    <xdr:pic>
      <xdr:nvPicPr>
        <xdr:cNvPr id="3" name="4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553700" y="55340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342900</xdr:rowOff>
    </xdr:from>
    <xdr:to>
      <xdr:col>10</xdr:col>
      <xdr:colOff>66675</xdr:colOff>
      <xdr:row>25</xdr:row>
      <xdr:rowOff>180975</xdr:rowOff>
    </xdr:to>
    <xdr:graphicFrame>
      <xdr:nvGraphicFramePr>
        <xdr:cNvPr id="1" name="28 Gráfico"/>
        <xdr:cNvGraphicFramePr/>
      </xdr:nvGraphicFramePr>
      <xdr:xfrm>
        <a:off x="257175" y="1752600"/>
        <a:ext cx="103060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679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-0.013</cdr:y>
    </cdr:from>
    <cdr:to>
      <cdr:x>0.0355</cdr:x>
      <cdr:y>-0.013</cdr:y>
    </cdr:to>
    <cdr:sp>
      <cdr:nvSpPr>
        <cdr:cNvPr id="1" name="28 Rectángulo"/>
        <cdr:cNvSpPr>
          <a:spLocks/>
        </cdr:cNvSpPr>
      </cdr:nvSpPr>
      <cdr:spPr>
        <a:xfrm>
          <a:off x="-47624" y="-47624"/>
          <a:ext cx="419100" cy="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85725</xdr:rowOff>
    </xdr:from>
    <xdr:to>
      <xdr:col>9</xdr:col>
      <xdr:colOff>304800</xdr:colOff>
      <xdr:row>25</xdr:row>
      <xdr:rowOff>38100</xdr:rowOff>
    </xdr:to>
    <xdr:graphicFrame>
      <xdr:nvGraphicFramePr>
        <xdr:cNvPr id="1" name="29 Gráfico"/>
        <xdr:cNvGraphicFramePr/>
      </xdr:nvGraphicFramePr>
      <xdr:xfrm>
        <a:off x="304800" y="1857375"/>
        <a:ext cx="103060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352425</xdr:colOff>
      <xdr:row>22</xdr:row>
      <xdr:rowOff>171450</xdr:rowOff>
    </xdr:from>
    <xdr:to>
      <xdr:col>10</xdr:col>
      <xdr:colOff>619125</xdr:colOff>
      <xdr:row>25</xdr:row>
      <xdr:rowOff>66675</xdr:rowOff>
    </xdr:to>
    <xdr:pic>
      <xdr:nvPicPr>
        <xdr:cNvPr id="2" name="3 Diagrama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658475" y="5181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41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421875" style="1" customWidth="1"/>
    <col min="2" max="2" width="40.7109375" style="10" customWidth="1"/>
    <col min="3" max="3" width="3.8515625" style="10" customWidth="1"/>
    <col min="4" max="4" width="9.140625" style="1" customWidth="1"/>
    <col min="5" max="6" width="7.7109375" style="1" customWidth="1"/>
    <col min="7" max="7" width="12.140625" style="1" customWidth="1"/>
    <col min="8" max="9" width="6.421875" style="1" customWidth="1"/>
    <col min="10" max="10" width="9.140625" style="1" customWidth="1"/>
    <col min="11" max="11" width="6.421875" style="1" customWidth="1"/>
    <col min="12" max="49" width="11.57421875" style="1" customWidth="1"/>
    <col min="50" max="50" width="9.57421875" style="1" customWidth="1"/>
    <col min="51" max="16384" width="11.57421875" style="1" customWidth="1"/>
  </cols>
  <sheetData>
    <row r="1" spans="2:50" ht="15">
      <c r="B1" s="53" t="s">
        <v>36</v>
      </c>
      <c r="C1" s="48"/>
      <c r="D1" s="4"/>
      <c r="E1" s="4"/>
      <c r="F1" s="4"/>
      <c r="G1" s="4"/>
      <c r="AX1" s="41"/>
    </row>
    <row r="2" spans="2:7" ht="12.75">
      <c r="B2" s="11" t="s">
        <v>69</v>
      </c>
      <c r="D2" s="4"/>
      <c r="E2" s="4"/>
      <c r="F2" s="4"/>
      <c r="G2" s="4"/>
    </row>
    <row r="3" ht="12.75">
      <c r="B3" s="2" t="s">
        <v>70</v>
      </c>
    </row>
    <row r="4" ht="12.75">
      <c r="B4" s="3" t="s">
        <v>71</v>
      </c>
    </row>
    <row r="5" ht="15" customHeight="1">
      <c r="B5" s="12"/>
    </row>
    <row r="6" spans="2:7" ht="15" customHeight="1">
      <c r="B6" s="49" t="s">
        <v>46</v>
      </c>
      <c r="D6" s="60" t="s">
        <v>72</v>
      </c>
      <c r="E6" s="61"/>
      <c r="F6" s="61"/>
      <c r="G6" s="62"/>
    </row>
    <row r="7" spans="2:7" ht="15" customHeight="1">
      <c r="B7" s="13"/>
      <c r="D7" s="14" t="s">
        <v>37</v>
      </c>
      <c r="E7" s="15" t="s">
        <v>38</v>
      </c>
      <c r="F7" s="15" t="s">
        <v>39</v>
      </c>
      <c r="G7" s="54" t="s">
        <v>40</v>
      </c>
    </row>
    <row r="8" spans="2:7" ht="12.75">
      <c r="B8" s="5" t="s">
        <v>23</v>
      </c>
      <c r="C8" s="50"/>
      <c r="D8" s="16"/>
      <c r="E8" s="17"/>
      <c r="F8" s="17"/>
      <c r="G8" s="18"/>
    </row>
    <row r="9" spans="2:50" ht="15" customHeight="1">
      <c r="B9" s="13" t="s">
        <v>14</v>
      </c>
      <c r="C9" s="13"/>
      <c r="D9" s="6">
        <v>0.2</v>
      </c>
      <c r="E9" s="19">
        <v>-0.007999999999999998</v>
      </c>
      <c r="F9" s="19">
        <v>0.4</v>
      </c>
      <c r="G9" s="20">
        <v>62</v>
      </c>
      <c r="I9" s="46"/>
      <c r="AX9" s="1" t="s">
        <v>47</v>
      </c>
    </row>
    <row r="10" spans="2:50" ht="15" customHeight="1">
      <c r="B10" s="13" t="s">
        <v>15</v>
      </c>
      <c r="C10" s="13"/>
      <c r="D10" s="6">
        <v>3.3</v>
      </c>
      <c r="E10" s="19">
        <v>3.1100000000000003</v>
      </c>
      <c r="F10" s="19">
        <v>3.69</v>
      </c>
      <c r="G10" s="20">
        <v>61</v>
      </c>
      <c r="I10" s="46"/>
      <c r="AX10" s="1" t="s">
        <v>48</v>
      </c>
    </row>
    <row r="11" spans="2:50" ht="15" customHeight="1">
      <c r="B11" s="13" t="s">
        <v>16</v>
      </c>
      <c r="C11" s="13"/>
      <c r="D11" s="6">
        <v>3</v>
      </c>
      <c r="E11" s="19">
        <v>3</v>
      </c>
      <c r="F11" s="19">
        <v>3.309</v>
      </c>
      <c r="G11" s="20">
        <v>57</v>
      </c>
      <c r="I11" s="46"/>
      <c r="AX11" s="1" t="s">
        <v>49</v>
      </c>
    </row>
    <row r="12" spans="2:50" ht="15" customHeight="1">
      <c r="B12" s="13" t="s">
        <v>17</v>
      </c>
      <c r="C12" s="13"/>
      <c r="D12" s="6">
        <v>3</v>
      </c>
      <c r="E12" s="19">
        <v>3</v>
      </c>
      <c r="F12" s="19">
        <v>3.4899999999999998</v>
      </c>
      <c r="G12" s="20">
        <v>61</v>
      </c>
      <c r="I12" s="47"/>
      <c r="AX12" s="1" t="s">
        <v>50</v>
      </c>
    </row>
    <row r="13" spans="2:50" ht="15">
      <c r="B13" s="5" t="s">
        <v>25</v>
      </c>
      <c r="C13" s="50"/>
      <c r="D13" s="16"/>
      <c r="E13" s="17"/>
      <c r="F13" s="17"/>
      <c r="G13" s="21"/>
      <c r="I13" s="46"/>
      <c r="AX13" s="1" t="s">
        <v>25</v>
      </c>
    </row>
    <row r="14" spans="2:50" s="10" customFormat="1" ht="15" customHeight="1">
      <c r="B14" s="13" t="s">
        <v>18</v>
      </c>
      <c r="C14" s="13"/>
      <c r="D14" s="7">
        <v>5</v>
      </c>
      <c r="E14" s="22">
        <v>5</v>
      </c>
      <c r="F14" s="22">
        <v>5</v>
      </c>
      <c r="G14" s="20">
        <v>62</v>
      </c>
      <c r="I14" s="47"/>
      <c r="J14" s="1"/>
      <c r="AX14" s="10" t="s">
        <v>51</v>
      </c>
    </row>
    <row r="15" spans="2:50" ht="15" customHeight="1">
      <c r="B15" s="13" t="s">
        <v>19</v>
      </c>
      <c r="C15" s="13"/>
      <c r="D15" s="7">
        <v>5.5</v>
      </c>
      <c r="E15" s="22">
        <v>4.5</v>
      </c>
      <c r="F15" s="22">
        <v>5.75</v>
      </c>
      <c r="G15" s="20">
        <v>60</v>
      </c>
      <c r="I15" s="47"/>
      <c r="AX15" s="1" t="s">
        <v>52</v>
      </c>
    </row>
    <row r="16" spans="2:50" ht="15" customHeight="1">
      <c r="B16" s="13" t="s">
        <v>20</v>
      </c>
      <c r="C16" s="13"/>
      <c r="D16" s="7">
        <v>5.5</v>
      </c>
      <c r="E16" s="22">
        <v>4.5</v>
      </c>
      <c r="F16" s="22">
        <v>6</v>
      </c>
      <c r="G16" s="20">
        <v>59</v>
      </c>
      <c r="I16" s="47"/>
      <c r="AX16" s="1" t="s">
        <v>53</v>
      </c>
    </row>
    <row r="17" spans="2:9" ht="15">
      <c r="B17" s="5" t="s">
        <v>27</v>
      </c>
      <c r="C17" s="50"/>
      <c r="D17" s="16"/>
      <c r="E17" s="17"/>
      <c r="F17" s="17"/>
      <c r="G17" s="21"/>
      <c r="I17" s="46"/>
    </row>
    <row r="18" spans="2:50" ht="15" customHeight="1">
      <c r="B18" s="13" t="s">
        <v>21</v>
      </c>
      <c r="C18" s="13"/>
      <c r="D18" s="6">
        <v>2.4</v>
      </c>
      <c r="E18" s="19">
        <v>2.2</v>
      </c>
      <c r="F18" s="19">
        <v>2.6</v>
      </c>
      <c r="G18" s="20">
        <v>57</v>
      </c>
      <c r="I18" s="47"/>
      <c r="AX18" s="1" t="s">
        <v>54</v>
      </c>
    </row>
    <row r="19" spans="2:50" ht="15" customHeight="1">
      <c r="B19" s="13" t="s">
        <v>19</v>
      </c>
      <c r="C19" s="13"/>
      <c r="D19" s="6">
        <v>2.5</v>
      </c>
      <c r="E19" s="19">
        <v>2.3</v>
      </c>
      <c r="F19" s="19">
        <v>2.8</v>
      </c>
      <c r="G19" s="20">
        <v>57</v>
      </c>
      <c r="I19" s="47"/>
      <c r="AX19" s="1" t="s">
        <v>55</v>
      </c>
    </row>
    <row r="20" spans="2:50" ht="15" customHeight="1">
      <c r="B20" s="13" t="s">
        <v>22</v>
      </c>
      <c r="C20" s="13"/>
      <c r="D20" s="6">
        <v>2.6</v>
      </c>
      <c r="E20" s="19">
        <v>2.445</v>
      </c>
      <c r="F20" s="19">
        <v>3</v>
      </c>
      <c r="G20" s="20">
        <v>55</v>
      </c>
      <c r="I20" s="47"/>
      <c r="AX20" s="1" t="s">
        <v>56</v>
      </c>
    </row>
    <row r="21" spans="2:9" ht="15" customHeight="1">
      <c r="B21" s="5" t="s">
        <v>26</v>
      </c>
      <c r="C21" s="50"/>
      <c r="D21" s="16"/>
      <c r="E21" s="17"/>
      <c r="F21" s="17"/>
      <c r="G21" s="21"/>
      <c r="I21" s="46"/>
    </row>
    <row r="22" spans="2:50" ht="15" customHeight="1">
      <c r="B22" s="13" t="s">
        <v>21</v>
      </c>
      <c r="C22" s="13"/>
      <c r="D22" s="6">
        <v>5.7</v>
      </c>
      <c r="E22" s="19">
        <v>5.4</v>
      </c>
      <c r="F22" s="19">
        <v>5.930000000000001</v>
      </c>
      <c r="G22" s="20">
        <v>57</v>
      </c>
      <c r="I22" s="47"/>
      <c r="AX22" s="1" t="s">
        <v>57</v>
      </c>
    </row>
    <row r="23" spans="2:50" ht="15" customHeight="1">
      <c r="B23" s="13" t="s">
        <v>19</v>
      </c>
      <c r="C23" s="13"/>
      <c r="D23" s="6">
        <v>5.8</v>
      </c>
      <c r="E23" s="19">
        <v>5.36</v>
      </c>
      <c r="F23" s="19">
        <v>6</v>
      </c>
      <c r="G23" s="20">
        <v>56</v>
      </c>
      <c r="I23" s="47"/>
      <c r="AX23" s="1" t="s">
        <v>58</v>
      </c>
    </row>
    <row r="24" spans="2:50" ht="15" customHeight="1">
      <c r="B24" s="13" t="s">
        <v>22</v>
      </c>
      <c r="C24" s="13"/>
      <c r="D24" s="6">
        <v>5.8</v>
      </c>
      <c r="E24" s="19">
        <v>5.5</v>
      </c>
      <c r="F24" s="19">
        <v>6.15</v>
      </c>
      <c r="G24" s="20">
        <v>55</v>
      </c>
      <c r="I24" s="47"/>
      <c r="AX24" s="1" t="s">
        <v>59</v>
      </c>
    </row>
    <row r="25" spans="2:9" ht="15" customHeight="1">
      <c r="B25" s="5" t="s">
        <v>28</v>
      </c>
      <c r="C25" s="50"/>
      <c r="D25" s="16"/>
      <c r="E25" s="17"/>
      <c r="F25" s="17"/>
      <c r="G25" s="21"/>
      <c r="I25" s="46"/>
    </row>
    <row r="26" spans="2:50" ht="15" customHeight="1">
      <c r="B26" s="13" t="s">
        <v>21</v>
      </c>
      <c r="C26" s="13"/>
      <c r="D26" s="8">
        <v>485</v>
      </c>
      <c r="E26" s="23">
        <v>475</v>
      </c>
      <c r="F26" s="23">
        <v>490</v>
      </c>
      <c r="G26" s="20">
        <v>58</v>
      </c>
      <c r="I26" s="47"/>
      <c r="AX26" s="1" t="s">
        <v>60</v>
      </c>
    </row>
    <row r="27" spans="2:50" ht="15" customHeight="1">
      <c r="B27" s="13" t="s">
        <v>19</v>
      </c>
      <c r="C27" s="13"/>
      <c r="D27" s="8">
        <v>490</v>
      </c>
      <c r="E27" s="23">
        <v>474.1</v>
      </c>
      <c r="F27" s="23">
        <v>501.5</v>
      </c>
      <c r="G27" s="20">
        <v>57</v>
      </c>
      <c r="I27" s="47"/>
      <c r="AX27" s="1" t="s">
        <v>61</v>
      </c>
    </row>
    <row r="28" spans="2:50" ht="15" customHeight="1">
      <c r="B28" s="13" t="s">
        <v>22</v>
      </c>
      <c r="C28" s="13"/>
      <c r="D28" s="8">
        <v>500</v>
      </c>
      <c r="E28" s="23">
        <v>475</v>
      </c>
      <c r="F28" s="23">
        <v>520</v>
      </c>
      <c r="G28" s="20">
        <v>55</v>
      </c>
      <c r="I28" s="47"/>
      <c r="AX28" s="1" t="s">
        <v>62</v>
      </c>
    </row>
    <row r="29" spans="2:50" ht="15" customHeight="1">
      <c r="B29" s="5" t="s">
        <v>29</v>
      </c>
      <c r="C29" s="50"/>
      <c r="D29" s="16"/>
      <c r="E29" s="17"/>
      <c r="F29" s="17"/>
      <c r="G29" s="21"/>
      <c r="I29" s="46"/>
      <c r="AX29" s="1" t="s">
        <v>29</v>
      </c>
    </row>
    <row r="30" spans="2:50" ht="15" customHeight="1">
      <c r="B30" s="42" t="s">
        <v>30</v>
      </c>
      <c r="C30" s="42"/>
      <c r="D30" s="24">
        <v>5</v>
      </c>
      <c r="E30" s="25">
        <v>3.6</v>
      </c>
      <c r="F30" s="25">
        <v>5.8</v>
      </c>
      <c r="G30" s="26">
        <v>60</v>
      </c>
      <c r="I30" s="47"/>
      <c r="AX30" s="1" t="s">
        <v>63</v>
      </c>
    </row>
    <row r="31" spans="2:9" ht="15" customHeight="1">
      <c r="B31" s="5" t="s">
        <v>31</v>
      </c>
      <c r="C31" s="50"/>
      <c r="D31" s="16"/>
      <c r="E31" s="17"/>
      <c r="F31" s="17"/>
      <c r="G31" s="21"/>
      <c r="I31" s="46"/>
    </row>
    <row r="32" spans="2:50" ht="15" customHeight="1">
      <c r="B32" s="43" t="s">
        <v>32</v>
      </c>
      <c r="C32" s="43"/>
      <c r="D32" s="6">
        <v>4.9</v>
      </c>
      <c r="E32" s="19">
        <v>4</v>
      </c>
      <c r="F32" s="19">
        <v>5.51</v>
      </c>
      <c r="G32" s="20">
        <v>59</v>
      </c>
      <c r="I32" s="47"/>
      <c r="AX32" s="1" t="s">
        <v>64</v>
      </c>
    </row>
    <row r="33" spans="2:50" ht="15" customHeight="1">
      <c r="B33" s="44" t="s">
        <v>33</v>
      </c>
      <c r="C33" s="44"/>
      <c r="D33" s="6">
        <v>4.63</v>
      </c>
      <c r="E33" s="19">
        <v>4.31</v>
      </c>
      <c r="F33" s="19">
        <v>5.098</v>
      </c>
      <c r="G33" s="20">
        <v>61</v>
      </c>
      <c r="I33" s="47"/>
      <c r="AX33" s="1" t="s">
        <v>65</v>
      </c>
    </row>
    <row r="34" spans="2:50" ht="15" customHeight="1">
      <c r="B34" s="44" t="s">
        <v>34</v>
      </c>
      <c r="C34" s="52"/>
      <c r="D34" s="6">
        <v>5</v>
      </c>
      <c r="E34" s="19">
        <v>4.5</v>
      </c>
      <c r="F34" s="19">
        <v>5.5</v>
      </c>
      <c r="G34" s="20">
        <v>61</v>
      </c>
      <c r="I34" s="47"/>
      <c r="AX34" s="1" t="s">
        <v>66</v>
      </c>
    </row>
    <row r="35" spans="2:50" ht="15" customHeight="1">
      <c r="B35" s="44" t="s">
        <v>35</v>
      </c>
      <c r="C35" s="51"/>
      <c r="D35" s="19">
        <v>5</v>
      </c>
      <c r="E35" s="19">
        <v>4.5</v>
      </c>
      <c r="F35" s="19">
        <v>5.5</v>
      </c>
      <c r="G35" s="26">
        <v>57</v>
      </c>
      <c r="I35" s="47"/>
      <c r="AX35" s="1" t="s">
        <v>67</v>
      </c>
    </row>
    <row r="36" spans="2:7" ht="15" customHeight="1">
      <c r="B36" s="27" t="s">
        <v>24</v>
      </c>
      <c r="D36" s="9"/>
      <c r="E36" s="9"/>
      <c r="F36" s="9"/>
      <c r="G36" s="9"/>
    </row>
    <row r="37" spans="2:7" ht="12.75">
      <c r="B37" s="28" t="s">
        <v>41</v>
      </c>
      <c r="D37" s="10"/>
      <c r="E37" s="10"/>
      <c r="F37" s="10"/>
      <c r="G37" s="10"/>
    </row>
    <row r="38" spans="2:7" ht="12.75">
      <c r="B38" s="28" t="s">
        <v>42</v>
      </c>
      <c r="D38" s="10"/>
      <c r="E38" s="10"/>
      <c r="F38" s="10"/>
      <c r="G38" s="10"/>
    </row>
    <row r="39" spans="2:7" ht="12.75">
      <c r="B39" s="28" t="s">
        <v>43</v>
      </c>
      <c r="D39" s="29"/>
      <c r="E39" s="29"/>
      <c r="F39" s="29"/>
      <c r="G39" s="29"/>
    </row>
    <row r="40" ht="12.75">
      <c r="B40" s="28" t="s">
        <v>44</v>
      </c>
    </row>
    <row r="41" ht="12.75">
      <c r="B41" s="28" t="s">
        <v>45</v>
      </c>
    </row>
  </sheetData>
  <sheetProtection/>
  <mergeCells count="1">
    <mergeCell ref="D6:G6"/>
  </mergeCells>
  <hyperlinks>
    <hyperlink ref="B9" location="'Graf 1'!A1" display="En el mes"/>
    <hyperlink ref="B10" location="'Graf 2'!A1" display="En 11 meses (var. 12 meses)"/>
    <hyperlink ref="B11" location="'Graf 3'!A1" display="En 23 meses (var. 12 meses)"/>
    <hyperlink ref="B12" location="'Graf 4'!A1" display="Diciembre 2013 (var. 12 meses)"/>
    <hyperlink ref="B14" location="'Graf 5'!A1" display="En el mes"/>
    <hyperlink ref="B15" location="'Graf 6'!A1" display="Dentro de 11 meses"/>
    <hyperlink ref="B16" location="'Graf 7'!A1" display="Dentro de 23 meses"/>
    <hyperlink ref="B18" location="'Graf 8'!A1" display="Dentro de 2 meses"/>
    <hyperlink ref="B19" location="'Graf 9'!A1" display="Dentro de 11 meses"/>
    <hyperlink ref="B20" location="'Graf 10'!A1" display="Dentro de 23 meses"/>
    <hyperlink ref="B22" location="'Graf 11'!A1" display="Dentro de 2 meses"/>
    <hyperlink ref="B23" location="'Graf 12'!A1" display="Dentro de 11 meses"/>
    <hyperlink ref="B24" location="'Graf 13'!A1" display="Dentro de 23 meses"/>
    <hyperlink ref="B26" location="'Graf 14'!A1" display="Dentro de 2 meses"/>
    <hyperlink ref="B27" location="'Graf 15'!A1" display="Dentro de 11 meses"/>
    <hyperlink ref="B28" location="'Graf 16'!A1" display="Dentro de 23 meses"/>
    <hyperlink ref="B30" location="'Graf 17'!A1" display="Un mes atrás"/>
    <hyperlink ref="B32" location="'Graf 18'!A1" display="En el trimestre calendario de la encuesta"/>
    <hyperlink ref="B33" location="'Graf 19'!A1" display="'Graf 19'!A1"/>
    <hyperlink ref="B34" location="'Graf 20'!A1" display="'Graf 20'!A1"/>
    <hyperlink ref="B35" location="'Graf 21'!A1" display="'Graf 21'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+tabla_resumen!AX19</f>
        <v>5-Year BCU in eleven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82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12.5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13</v>
      </c>
      <c r="D10" s="57">
        <v>0.05263157894736842</v>
      </c>
      <c r="E10" s="58">
        <v>3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2.3</v>
      </c>
      <c r="D11" s="57">
        <v>0.10526315789473684</v>
      </c>
      <c r="E11" s="58">
        <v>6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2.4</v>
      </c>
      <c r="D12" s="57">
        <v>0.07017543859649122</v>
      </c>
      <c r="E12" s="58">
        <v>4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2.5</v>
      </c>
      <c r="D13" s="57">
        <v>0.3508771929824561</v>
      </c>
      <c r="E13" s="58">
        <v>20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2.6</v>
      </c>
      <c r="D14" s="57">
        <v>0.12280701754385964</v>
      </c>
      <c r="E14" s="58">
        <v>7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2.7</v>
      </c>
      <c r="D15" s="57">
        <v>0.14035087719298245</v>
      </c>
      <c r="E15" s="58">
        <v>8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100</v>
      </c>
      <c r="D16" s="57">
        <v>0.15789473684210525</v>
      </c>
      <c r="E16" s="58">
        <v>9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7" dxfId="42" operator="equal" stopIfTrue="1">
      <formula>0</formula>
    </cfRule>
  </conditionalFormatting>
  <conditionalFormatting sqref="Q10:Q35">
    <cfRule type="cellIs" priority="6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+tabla_resumen!AX20</f>
        <v>5-Year BCU in twenty three months forward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118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83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13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101</v>
      </c>
      <c r="D10" s="57">
        <v>0.07272727272727272</v>
      </c>
      <c r="E10" s="58">
        <v>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2.4</v>
      </c>
      <c r="D11" s="57">
        <v>0.01818181818181818</v>
      </c>
      <c r="E11" s="58">
        <v>1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2.5</v>
      </c>
      <c r="D12" s="57">
        <v>0.36363636363636365</v>
      </c>
      <c r="E12" s="58">
        <v>20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2.6</v>
      </c>
      <c r="D13" s="57">
        <v>0.12727272727272726</v>
      </c>
      <c r="E13" s="58">
        <v>7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2.7</v>
      </c>
      <c r="D14" s="57">
        <v>0.10909090909090909</v>
      </c>
      <c r="E14" s="58">
        <v>6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2.8</v>
      </c>
      <c r="D15" s="57">
        <v>0.12727272727272726</v>
      </c>
      <c r="E15" s="58">
        <v>7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102</v>
      </c>
      <c r="D16" s="57">
        <v>0.18181818181818182</v>
      </c>
      <c r="E16" s="58">
        <v>10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7" dxfId="42" operator="equal" stopIfTrue="1">
      <formula>0</formula>
    </cfRule>
  </conditionalFormatting>
  <conditionalFormatting sqref="Q10:Q36">
    <cfRule type="cellIs" priority="6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+tabla_resumen!AX22</f>
        <v>5-Year BCP in two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84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28.5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103</v>
      </c>
      <c r="D10" s="57">
        <v>0.10526315789473684</v>
      </c>
      <c r="E10" s="58">
        <v>6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5.5</v>
      </c>
      <c r="D11" s="57">
        <v>0.19298245614035087</v>
      </c>
      <c r="E11" s="58">
        <v>11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5.6</v>
      </c>
      <c r="D12" s="57">
        <v>0.14035087719298245</v>
      </c>
      <c r="E12" s="58">
        <v>8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5.7</v>
      </c>
      <c r="D13" s="57">
        <v>0.21052631578947367</v>
      </c>
      <c r="E13" s="58">
        <v>12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5.8</v>
      </c>
      <c r="D14" s="57">
        <v>0.17543859649122806</v>
      </c>
      <c r="E14" s="58">
        <v>10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5.9</v>
      </c>
      <c r="D15" s="57">
        <v>0.07017543859649122</v>
      </c>
      <c r="E15" s="58">
        <v>4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104</v>
      </c>
      <c r="D16" s="57">
        <v>0.10526315789473684</v>
      </c>
      <c r="E16" s="58">
        <v>6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B17" s="55"/>
      <c r="C17" s="55"/>
      <c r="D17" s="55"/>
      <c r="E17" s="55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59:N65536 N56:N57 N4:N54">
    <cfRule type="cellIs" priority="7" dxfId="42" operator="equal" stopIfTrue="1">
      <formula>0</formula>
    </cfRule>
  </conditionalFormatting>
  <conditionalFormatting sqref="Q10:Q36">
    <cfRule type="cellIs" priority="6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+tabla_resumen!AX23</f>
        <v>5-Year BCP in eleven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119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85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29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105</v>
      </c>
      <c r="D10" s="57">
        <v>0.25</v>
      </c>
      <c r="E10" s="58">
        <v>14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5.6</v>
      </c>
      <c r="D11" s="57">
        <v>0.05357142857142857</v>
      </c>
      <c r="E11" s="58">
        <v>3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5.7</v>
      </c>
      <c r="D12" s="57">
        <v>0.125</v>
      </c>
      <c r="E12" s="58">
        <v>7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5.8</v>
      </c>
      <c r="D13" s="57">
        <v>0.23214285714285715</v>
      </c>
      <c r="E13" s="58">
        <v>13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5.9</v>
      </c>
      <c r="D14" s="57">
        <v>0.125</v>
      </c>
      <c r="E14" s="58">
        <v>7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6</v>
      </c>
      <c r="D15" s="57">
        <v>0.14285714285714285</v>
      </c>
      <c r="E15" s="58">
        <v>8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106</v>
      </c>
      <c r="D16" s="57">
        <v>0.07142857142857142</v>
      </c>
      <c r="E16" s="58">
        <v>4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574218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+tabla_resumen!AX24</f>
        <v>5-Year BCP in twenty three months forward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118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86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29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105</v>
      </c>
      <c r="D10" s="57">
        <v>0.2909090909090909</v>
      </c>
      <c r="E10" s="58">
        <v>16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5.6</v>
      </c>
      <c r="D11" s="57">
        <v>0.07272727272727272</v>
      </c>
      <c r="E11" s="58">
        <v>4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5.7</v>
      </c>
      <c r="D12" s="57">
        <v>0.10909090909090909</v>
      </c>
      <c r="E12" s="58">
        <v>6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5.8</v>
      </c>
      <c r="D13" s="57">
        <v>0.18181818181818182</v>
      </c>
      <c r="E13" s="58">
        <v>10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5.9</v>
      </c>
      <c r="D14" s="57">
        <v>0.07272727272727272</v>
      </c>
      <c r="E14" s="58">
        <v>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6</v>
      </c>
      <c r="D15" s="57">
        <v>0.09090909090909091</v>
      </c>
      <c r="E15" s="58">
        <v>5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106</v>
      </c>
      <c r="D16" s="57">
        <v>0.18181818181818182</v>
      </c>
      <c r="E16" s="58">
        <v>10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+tabla_resumen!AX26</f>
        <v>Exchange Rate in two months  (CH $ per US$)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120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87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1930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107</v>
      </c>
      <c r="D10" s="57">
        <v>0.034482758620689655</v>
      </c>
      <c r="E10" s="58">
        <v>2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475</v>
      </c>
      <c r="D11" s="57">
        <v>0.06896551724137931</v>
      </c>
      <c r="E11" s="58">
        <v>4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480</v>
      </c>
      <c r="D12" s="57">
        <v>0.25862068965517243</v>
      </c>
      <c r="E12" s="58">
        <v>15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485</v>
      </c>
      <c r="D13" s="57">
        <v>0.29310344827586204</v>
      </c>
      <c r="E13" s="58">
        <v>17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490</v>
      </c>
      <c r="D14" s="57">
        <v>0.3103448275862069</v>
      </c>
      <c r="E14" s="58">
        <v>18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8</v>
      </c>
      <c r="C15" s="55" t="s">
        <v>108</v>
      </c>
      <c r="D15" s="57">
        <v>0.034482758620689655</v>
      </c>
      <c r="E15" s="58">
        <v>2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+tabla_resumen!AX27</f>
        <v>Exchange Rate in eleven months  (CH $ per US$)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88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2450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12</v>
      </c>
      <c r="D10" s="57">
        <v>0.14035087719298245</v>
      </c>
      <c r="E10" s="58">
        <v>8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480</v>
      </c>
      <c r="D11" s="57">
        <v>0.10526315789473684</v>
      </c>
      <c r="E11" s="58">
        <v>6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485</v>
      </c>
      <c r="D12" s="57">
        <v>0.07017543859649122</v>
      </c>
      <c r="E12" s="58">
        <v>4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490</v>
      </c>
      <c r="D13" s="57">
        <v>0.24561403508771928</v>
      </c>
      <c r="E13" s="58">
        <v>14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495</v>
      </c>
      <c r="D14" s="57">
        <v>0.05263157894736842</v>
      </c>
      <c r="E14" s="58">
        <v>3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500</v>
      </c>
      <c r="D15" s="57">
        <v>0.2807017543859649</v>
      </c>
      <c r="E15" s="58">
        <v>16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109</v>
      </c>
      <c r="D16" s="57">
        <v>0.10526315789473684</v>
      </c>
      <c r="E16" s="58">
        <v>6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+tabla_resumen!AX28</f>
        <v>Exchange Rate in twenty three months forward  (CH $ per US$)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118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89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2465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74</v>
      </c>
      <c r="D10" s="57">
        <v>0.05454545454545454</v>
      </c>
      <c r="E10" s="58">
        <v>3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470</v>
      </c>
      <c r="D11" s="57">
        <v>0.05454545454545454</v>
      </c>
      <c r="E11" s="58">
        <v>3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480</v>
      </c>
      <c r="D12" s="57">
        <v>0.2727272727272727</v>
      </c>
      <c r="E12" s="58">
        <v>15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500</v>
      </c>
      <c r="D13" s="57">
        <v>0.2727272727272727</v>
      </c>
      <c r="E13" s="58">
        <v>15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505</v>
      </c>
      <c r="D14" s="57">
        <v>0.01818181818181818</v>
      </c>
      <c r="E14" s="58">
        <v>1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510</v>
      </c>
      <c r="D15" s="57">
        <v>0.09090909090909091</v>
      </c>
      <c r="E15" s="58">
        <v>5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110</v>
      </c>
      <c r="D16" s="57">
        <v>0.23636363636363636</v>
      </c>
      <c r="E16" s="58">
        <v>13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0.00390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+tabla_resumen!AX30</f>
        <v>IMACEC (Monthly Activity Index) one month ago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116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90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30.75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8</v>
      </c>
      <c r="D10" s="57">
        <v>0.23333333333333334</v>
      </c>
      <c r="E10" s="58">
        <v>14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4.5</v>
      </c>
      <c r="D11" s="57">
        <v>0.16666666666666666</v>
      </c>
      <c r="E11" s="58">
        <v>10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4.75</v>
      </c>
      <c r="D12" s="57">
        <v>0.08333333333333333</v>
      </c>
      <c r="E12" s="58">
        <v>5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</v>
      </c>
      <c r="D13" s="57">
        <v>0.23333333333333334</v>
      </c>
      <c r="E13" s="58">
        <v>14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5.25</v>
      </c>
      <c r="D14" s="57">
        <v>0.03333333333333333</v>
      </c>
      <c r="E14" s="58">
        <v>2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5.5</v>
      </c>
      <c r="D15" s="57">
        <v>0.06666666666666667</v>
      </c>
      <c r="E15" s="58">
        <v>4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7</v>
      </c>
      <c r="C16" s="55">
        <v>5.75</v>
      </c>
      <c r="D16" s="57">
        <v>0.08333333333333333</v>
      </c>
      <c r="E16" s="58">
        <v>5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B17" s="55">
        <v>8</v>
      </c>
      <c r="C17" s="55" t="s">
        <v>104</v>
      </c>
      <c r="D17" s="57">
        <v>0.1</v>
      </c>
      <c r="E17" s="58">
        <v>6</v>
      </c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1.281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+tabla_resumen!AX32</f>
        <v>GDP within calendar quarter of the survey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117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4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8</v>
      </c>
      <c r="D10" s="57">
        <v>0.1864406779661017</v>
      </c>
      <c r="E10" s="58">
        <v>11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4.5</v>
      </c>
      <c r="D11" s="57">
        <v>0.23728813559322035</v>
      </c>
      <c r="E11" s="58">
        <v>14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4.75</v>
      </c>
      <c r="D12" s="57">
        <v>0.06779661016949153</v>
      </c>
      <c r="E12" s="58">
        <v>4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</v>
      </c>
      <c r="D13" s="57">
        <v>0.2542372881355932</v>
      </c>
      <c r="E13" s="58">
        <v>15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5.25</v>
      </c>
      <c r="D14" s="57">
        <v>0.06779661016949153</v>
      </c>
      <c r="E14" s="58">
        <v>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5.5</v>
      </c>
      <c r="D15" s="57">
        <v>0.15254237288135594</v>
      </c>
      <c r="E15" s="58">
        <v>9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111</v>
      </c>
      <c r="D16" s="57">
        <v>0.03389830508474576</v>
      </c>
      <c r="E16" s="58">
        <v>2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O24" s="34"/>
      <c r="P24" s="34"/>
      <c r="Q24" s="34"/>
      <c r="R24" s="33"/>
      <c r="S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E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23 N25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+tabla_resumen!AX9</f>
        <v>Inflation current month (monthly change)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113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75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91</v>
      </c>
      <c r="D10" s="57">
        <v>0.08064516129032258</v>
      </c>
      <c r="E10" s="58">
        <v>5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5">
      <c r="A11" s="33"/>
      <c r="B11" s="55">
        <v>2</v>
      </c>
      <c r="C11" s="55">
        <v>0</v>
      </c>
      <c r="D11" s="57">
        <v>0.1774193548387097</v>
      </c>
      <c r="E11" s="58">
        <v>11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0.1</v>
      </c>
      <c r="D12" s="57">
        <v>0.1774193548387097</v>
      </c>
      <c r="E12" s="58">
        <v>11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0.2</v>
      </c>
      <c r="D13" s="57">
        <v>0.1774193548387097</v>
      </c>
      <c r="E13" s="58">
        <v>11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0.3</v>
      </c>
      <c r="D14" s="57">
        <v>0.16129032258064516</v>
      </c>
      <c r="E14" s="58">
        <v>10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0.4</v>
      </c>
      <c r="D15" s="57">
        <v>0.14516129032258066</v>
      </c>
      <c r="E15" s="58">
        <v>9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92</v>
      </c>
      <c r="D16" s="57">
        <v>0.08064516129032258</v>
      </c>
      <c r="E16" s="58">
        <v>5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6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+tabla_resumen!AX33</f>
        <v>GDP year 2012 (12-month change)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114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9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22.5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2</v>
      </c>
      <c r="C10" s="55">
        <v>4</v>
      </c>
      <c r="D10" s="57">
        <v>0.01639344262295082</v>
      </c>
      <c r="E10" s="58">
        <v>1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3</v>
      </c>
      <c r="C11" s="55">
        <v>4.25</v>
      </c>
      <c r="D11" s="57">
        <v>0.08196721311475409</v>
      </c>
      <c r="E11" s="58">
        <v>5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4</v>
      </c>
      <c r="C12" s="55">
        <v>4.5</v>
      </c>
      <c r="D12" s="57">
        <v>0.4098360655737705</v>
      </c>
      <c r="E12" s="58">
        <v>25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5</v>
      </c>
      <c r="C13" s="55">
        <v>4.75</v>
      </c>
      <c r="D13" s="57">
        <v>0.19672131147540983</v>
      </c>
      <c r="E13" s="58">
        <v>12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6</v>
      </c>
      <c r="C14" s="55">
        <v>5</v>
      </c>
      <c r="D14" s="57">
        <v>0.19672131147540983</v>
      </c>
      <c r="E14" s="58">
        <v>12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8</v>
      </c>
      <c r="C15" s="55" t="s">
        <v>112</v>
      </c>
      <c r="D15" s="57">
        <v>0.09836065573770492</v>
      </c>
      <c r="E15" s="58">
        <v>6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6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1" max="11" width="13.4218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+tabla_resumen!AX34</f>
        <v>GDP year 2013 (12-month change)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114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10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8</v>
      </c>
      <c r="D10" s="57">
        <v>0.03278688524590164</v>
      </c>
      <c r="E10" s="58">
        <v>2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4.5</v>
      </c>
      <c r="D11" s="57">
        <v>0.14754098360655737</v>
      </c>
      <c r="E11" s="58">
        <v>9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4.75</v>
      </c>
      <c r="D12" s="57">
        <v>0.19672131147540983</v>
      </c>
      <c r="E12" s="58">
        <v>12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</v>
      </c>
      <c r="D13" s="57">
        <v>0.36065573770491804</v>
      </c>
      <c r="E13" s="58">
        <v>22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5.25</v>
      </c>
      <c r="D14" s="57">
        <v>0.06557377049180328</v>
      </c>
      <c r="E14" s="58">
        <v>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5.5</v>
      </c>
      <c r="D15" s="57">
        <v>0.14754098360655737</v>
      </c>
      <c r="E15" s="58">
        <v>9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111</v>
      </c>
      <c r="D16" s="57">
        <v>0.04918032786885246</v>
      </c>
      <c r="E16" s="58">
        <v>3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16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1" max="11" width="13.4218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+tabla_resumen!AX35</f>
        <v>GDP year 2014 (12-month change) 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11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8</v>
      </c>
      <c r="D10" s="57">
        <v>0.07017543859649122</v>
      </c>
      <c r="E10" s="58">
        <v>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4.5</v>
      </c>
      <c r="D11" s="57">
        <v>0.12280701754385964</v>
      </c>
      <c r="E11" s="58">
        <v>7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4.75</v>
      </c>
      <c r="D12" s="57">
        <v>0.07017543859649122</v>
      </c>
      <c r="E12" s="58">
        <v>4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</v>
      </c>
      <c r="D13" s="57">
        <v>0.5263157894736842</v>
      </c>
      <c r="E13" s="58">
        <v>30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5.25</v>
      </c>
      <c r="D14" s="57">
        <v>0.07017543859649122</v>
      </c>
      <c r="E14" s="58">
        <v>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5.5</v>
      </c>
      <c r="D15" s="57">
        <v>0.07017543859649122</v>
      </c>
      <c r="E15" s="58">
        <v>4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111</v>
      </c>
      <c r="D16" s="57">
        <v>0.07017543859649122</v>
      </c>
      <c r="E16" s="58">
        <v>4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7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+tabla_resumen!AX10</f>
        <v>Inflation in eleven months (12-month change)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114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76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16.5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93</v>
      </c>
      <c r="D10" s="57">
        <v>0.06557377049180328</v>
      </c>
      <c r="E10" s="58">
        <v>4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5">
      <c r="A11" s="33"/>
      <c r="B11" s="55">
        <v>2</v>
      </c>
      <c r="C11" s="55">
        <v>3.1</v>
      </c>
      <c r="D11" s="57">
        <v>0.03278688524590164</v>
      </c>
      <c r="E11" s="58">
        <v>2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3.2</v>
      </c>
      <c r="D12" s="57">
        <v>0.19672131147540983</v>
      </c>
      <c r="E12" s="58">
        <v>12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3.3</v>
      </c>
      <c r="D13" s="57">
        <v>0.22950819672131148</v>
      </c>
      <c r="E13" s="58">
        <v>14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3.4</v>
      </c>
      <c r="D14" s="57">
        <v>0.13114754098360656</v>
      </c>
      <c r="E14" s="58">
        <v>8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7</v>
      </c>
      <c r="C15" s="55">
        <v>3.5</v>
      </c>
      <c r="D15" s="57">
        <v>0.22950819672131148</v>
      </c>
      <c r="E15" s="58">
        <v>14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94</v>
      </c>
      <c r="D16" s="57">
        <v>0.11475409836065574</v>
      </c>
      <c r="E16" s="58">
        <v>7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2" dxfId="42" operator="equal" stopIfTrue="1">
      <formula>0</formula>
    </cfRule>
  </conditionalFormatting>
  <conditionalFormatting sqref="Q10:Q36">
    <cfRule type="cellIs" priority="1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27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+tabla_resumen!AX11</f>
        <v>Inflation in twenty three months (12-month change)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77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12.2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73</v>
      </c>
      <c r="D10" s="57">
        <v>0.017543859649122806</v>
      </c>
      <c r="E10" s="58">
        <v>1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3</v>
      </c>
      <c r="C11" s="55">
        <v>2.9</v>
      </c>
      <c r="D11" s="57">
        <v>0.017543859649122806</v>
      </c>
      <c r="E11" s="58">
        <v>1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4</v>
      </c>
      <c r="C12" s="55">
        <v>3</v>
      </c>
      <c r="D12" s="57">
        <v>0.631578947368421</v>
      </c>
      <c r="E12" s="58">
        <v>36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5</v>
      </c>
      <c r="C13" s="55">
        <v>3.1</v>
      </c>
      <c r="D13" s="57">
        <v>0.05263157894736842</v>
      </c>
      <c r="E13" s="58">
        <v>3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6</v>
      </c>
      <c r="C14" s="55">
        <v>3.2</v>
      </c>
      <c r="D14" s="57">
        <v>0.10526315789473684</v>
      </c>
      <c r="E14" s="58">
        <v>6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8</v>
      </c>
      <c r="C15" s="55" t="s">
        <v>95</v>
      </c>
      <c r="D15" s="57">
        <v>0.17543859649122806</v>
      </c>
      <c r="E15" s="58">
        <v>10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3" dxfId="42" operator="equal" stopIfTrue="1">
      <formula>0</formula>
    </cfRule>
  </conditionalFormatting>
  <conditionalFormatting sqref="Q10:Q35">
    <cfRule type="cellIs" priority="2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28.851562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+tabla_resumen!AX12</f>
        <v>Inflation december 2013 (12-month change)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114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3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12.2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3</v>
      </c>
      <c r="C10" s="55">
        <v>2.9</v>
      </c>
      <c r="D10" s="57">
        <v>0.01639344262295082</v>
      </c>
      <c r="E10" s="58">
        <v>1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4</v>
      </c>
      <c r="C11" s="55">
        <v>3</v>
      </c>
      <c r="D11" s="57">
        <v>0.5245901639344263</v>
      </c>
      <c r="E11" s="58">
        <v>32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5</v>
      </c>
      <c r="C12" s="55">
        <v>3.1</v>
      </c>
      <c r="D12" s="57">
        <v>0.09836065573770492</v>
      </c>
      <c r="E12" s="58">
        <v>6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6</v>
      </c>
      <c r="C13" s="55">
        <v>3.2</v>
      </c>
      <c r="D13" s="57">
        <v>0.13114754098360656</v>
      </c>
      <c r="E13" s="58">
        <v>8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8</v>
      </c>
      <c r="C14" s="55" t="s">
        <v>95</v>
      </c>
      <c r="D14" s="57">
        <v>0.22950819672131148</v>
      </c>
      <c r="E14" s="58">
        <v>14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3" dxfId="42" operator="equal" stopIfTrue="1">
      <formula>0</formula>
    </cfRule>
  </conditionalFormatting>
  <conditionalFormatting sqref="Q10:Q35">
    <cfRule type="cellIs" priority="2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4.8515625" style="0" customWidth="1"/>
    <col min="2" max="2" width="16.7109375" style="0" customWidth="1"/>
    <col min="3" max="3" width="40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+tabla_resumen!AX14</f>
        <v>Monetary Policy rate target current month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113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78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10.25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4</v>
      </c>
      <c r="C10" s="59">
        <v>5</v>
      </c>
      <c r="D10" s="57">
        <v>0.9032258064516129</v>
      </c>
      <c r="E10" s="58">
        <v>56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15">
      <c r="A11" s="33"/>
      <c r="B11" s="55">
        <v>5</v>
      </c>
      <c r="C11" s="59">
        <v>5.25</v>
      </c>
      <c r="D11" s="57">
        <v>0.0967741935483871</v>
      </c>
      <c r="E11" s="58">
        <v>6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  <row r="36" spans="1:20" ht="28.5">
      <c r="A36" s="33"/>
      <c r="F36" s="33"/>
      <c r="G36" s="33"/>
      <c r="H36" s="33"/>
      <c r="I36" s="45"/>
      <c r="J36" s="33"/>
      <c r="K36" s="33"/>
      <c r="L36" s="33"/>
      <c r="M36" s="33"/>
      <c r="N36" s="33"/>
      <c r="O36" s="34"/>
      <c r="P36" s="34"/>
      <c r="Q36" s="34"/>
      <c r="R36" s="33"/>
      <c r="S36" s="33"/>
      <c r="T36" s="33"/>
    </row>
  </sheetData>
  <sheetProtection/>
  <mergeCells count="3">
    <mergeCell ref="B2:R2"/>
    <mergeCell ref="B3:R3"/>
    <mergeCell ref="B4:C4"/>
  </mergeCells>
  <conditionalFormatting sqref="Q10:Q36 N4:N65536">
    <cfRule type="cellIs" priority="3" dxfId="42" operator="equal" stopIfTrue="1">
      <formula>0</formula>
    </cfRule>
  </conditionalFormatting>
  <conditionalFormatting sqref="Q10:Q36">
    <cfRule type="cellIs" priority="2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.00390625" style="0" customWidth="1"/>
    <col min="2" max="2" width="16.7109375" style="0" customWidth="1"/>
    <col min="3" max="3" width="40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+tabla_resumen!AX15</f>
        <v>Monetary Policy rate target in eleven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116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79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27.5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96</v>
      </c>
      <c r="D10" s="57">
        <v>0.15</v>
      </c>
      <c r="E10" s="58">
        <v>9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</v>
      </c>
      <c r="D11" s="57">
        <v>0.13333333333333333</v>
      </c>
      <c r="E11" s="58">
        <v>8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5.25</v>
      </c>
      <c r="D12" s="57">
        <v>0.18333333333333332</v>
      </c>
      <c r="E12" s="58">
        <v>11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5.5</v>
      </c>
      <c r="D13" s="57">
        <v>0.35</v>
      </c>
      <c r="E13" s="58">
        <v>21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5.75</v>
      </c>
      <c r="D14" s="57">
        <v>0.13333333333333333</v>
      </c>
      <c r="E14" s="58">
        <v>8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6</v>
      </c>
      <c r="D15" s="57">
        <v>0.05</v>
      </c>
      <c r="E15" s="58">
        <v>3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5" dxfId="42" operator="equal" stopIfTrue="1">
      <formula>0</formula>
    </cfRule>
  </conditionalFormatting>
  <conditionalFormatting sqref="Q10:Q35">
    <cfRule type="cellIs" priority="4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40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+tabla_resumen!AX16</f>
        <v>Monetary Policy rate target in twenty three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117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80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27.5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96</v>
      </c>
      <c r="D10" s="57">
        <v>0.11864406779661017</v>
      </c>
      <c r="E10" s="58">
        <v>7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5</v>
      </c>
      <c r="D11" s="57">
        <v>0.2033898305084746</v>
      </c>
      <c r="E11" s="58">
        <v>12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5.25</v>
      </c>
      <c r="D12" s="57">
        <v>0.13559322033898305</v>
      </c>
      <c r="E12" s="58">
        <v>8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5.5</v>
      </c>
      <c r="D13" s="57">
        <v>0.22033898305084745</v>
      </c>
      <c r="E13" s="58">
        <v>13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5.75</v>
      </c>
      <c r="D14" s="57">
        <v>0.13559322033898305</v>
      </c>
      <c r="E14" s="58">
        <v>8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6</v>
      </c>
      <c r="D15" s="57">
        <v>0.15254237288135594</v>
      </c>
      <c r="E15" s="58">
        <v>9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97</v>
      </c>
      <c r="D16" s="57">
        <v>0.03389830508474576</v>
      </c>
      <c r="E16" s="58">
        <v>2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5" dxfId="42" operator="equal" stopIfTrue="1">
      <formula>0</formula>
    </cfRule>
  </conditionalFormatting>
  <conditionalFormatting sqref="Q10:Q35">
    <cfRule type="cellIs" priority="4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6.7109375" style="0" customWidth="1"/>
    <col min="3" max="3" width="22.7109375" style="0" customWidth="1"/>
    <col min="4" max="4" width="10.28125" style="0" customWidth="1"/>
    <col min="5" max="5" width="14.140625" style="0" customWidth="1"/>
    <col min="6" max="9" width="16.7109375" style="0" customWidth="1"/>
    <col min="10" max="10" width="5.7109375" style="0" customWidth="1"/>
    <col min="12" max="12" width="5.00390625" style="0" customWidth="1"/>
    <col min="13" max="13" width="4.28125" style="0" customWidth="1"/>
    <col min="14" max="16" width="20.00390625" style="0" customWidth="1"/>
    <col min="17" max="17" width="13.14062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63" t="str">
        <f>"Monthly Survey Expectations     "&amp;tabla_resumen!B2</f>
        <v>Monthly Survey Expectations     April 2012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40"/>
    </row>
    <row r="3" spans="2:20" ht="26.25">
      <c r="B3" s="64" t="str">
        <f>+tabla_resumen!AX18</f>
        <v>5-Year BCU In two months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32"/>
      <c r="T3" s="32"/>
    </row>
    <row r="4" spans="1:20" ht="28.5">
      <c r="A4" s="33"/>
      <c r="B4" s="65" t="s">
        <v>115</v>
      </c>
      <c r="C4" s="65"/>
      <c r="D4" s="38"/>
      <c r="E4" s="38"/>
      <c r="F4" s="38"/>
      <c r="G4" s="38"/>
      <c r="H4" s="38"/>
      <c r="I4" s="38"/>
      <c r="J4" s="38"/>
      <c r="K4" s="38"/>
      <c r="L4" s="38"/>
      <c r="M4" s="38"/>
      <c r="N4" s="30"/>
      <c r="O4" s="33"/>
      <c r="P4" s="33"/>
      <c r="Q4" s="33"/>
      <c r="R4" s="33"/>
      <c r="S4" s="33"/>
      <c r="T4" s="33"/>
    </row>
    <row r="5" spans="1:20" ht="28.5">
      <c r="A5" s="33"/>
      <c r="B5" s="4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0"/>
      <c r="O5" s="33"/>
      <c r="P5" s="33"/>
      <c r="Q5" s="33"/>
      <c r="R5" s="33"/>
      <c r="S5" s="33"/>
      <c r="T5" s="33"/>
    </row>
    <row r="6" spans="1:20" ht="15">
      <c r="A6" s="33"/>
      <c r="B6" s="56" t="s">
        <v>1</v>
      </c>
      <c r="C6" s="55" t="s">
        <v>81</v>
      </c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T6" s="33"/>
    </row>
    <row r="7" spans="1:20" ht="15">
      <c r="A7" s="33"/>
      <c r="B7" s="39" t="s">
        <v>0</v>
      </c>
      <c r="C7" s="39">
        <v>12</v>
      </c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T7" s="33"/>
    </row>
    <row r="8" spans="1:20" ht="15">
      <c r="A8" s="33"/>
      <c r="B8" s="55"/>
      <c r="C8" s="55"/>
      <c r="D8" s="56" t="s">
        <v>2</v>
      </c>
      <c r="E8" s="55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T8" s="33"/>
    </row>
    <row r="9" spans="1:20" ht="15">
      <c r="A9" s="33"/>
      <c r="B9" s="56" t="s">
        <v>6</v>
      </c>
      <c r="C9" s="56" t="s">
        <v>7</v>
      </c>
      <c r="D9" s="55" t="s">
        <v>68</v>
      </c>
      <c r="E9" s="55" t="s">
        <v>5</v>
      </c>
      <c r="F9" s="36"/>
      <c r="G9" s="37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T9" s="33"/>
    </row>
    <row r="10" spans="1:20" ht="15">
      <c r="A10" s="33"/>
      <c r="B10" s="55">
        <v>1</v>
      </c>
      <c r="C10" s="55" t="s">
        <v>98</v>
      </c>
      <c r="D10" s="57">
        <v>0.03508771929824561</v>
      </c>
      <c r="E10" s="58">
        <v>2</v>
      </c>
      <c r="F10" s="36"/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T10" s="33"/>
    </row>
    <row r="11" spans="1:20" ht="15">
      <c r="A11" s="33"/>
      <c r="B11" s="55">
        <v>2</v>
      </c>
      <c r="C11" s="55">
        <v>2.2</v>
      </c>
      <c r="D11" s="57">
        <v>0.10526315789473684</v>
      </c>
      <c r="E11" s="58">
        <v>6</v>
      </c>
      <c r="F11" s="36"/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>
      <c r="A12" s="33"/>
      <c r="B12" s="55">
        <v>3</v>
      </c>
      <c r="C12" s="55">
        <v>2.3</v>
      </c>
      <c r="D12" s="57">
        <v>0.10526315789473684</v>
      </c>
      <c r="E12" s="58">
        <v>6</v>
      </c>
      <c r="F12" s="36"/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5">
      <c r="A13" s="33"/>
      <c r="B13" s="55">
        <v>4</v>
      </c>
      <c r="C13" s="55">
        <v>2.4</v>
      </c>
      <c r="D13" s="57">
        <v>0.2807017543859649</v>
      </c>
      <c r="E13" s="58">
        <v>16</v>
      </c>
      <c r="F13" s="36"/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5">
      <c r="A14" s="33"/>
      <c r="B14" s="55">
        <v>5</v>
      </c>
      <c r="C14" s="55">
        <v>2.5</v>
      </c>
      <c r="D14" s="57">
        <v>0.3333333333333333</v>
      </c>
      <c r="E14" s="58">
        <v>19</v>
      </c>
      <c r="F14" s="36"/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15">
      <c r="A15" s="33"/>
      <c r="B15" s="55">
        <v>6</v>
      </c>
      <c r="C15" s="55">
        <v>2.6</v>
      </c>
      <c r="D15" s="57">
        <v>0.10526315789473684</v>
      </c>
      <c r="E15" s="58">
        <v>6</v>
      </c>
      <c r="F15" s="36"/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15">
      <c r="A16" s="33"/>
      <c r="B16" s="55">
        <v>8</v>
      </c>
      <c r="C16" s="55" t="s">
        <v>99</v>
      </c>
      <c r="D16" s="57">
        <v>0.03508771929824561</v>
      </c>
      <c r="E16" s="58">
        <v>2</v>
      </c>
      <c r="F16" s="36"/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15">
      <c r="A17" s="33"/>
      <c r="F17" s="36"/>
      <c r="G17" s="37"/>
      <c r="H17" s="33"/>
      <c r="I17" s="33"/>
      <c r="J17" s="33"/>
      <c r="K17" s="33"/>
      <c r="L17" s="33"/>
      <c r="M17" s="33"/>
      <c r="N17" s="33"/>
      <c r="O17" s="34"/>
      <c r="P17" s="34"/>
      <c r="Q17" s="34"/>
      <c r="R17" s="33"/>
      <c r="S17" s="33"/>
      <c r="T17" s="33"/>
    </row>
    <row r="18" spans="1:20" ht="15">
      <c r="A18" s="33"/>
      <c r="F18" s="36"/>
      <c r="G18" s="37"/>
      <c r="H18" s="33"/>
      <c r="I18" s="33"/>
      <c r="J18" s="33"/>
      <c r="K18" s="33"/>
      <c r="L18" s="33"/>
      <c r="M18" s="33"/>
      <c r="N18" s="33"/>
      <c r="O18" s="34"/>
      <c r="P18" s="34"/>
      <c r="Q18" s="34"/>
      <c r="R18" s="33"/>
      <c r="S18" s="33"/>
      <c r="T18" s="33"/>
    </row>
    <row r="19" spans="1:20" ht="15">
      <c r="A19" s="33"/>
      <c r="F19" s="36"/>
      <c r="G19" s="37"/>
      <c r="H19" s="33"/>
      <c r="I19" s="33"/>
      <c r="J19" s="33"/>
      <c r="K19" s="33"/>
      <c r="L19" s="33"/>
      <c r="M19" s="33"/>
      <c r="N19" s="33"/>
      <c r="O19" s="34"/>
      <c r="P19" s="34"/>
      <c r="Q19" s="34"/>
      <c r="R19" s="33"/>
      <c r="S19" s="33"/>
      <c r="T19" s="33"/>
    </row>
    <row r="20" spans="1:20" ht="15">
      <c r="A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4"/>
      <c r="Q20" s="34"/>
      <c r="R20" s="33"/>
      <c r="S20" s="33"/>
      <c r="T20" s="33"/>
    </row>
    <row r="21" spans="1:20" ht="15">
      <c r="A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4"/>
      <c r="Q21" s="34"/>
      <c r="R21" s="33"/>
      <c r="S21" s="33"/>
      <c r="T21" s="33"/>
    </row>
    <row r="22" spans="1:20" ht="15">
      <c r="A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5"/>
      <c r="Q22" s="34"/>
      <c r="R22" s="33"/>
      <c r="S22" s="33"/>
      <c r="T22" s="33"/>
    </row>
    <row r="23" spans="1:20" ht="15">
      <c r="A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4"/>
      <c r="Q23" s="34"/>
      <c r="R23" s="33"/>
      <c r="S23" s="33"/>
      <c r="T23" s="33"/>
    </row>
    <row r="24" spans="1:20" ht="33.75">
      <c r="A24" s="33"/>
      <c r="F24" s="33"/>
      <c r="G24" s="33"/>
      <c r="H24" s="33"/>
      <c r="I24" s="33"/>
      <c r="J24" s="33"/>
      <c r="K24" s="31"/>
      <c r="L24" s="33"/>
      <c r="M24" s="33"/>
      <c r="N24" s="33"/>
      <c r="O24" s="34"/>
      <c r="P24" s="34"/>
      <c r="Q24" s="34"/>
      <c r="R24" s="33"/>
      <c r="T24" s="33"/>
    </row>
    <row r="25" spans="1:20" ht="15">
      <c r="A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4"/>
      <c r="Q25" s="34"/>
      <c r="R25" s="33"/>
      <c r="S25" s="33"/>
      <c r="T25" s="33"/>
    </row>
    <row r="26" spans="1:20" ht="15">
      <c r="A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34"/>
      <c r="Q26" s="34"/>
      <c r="R26" s="33"/>
      <c r="S26" s="33"/>
      <c r="T26" s="33"/>
    </row>
    <row r="27" spans="1:20" ht="15">
      <c r="A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4"/>
      <c r="Q27" s="34"/>
      <c r="R27" s="33"/>
      <c r="S27" s="33"/>
      <c r="T27" s="33"/>
    </row>
    <row r="28" spans="1:20" ht="15">
      <c r="A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4"/>
      <c r="Q28" s="34"/>
      <c r="R28" s="33"/>
      <c r="S28" s="33"/>
      <c r="T28" s="33"/>
    </row>
    <row r="29" spans="1:20" ht="15">
      <c r="A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4"/>
      <c r="Q29" s="34"/>
      <c r="R29" s="33"/>
      <c r="S29" s="33"/>
      <c r="T29" s="33"/>
    </row>
    <row r="30" spans="1:20" ht="15">
      <c r="A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4"/>
      <c r="Q30" s="34"/>
      <c r="R30" s="33"/>
      <c r="S30" s="33"/>
      <c r="T30" s="33"/>
    </row>
    <row r="31" spans="1:20" ht="15">
      <c r="A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3"/>
      <c r="S31" s="33"/>
      <c r="T31" s="33"/>
    </row>
    <row r="32" spans="1:20" ht="15">
      <c r="A32" s="33"/>
      <c r="F32" s="33"/>
      <c r="G32" s="33"/>
      <c r="H32" s="33"/>
      <c r="I32" s="33"/>
      <c r="J32" s="33"/>
      <c r="K32" s="33"/>
      <c r="L32" s="33"/>
      <c r="M32" s="33"/>
      <c r="N32" s="33"/>
      <c r="O32" s="34"/>
      <c r="P32" s="34"/>
      <c r="Q32" s="34"/>
      <c r="R32" s="33"/>
      <c r="S32" s="33"/>
      <c r="T32" s="33"/>
    </row>
    <row r="33" spans="1:20" ht="15">
      <c r="A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3"/>
    </row>
    <row r="34" spans="1:20" ht="15">
      <c r="A34" s="33"/>
      <c r="F34" s="33"/>
      <c r="G34" s="33"/>
      <c r="H34" s="33"/>
      <c r="I34" s="33"/>
      <c r="J34" s="33"/>
      <c r="K34" s="33"/>
      <c r="L34" s="33"/>
      <c r="M34" s="33"/>
      <c r="N34" s="33"/>
      <c r="O34" s="34"/>
      <c r="P34" s="34"/>
      <c r="Q34" s="34"/>
      <c r="R34" s="33"/>
      <c r="S34" s="33"/>
      <c r="T34" s="33"/>
    </row>
    <row r="35" spans="1:20" ht="15">
      <c r="A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3"/>
      <c r="S35" s="33"/>
      <c r="T35" s="33"/>
    </row>
  </sheetData>
  <sheetProtection/>
  <mergeCells count="3">
    <mergeCell ref="B2:R2"/>
    <mergeCell ref="B3:R3"/>
    <mergeCell ref="B4:C4"/>
  </mergeCells>
  <conditionalFormatting sqref="Q10:Q35 N4:N65536">
    <cfRule type="cellIs" priority="7" dxfId="42" operator="equal" stopIfTrue="1">
      <formula>0</formula>
    </cfRule>
  </conditionalFormatting>
  <conditionalFormatting sqref="Q10:Q35">
    <cfRule type="cellIs" priority="6" dxfId="42" operator="equal" stopIfTrue="1">
      <formula>#VALUE!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dcterms:created xsi:type="dcterms:W3CDTF">2011-06-06T14:06:34Z</dcterms:created>
  <dcterms:modified xsi:type="dcterms:W3CDTF">2013-04-18T21:02:39Z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