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240" yWindow="210" windowWidth="15120" windowHeight="7695" tabRatio="563"/>
  </bookViews>
  <sheets>
    <sheet name="Índice" sheetId="84" r:id="rId1"/>
    <sheet name="Glosa" sheetId="85" r:id="rId2"/>
    <sheet name="Chequeo" sheetId="86" state="hidden" r:id="rId3"/>
    <sheet name="1" sheetId="52" r:id="rId4"/>
    <sheet name="2" sheetId="54" r:id="rId5"/>
    <sheet name="3" sheetId="56" r:id="rId6"/>
    <sheet name="4" sheetId="57" r:id="rId7"/>
    <sheet name="5" sheetId="58" r:id="rId8"/>
    <sheet name="6" sheetId="59" r:id="rId9"/>
    <sheet name="7" sheetId="28" r:id="rId10"/>
    <sheet name="8" sheetId="60" r:id="rId11"/>
    <sheet name="9" sheetId="61" r:id="rId12"/>
    <sheet name="10" sheetId="62" r:id="rId13"/>
    <sheet name="11" sheetId="63" r:id="rId14"/>
    <sheet name="12" sheetId="64" r:id="rId15"/>
    <sheet name="13" sheetId="65" r:id="rId16"/>
    <sheet name="14" sheetId="66" r:id="rId17"/>
    <sheet name="15" sheetId="67" r:id="rId18"/>
    <sheet name="16" sheetId="68" r:id="rId19"/>
    <sheet name="17" sheetId="69" r:id="rId20"/>
    <sheet name="18" sheetId="70" r:id="rId21"/>
    <sheet name="19" sheetId="71" r:id="rId22"/>
    <sheet name="20" sheetId="72" r:id="rId23"/>
    <sheet name="21" sheetId="73" r:id="rId24"/>
    <sheet name="22" sheetId="74" r:id="rId25"/>
    <sheet name="23" sheetId="87" r:id="rId26"/>
    <sheet name="24" sheetId="75" r:id="rId27"/>
    <sheet name="25" sheetId="76" r:id="rId28"/>
  </sheets>
  <definedNames>
    <definedName name="_71_Temp" localSheetId="4">#REF!</definedName>
    <definedName name="_71_Temp" localSheetId="1">#REF!</definedName>
    <definedName name="_71_Temp" localSheetId="0">#REF!</definedName>
    <definedName name="_71_Temp">#REF!</definedName>
    <definedName name="_72_Temp" localSheetId="4">#REF!</definedName>
    <definedName name="_72_Temp">#REF!</definedName>
    <definedName name="_xlnm._FilterDatabase" localSheetId="13" hidden="1">'11'!$B$15:$D$27</definedName>
    <definedName name="_xlnm._FilterDatabase" localSheetId="6" hidden="1">'4'!$B$15:$C$27</definedName>
    <definedName name="_xlnm._FilterDatabase" localSheetId="7" hidden="1">'5'!$B$14:$O$26</definedName>
    <definedName name="Area_a_imprimir" localSheetId="19">#REF!</definedName>
    <definedName name="Area_a_imprimir" localSheetId="20">#REF!</definedName>
    <definedName name="Area_a_imprimir" localSheetId="21">#REF!</definedName>
    <definedName name="Area_a_imprimir" localSheetId="4">#REF!</definedName>
    <definedName name="Area_a_imprimir" localSheetId="22">#REF!</definedName>
    <definedName name="Area_a_imprimir" localSheetId="23">#REF!</definedName>
    <definedName name="Area_a_imprimir" localSheetId="24">#REF!</definedName>
    <definedName name="Area_a_imprimir" localSheetId="26">#REF!</definedName>
    <definedName name="Area_a_imprimir" localSheetId="27">#REF!</definedName>
    <definedName name="Area_a_imprimir" localSheetId="1">#REF!</definedName>
    <definedName name="Area_a_imprimir" localSheetId="0">#REF!</definedName>
    <definedName name="Area_a_imprimir">#REF!</definedName>
    <definedName name="Area_de_impresión" localSheetId="4">#REF!</definedName>
    <definedName name="Area_de_impresión">#REF!</definedName>
    <definedName name="_xlnm.Print_Area" localSheetId="3">'1'!$B$4:$D$29</definedName>
    <definedName name="_xlnm.Print_Area" localSheetId="12">'10'!$B$4:$S$4</definedName>
    <definedName name="_xlnm.Print_Area" localSheetId="13">'11'!$B$4:$L$31</definedName>
    <definedName name="_xlnm.Print_Area" localSheetId="14">'12'!$B$3:$N$26</definedName>
    <definedName name="_xlnm.Print_Area" localSheetId="15">'13'!$B$3:$P$28</definedName>
    <definedName name="_xlnm.Print_Area" localSheetId="16">'14'!$B$3:$M$31</definedName>
    <definedName name="_xlnm.Print_Area" localSheetId="17">'15'!$B$3:$N$26</definedName>
    <definedName name="_xlnm.Print_Area" localSheetId="18">'16'!$B$3:$T$28</definedName>
    <definedName name="_xlnm.Print_Area" localSheetId="19">'17'!$B$3:$J$27</definedName>
    <definedName name="_xlnm.Print_Area" localSheetId="20">'18'!$B$3:$N$26</definedName>
    <definedName name="_xlnm.Print_Area" localSheetId="21">'19'!$B$3:$T$28</definedName>
    <definedName name="_xlnm.Print_Area" localSheetId="4">'2'!$B$4:$C$134</definedName>
    <definedName name="_xlnm.Print_Area" localSheetId="22">'20'!$B$3:$J$27</definedName>
    <definedName name="_xlnm.Print_Area" localSheetId="23">'21'!$B$3:$N$26</definedName>
    <definedName name="_xlnm.Print_Area" localSheetId="24">'22'!$B$2:$P$28</definedName>
    <definedName name="_xlnm.Print_Area" localSheetId="26">'24'!$B$3:$N$26</definedName>
    <definedName name="_xlnm.Print_Area" localSheetId="27">'25'!$B$3:$T$28</definedName>
    <definedName name="_xlnm.Print_Area" localSheetId="7">'5'!$B$4:$N$30</definedName>
    <definedName name="_xlnm.Print_Area" localSheetId="8">'6'!$B$4:$L$32</definedName>
    <definedName name="_xlnm.Print_Area" localSheetId="10">'8'!$B$4:$L$4</definedName>
    <definedName name="_xlnm.Print_Area" localSheetId="11">'9'!$B$4:$N$4</definedName>
    <definedName name="_xlnm.Print_Area" localSheetId="1">Glosa!$B$3:$F$26</definedName>
    <definedName name="comg" localSheetId="19">#REF!</definedName>
    <definedName name="comg" localSheetId="20">#REF!</definedName>
    <definedName name="comg" localSheetId="21">#REF!</definedName>
    <definedName name="comg" localSheetId="4">#REF!</definedName>
    <definedName name="comg" localSheetId="22">#REF!</definedName>
    <definedName name="comg" localSheetId="23">#REF!</definedName>
    <definedName name="comg" localSheetId="24">#REF!</definedName>
    <definedName name="comg" localSheetId="26">#REF!</definedName>
    <definedName name="comg" localSheetId="27">#REF!</definedName>
    <definedName name="comg" localSheetId="1">#REF!</definedName>
    <definedName name="comg" localSheetId="0">#REF!</definedName>
    <definedName name="comg">#REF!</definedName>
    <definedName name="d" localSheetId="4">#REF!</definedName>
    <definedName name="d">#REF!</definedName>
    <definedName name="ff" localSheetId="4">#REF!</definedName>
    <definedName name="ff">#REF!</definedName>
    <definedName name="P1D" localSheetId="4">#REF!</definedName>
    <definedName name="P1D">#REF!</definedName>
    <definedName name="P1G" localSheetId="4">#REF!</definedName>
    <definedName name="P1G">#REF!</definedName>
    <definedName name="Pág.1" localSheetId="4">#REF!</definedName>
    <definedName name="Pág.1">#REF!</definedName>
    <definedName name="Pág.2" localSheetId="4">#REF!</definedName>
    <definedName name="Pág.2">#REF!</definedName>
    <definedName name="Pág.3" localSheetId="4">#REF!</definedName>
    <definedName name="Pág.3">#REF!</definedName>
    <definedName name="Pág.4" localSheetId="4">#REF!</definedName>
    <definedName name="Pág.4">#REF!</definedName>
    <definedName name="Pág.5" localSheetId="4">#REF!</definedName>
    <definedName name="Pág.5">#REF!</definedName>
    <definedName name="Pág.6" localSheetId="4">#REF!</definedName>
    <definedName name="Pág.6">#REF!</definedName>
    <definedName name="Publicación" localSheetId="4">#REF!</definedName>
    <definedName name="Publicación">#REF!</definedName>
    <definedName name="SAM">'13'!$E$1</definedName>
    <definedName name="SAM_4x4" localSheetId="19">#REF!</definedName>
    <definedName name="SAM_4x4" localSheetId="20">#REF!</definedName>
    <definedName name="SAM_4x4" localSheetId="21">#REF!</definedName>
    <definedName name="SAM_4x4" localSheetId="4">#REF!</definedName>
    <definedName name="SAM_4x4" localSheetId="22">#REF!</definedName>
    <definedName name="SAM_4x4" localSheetId="23">#REF!</definedName>
    <definedName name="SAM_4x4" localSheetId="24">#REF!</definedName>
    <definedName name="SAM_4x4" localSheetId="26">#REF!</definedName>
    <definedName name="SAM_4x4" localSheetId="27">#REF!</definedName>
    <definedName name="SAM_4x4" localSheetId="1">#REF!</definedName>
    <definedName name="SAM_4x4" localSheetId="0">#REF!</definedName>
    <definedName name="SAM_4x4">#REF!</definedName>
    <definedName name="SAMR" localSheetId="4">#REF!</definedName>
    <definedName name="SAMR">#REF!</definedName>
  </definedNames>
  <calcPr calcId="145621"/>
</workbook>
</file>

<file path=xl/calcChain.xml><?xml version="1.0" encoding="utf-8"?>
<calcChain xmlns="http://schemas.openxmlformats.org/spreadsheetml/2006/main">
  <c r="E3" i="86" l="1"/>
  <c r="L9" i="86"/>
  <c r="L12" i="86"/>
  <c r="L10" i="86" l="1"/>
  <c r="L3" i="86"/>
  <c r="L6" i="86"/>
  <c r="E4" i="86"/>
  <c r="L11" i="86" l="1"/>
  <c r="L4" i="86"/>
  <c r="L7" i="86" l="1"/>
  <c r="L5" i="86"/>
  <c r="L8" i="86" l="1"/>
  <c r="L13" i="86" l="1"/>
</calcChain>
</file>

<file path=xl/connections.xml><?xml version="1.0" encoding="utf-8"?>
<connections xmlns="http://schemas.openxmlformats.org/spreadsheetml/2006/main">
  <connection id="1" keepAlive="1" name="srvsqlcnac COMP_SEG VTCi_01_2012_2013" type="5" refreshedVersion="4" saveData="1">
    <dbPr connection="Provider=SQLOLEDB.1;Persist Security Info=True;User ID=pallende;Initial Catalog=COMP_SEG;Data Source=srvsqlcnac;Use Procedure for Prepare=1;Auto Translate=True;Packet Size=4096;Workstation ID=SRVCNAC01;Use Encryption for Data=False;Tag with column collation when possible=False" command="&quot;COMP_SEG&quot;.&quot;dbo&quot;.&quot;VTCi_01_2012_2013&quot;" commandType="3"/>
  </connection>
  <connection id="2" keepAlive="1" name="srvsqlcnac COMP_SEG VTCi_01_2012_20132" type="5" refreshedVersion="4" saveData="1">
    <dbPr connection="Provider=SQLOLEDB.1;Persist Security Info=True;User ID=pallende;Initial Catalog=COMP_SEG;Data Source=srvsqlcnac;Use Procedure for Prepare=1;Auto Translate=True;Packet Size=4096;Workstation ID=SRVCNAC01;Use Encryption for Data=False;Tag with column collation when possible=False" command="&quot;COMP_SEG&quot;.&quot;dbo&quot;.&quot;VTCi_01_2012_2013&quot;" commandType="3"/>
  </connection>
  <connection id="3" keepAlive="1" name="srvsqlcnac COMP_SEG VTCi_01_2012_20133" type="5" refreshedVersion="4" saveData="1">
    <dbPr connection="Provider=SQLOLEDB.1;Persist Security Info=True;User ID=srebora;Initial Catalog=COMP_SEG;Data Source=srvsqlcnac;Use Procedure for Prepare=1;Auto Translate=True;Packet Size=4096;Workstation ID=SRVCNAC01;Use Encryption for Data=False;Tag with column collation when possible=False" command="&quot;COMP_SEG&quot;.&quot;dbo&quot;.&quot;VTCi_01_2012_2013&quot;" commandType="3"/>
  </connection>
</connections>
</file>

<file path=xl/sharedStrings.xml><?xml version="1.0" encoding="utf-8"?>
<sst xmlns="http://schemas.openxmlformats.org/spreadsheetml/2006/main" count="646" uniqueCount="151">
  <si>
    <t>Administración pública</t>
  </si>
  <si>
    <t>Otros bienes y servicios</t>
  </si>
  <si>
    <t>Producto</t>
  </si>
  <si>
    <t>Actividad</t>
  </si>
  <si>
    <t>Total</t>
  </si>
  <si>
    <t>Demanda final</t>
  </si>
  <si>
    <t>Utilización</t>
  </si>
  <si>
    <t>Consumo</t>
  </si>
  <si>
    <t xml:space="preserve">Formación </t>
  </si>
  <si>
    <t>Variación de</t>
  </si>
  <si>
    <t>Exportaciones</t>
  </si>
  <si>
    <t>total</t>
  </si>
  <si>
    <t>intermedio</t>
  </si>
  <si>
    <t>de hogares</t>
  </si>
  <si>
    <t>de IPSFL</t>
  </si>
  <si>
    <t>de gobierno</t>
  </si>
  <si>
    <t>bruta de</t>
  </si>
  <si>
    <t>existencias</t>
  </si>
  <si>
    <t>capital fijo</t>
  </si>
  <si>
    <t>Producción</t>
  </si>
  <si>
    <t>Importaciones</t>
  </si>
  <si>
    <t>Derechos de</t>
  </si>
  <si>
    <t>Oferta</t>
  </si>
  <si>
    <t>bruta</t>
  </si>
  <si>
    <t>importación</t>
  </si>
  <si>
    <t>precio básico</t>
  </si>
  <si>
    <t>Valor agregado</t>
  </si>
  <si>
    <t>Margen de</t>
  </si>
  <si>
    <t>Impuestos indirectos</t>
  </si>
  <si>
    <t>Impuesto al</t>
  </si>
  <si>
    <t>precios cif</t>
  </si>
  <si>
    <t>comercio</t>
  </si>
  <si>
    <t>sobre bienes y servicios</t>
  </si>
  <si>
    <t>valor agregado</t>
  </si>
  <si>
    <t>precio usuario</t>
  </si>
  <si>
    <t>precio productor</t>
  </si>
  <si>
    <t>Índice de cuadros</t>
  </si>
  <si>
    <t>No.</t>
  </si>
  <si>
    <t>Cuadro</t>
  </si>
  <si>
    <t>CUADRO 1</t>
  </si>
  <si>
    <t>CUADRO 2</t>
  </si>
  <si>
    <t>CUADRO 3</t>
  </si>
  <si>
    <t>CUADRO 4</t>
  </si>
  <si>
    <t>CUADRO 5</t>
  </si>
  <si>
    <t>CUADRO 6</t>
  </si>
  <si>
    <t>CUADRO 7</t>
  </si>
  <si>
    <t>CUADRO 8</t>
  </si>
  <si>
    <t>CUADRO 9</t>
  </si>
  <si>
    <t>CUADRO 10</t>
  </si>
  <si>
    <t>CUADRO 11</t>
  </si>
  <si>
    <t>CUADRO 12</t>
  </si>
  <si>
    <t>CUADRO 13</t>
  </si>
  <si>
    <t>CUADRO 14</t>
  </si>
  <si>
    <t>CUADRO 15</t>
  </si>
  <si>
    <t>CUADRO 16</t>
  </si>
  <si>
    <t>CUADRO 17</t>
  </si>
  <si>
    <t>CUADRO 18</t>
  </si>
  <si>
    <t>CUADRO 19</t>
  </si>
  <si>
    <t>CUADRO 20</t>
  </si>
  <si>
    <t>CUADRO 21</t>
  </si>
  <si>
    <t>CUADRO 22</t>
  </si>
  <si>
    <t>CUADRO 24</t>
  </si>
  <si>
    <t>CUADRO 25</t>
  </si>
  <si>
    <t xml:space="preserve">Listado a 12 actividades y 12 productos </t>
  </si>
  <si>
    <t>Minería</t>
  </si>
  <si>
    <t>Minerales</t>
  </si>
  <si>
    <t>Industria manufacturera</t>
  </si>
  <si>
    <t>Productos manufacturados</t>
  </si>
  <si>
    <t>Construcción</t>
  </si>
  <si>
    <t>Comercio, hoteles y restaurantes</t>
  </si>
  <si>
    <t>Servicios de comercio, hoteles y restaurantes</t>
  </si>
  <si>
    <t>Servicios personales</t>
  </si>
  <si>
    <t>Servicios de la administración pública</t>
  </si>
  <si>
    <t>Electricidad, gas, agua y gestión de desechos</t>
  </si>
  <si>
    <t>Transporte, comunicaciones y servicios de información</t>
  </si>
  <si>
    <t>Servicios financieros</t>
  </si>
  <si>
    <t>Servicios inmobiliarios y de vivienda</t>
  </si>
  <si>
    <t>Servicios empresariales</t>
  </si>
  <si>
    <t>Agropecuario-silvícola y Pesca</t>
  </si>
  <si>
    <t>Productos agropecuario-silvícola y pesca</t>
  </si>
  <si>
    <t>Servicios de transporte, comunicaciones e información</t>
  </si>
  <si>
    <t>Intermediación financiera</t>
  </si>
  <si>
    <t>Oferta total</t>
  </si>
  <si>
    <t>Oferta nacional</t>
  </si>
  <si>
    <t>Oferta importada</t>
  </si>
  <si>
    <t>Márgenes de comercio, utilización intermedia</t>
  </si>
  <si>
    <t>Márgenes de comercio, utilización final</t>
  </si>
  <si>
    <t>Utilización intermedia, márgenes de comercio</t>
  </si>
  <si>
    <t>Utilización final, márgenes de comercio</t>
  </si>
  <si>
    <t>Oferta total a precios básico, productor y usuario</t>
  </si>
  <si>
    <t>Oferta nacional a precios básico, productor y usuario</t>
  </si>
  <si>
    <t>Oferta importada a precios básico, productor y usuario</t>
  </si>
  <si>
    <t>Matriz de utilización intermedia total, a precios de usuario</t>
  </si>
  <si>
    <t>Utilización final total, precios de usuario</t>
  </si>
  <si>
    <t>Matriz de utilización intermedia nacional, precios de usuario</t>
  </si>
  <si>
    <t>Utilización final nacional, precios de usuario</t>
  </si>
  <si>
    <t>Matriz de utilización intermedia importada, precios de usuario</t>
  </si>
  <si>
    <t>Utilización final importada, precios de usuario</t>
  </si>
  <si>
    <t>Matriz de utilización intermedia total, precios de productor</t>
  </si>
  <si>
    <t>Utilización final total, precios de productor</t>
  </si>
  <si>
    <t>Matriz de utilización intermedia nacional, precios de productor</t>
  </si>
  <si>
    <t>Utilización final nacional, precios de productor</t>
  </si>
  <si>
    <t>Matriz de utilización intermedia importada, precios de productor</t>
  </si>
  <si>
    <t>Utilización final importada, precios de productor</t>
  </si>
  <si>
    <t>Matriz de utilización intermedia total, precios básico</t>
  </si>
  <si>
    <t>Utilización final total, precios básico</t>
  </si>
  <si>
    <t>Matriz de utilización intermedia nacional, precios básico</t>
  </si>
  <si>
    <t>Utilización final nacional, precios básico</t>
  </si>
  <si>
    <t>Matriz de utilización intermedia importada, precios básico</t>
  </si>
  <si>
    <t>Utilización final importada, precios básico</t>
  </si>
  <si>
    <t>Matriz de producción, precios básico</t>
  </si>
  <si>
    <t>Utilización intermedia total, precios de usuario</t>
  </si>
  <si>
    <t>Utilización intermedia nacional, precios de usuario</t>
  </si>
  <si>
    <t>Utilización intermedia importada, precios de usuario</t>
  </si>
  <si>
    <t>Utilización intermedia total, precios de productor</t>
  </si>
  <si>
    <t>Utilización intermedia nacional, precios de productor</t>
  </si>
  <si>
    <t>Matriz de oferta nacional, precios básico</t>
  </si>
  <si>
    <t>Utilización intermedia importada, precios de productor</t>
  </si>
  <si>
    <t>Utilización intermedia total, precios básico</t>
  </si>
  <si>
    <t>Utilización intermedia nacional, precios básico</t>
  </si>
  <si>
    <t>Utilización intermedia importada, precios básico</t>
  </si>
  <si>
    <t>Código de actividad económica 2013</t>
  </si>
  <si>
    <t>Código de productos 2013</t>
  </si>
  <si>
    <t>Uso</t>
  </si>
  <si>
    <t>Dif</t>
  </si>
  <si>
    <t>Oferta total a precios productor</t>
  </si>
  <si>
    <t>Oferta total a precios básico</t>
  </si>
  <si>
    <t>Oferta total a precios usuario</t>
  </si>
  <si>
    <t>Glosa</t>
  </si>
  <si>
    <t>Oferta nacional a precios básico</t>
  </si>
  <si>
    <t>Oferta nacional a precio productor</t>
  </si>
  <si>
    <t>Oferta nacional a precios usuario</t>
  </si>
  <si>
    <t>Oferta importada a precios básico</t>
  </si>
  <si>
    <t>Oferta importada a precios usuario</t>
  </si>
  <si>
    <t>Oferta importada a precio productor</t>
  </si>
  <si>
    <t>Diferencias</t>
  </si>
  <si>
    <t>CUADRO 23</t>
  </si>
  <si>
    <t>Cuadrante de valor agregado</t>
  </si>
  <si>
    <t>Item</t>
  </si>
  <si>
    <t>Consumo intermedio</t>
  </si>
  <si>
    <t/>
  </si>
  <si>
    <t>Remuneraciones</t>
  </si>
  <si>
    <t>Excedente bruto de explotación</t>
  </si>
  <si>
    <t>Impuestos netos</t>
  </si>
  <si>
    <t>sobre los productos</t>
  </si>
  <si>
    <t>Otros impuestos netos</t>
  </si>
  <si>
    <t>sobre la producción</t>
  </si>
  <si>
    <t>Producción a precios de productor</t>
  </si>
  <si>
    <t>- Impuestos netos</t>
  </si>
  <si>
    <t>Producción a precios básico</t>
  </si>
  <si>
    <t>(miles de millones de pesos de 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</si>
</sst>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\ _€_-;\-* #,##0.00\ _€_-;_-* &quot;-&quot;??\ _€_-;_-@_-"/>
    <numFmt numFmtId="167" formatCode="_-[$€-2]* #,##0.00_-;\-[$€-2]* #,##0.00_-;_-[$€-2]* &quot;-&quot;??_-"/>
    <numFmt numFmtId="168" formatCode="_(&quot;€&quot;* #,##0.00_);_(&quot;€&quot;* \(#,##0.00\);_(&quot;€&quot;* &quot;-&quot;??_);_(@_)"/>
    <numFmt numFmtId="169" formatCode="_-* #,##0.0000\ _€_-;\-* #,##0.0000\ _€_-;_-* &quot;-&quot;??\ _€_-;_-@_-"/>
    <numFmt numFmtId="170" formatCode="0.0"/>
    <numFmt numFmtId="171" formatCode="_(* #,##0_);_(* \(#,##0\);_(* &quot;-&quot;??_);_(@_)"/>
    <numFmt numFmtId="172" formatCode="_-* #,##0.00000\ _€_-;\-* #,##0.00000\ _€_-;_-* &quot;-&quot;??\ _€_-;_-@_-"/>
    <numFmt numFmtId="173" formatCode="#,##0.0"/>
    <numFmt numFmtId="174" formatCode="_-[$€-2]\ * #,##0.00_-;\-[$€-2]\ * #,##0.00_-;_-[$€-2]\ * &quot;-&quot;??_-"/>
    <numFmt numFmtId="175" formatCode="_-* #,##0.000000\ _€_-;\-* #,##0.000000\ _€_-;_-* &quot;-&quot;??\ _€_-;_-@_-"/>
    <numFmt numFmtId="176" formatCode="#,##0.0000;[Red]\-#,##0.0000"/>
    <numFmt numFmtId="177" formatCode="#,##0.00000"/>
    <numFmt numFmtId="178" formatCode="#,##0_ ;[Red]\-#,##0\ "/>
  </numFmts>
  <fonts count="33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9"/>
      <name val="Geneva"/>
    </font>
    <font>
      <sz val="10"/>
      <name val="Arial"/>
      <family val="2"/>
    </font>
    <font>
      <b/>
      <sz val="10"/>
      <name val="Times New Roman"/>
      <family val="1"/>
    </font>
    <font>
      <sz val="11"/>
      <color indexed="8"/>
      <name val="Calibri"/>
      <family val="2"/>
    </font>
    <font>
      <sz val="10"/>
      <name val="MS Sans Serif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7"/>
      <name val="Times New Roman"/>
      <family val="1"/>
    </font>
    <font>
      <b/>
      <sz val="12"/>
      <name val="Times New Roman"/>
      <family val="1"/>
    </font>
    <font>
      <u/>
      <sz val="10"/>
      <color indexed="12"/>
      <name val="MS Sans Serif"/>
      <family val="2"/>
    </font>
    <font>
      <u/>
      <sz val="10"/>
      <name val="Times New Roman"/>
      <family val="1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u/>
      <sz val="7.5"/>
      <color indexed="12"/>
      <name val="Times New Roman"/>
      <family val="1"/>
    </font>
    <font>
      <sz val="9"/>
      <name val="Humnst777 Lt BT"/>
      <family val="2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780">
    <xf numFmtId="0" fontId="0" fillId="0" borderId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" fillId="0" borderId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22" fillId="16" borderId="1" applyNumberFormat="0" applyAlignment="0" applyProtection="0"/>
    <xf numFmtId="0" fontId="22" fillId="16" borderId="1" applyNumberFormat="0" applyAlignment="0" applyProtection="0"/>
    <xf numFmtId="0" fontId="22" fillId="16" borderId="1" applyNumberFormat="0" applyAlignment="0" applyProtection="0"/>
    <xf numFmtId="0" fontId="22" fillId="16" borderId="1" applyNumberFormat="0" applyAlignment="0" applyProtection="0"/>
    <xf numFmtId="0" fontId="22" fillId="16" borderId="1" applyNumberFormat="0" applyAlignment="0" applyProtection="0"/>
    <xf numFmtId="0" fontId="22" fillId="16" borderId="1" applyNumberFormat="0" applyAlignment="0" applyProtection="0"/>
    <xf numFmtId="0" fontId="22" fillId="16" borderId="1" applyNumberFormat="0" applyAlignment="0" applyProtection="0"/>
    <xf numFmtId="0" fontId="22" fillId="16" borderId="1" applyNumberFormat="0" applyAlignment="0" applyProtection="0"/>
    <xf numFmtId="0" fontId="24" fillId="17" borderId="2" applyNumberFormat="0" applyAlignment="0" applyProtection="0"/>
    <xf numFmtId="0" fontId="24" fillId="17" borderId="2" applyNumberFormat="0" applyAlignment="0" applyProtection="0"/>
    <xf numFmtId="0" fontId="24" fillId="17" borderId="2" applyNumberFormat="0" applyAlignment="0" applyProtection="0"/>
    <xf numFmtId="0" fontId="24" fillId="17" borderId="2" applyNumberFormat="0" applyAlignment="0" applyProtection="0"/>
    <xf numFmtId="0" fontId="24" fillId="17" borderId="2" applyNumberFormat="0" applyAlignment="0" applyProtection="0"/>
    <xf numFmtId="0" fontId="24" fillId="17" borderId="2" applyNumberFormat="0" applyAlignment="0" applyProtection="0"/>
    <xf numFmtId="0" fontId="24" fillId="17" borderId="2" applyNumberFormat="0" applyAlignment="0" applyProtection="0"/>
    <xf numFmtId="0" fontId="24" fillId="17" borderId="2" applyNumberFormat="0" applyAlignment="0" applyProtection="0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2" fillId="0" borderId="0"/>
    <xf numFmtId="0" fontId="11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2" fillId="0" borderId="0"/>
    <xf numFmtId="166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2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6" fillId="0" borderId="0"/>
    <xf numFmtId="0" fontId="6" fillId="0" borderId="0"/>
    <xf numFmtId="0" fontId="1" fillId="23" borderId="4" applyNumberFormat="0" applyFont="0" applyAlignment="0" applyProtection="0"/>
    <xf numFmtId="0" fontId="1" fillId="23" borderId="4" applyNumberFormat="0" applyFont="0" applyAlignment="0" applyProtection="0"/>
    <xf numFmtId="0" fontId="1" fillId="23" borderId="4" applyNumberFormat="0" applyFont="0" applyAlignment="0" applyProtection="0"/>
    <xf numFmtId="0" fontId="1" fillId="23" borderId="4" applyNumberFormat="0" applyFont="0" applyAlignment="0" applyProtection="0"/>
    <xf numFmtId="0" fontId="1" fillId="23" borderId="4" applyNumberFormat="0" applyFont="0" applyAlignment="0" applyProtection="0"/>
    <xf numFmtId="0" fontId="1" fillId="23" borderId="4" applyNumberFormat="0" applyFont="0" applyAlignment="0" applyProtection="0"/>
    <xf numFmtId="0" fontId="1" fillId="23" borderId="4" applyNumberFormat="0" applyFont="0" applyAlignment="0" applyProtection="0"/>
    <xf numFmtId="0" fontId="1" fillId="23" borderId="4" applyNumberFormat="0" applyFont="0" applyAlignment="0" applyProtection="0"/>
    <xf numFmtId="0" fontId="1" fillId="23" borderId="4" applyNumberFormat="0" applyFont="0" applyAlignment="0" applyProtection="0"/>
    <xf numFmtId="0" fontId="1" fillId="23" borderId="4" applyNumberFormat="0" applyFont="0" applyAlignment="0" applyProtection="0"/>
    <xf numFmtId="0" fontId="30" fillId="0" borderId="0" applyNumberForma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16" borderId="5" applyNumberFormat="0" applyAlignment="0" applyProtection="0"/>
    <xf numFmtId="0" fontId="21" fillId="16" borderId="5" applyNumberFormat="0" applyAlignment="0" applyProtection="0"/>
    <xf numFmtId="0" fontId="21" fillId="16" borderId="5" applyNumberFormat="0" applyAlignment="0" applyProtection="0"/>
    <xf numFmtId="0" fontId="21" fillId="16" borderId="5" applyNumberFormat="0" applyAlignment="0" applyProtection="0"/>
    <xf numFmtId="0" fontId="21" fillId="16" borderId="5" applyNumberFormat="0" applyAlignment="0" applyProtection="0"/>
    <xf numFmtId="0" fontId="21" fillId="16" borderId="5" applyNumberFormat="0" applyAlignment="0" applyProtection="0"/>
    <xf numFmtId="0" fontId="21" fillId="16" borderId="5" applyNumberFormat="0" applyAlignment="0" applyProtection="0"/>
    <xf numFmtId="0" fontId="21" fillId="16" borderId="5" applyNumberFormat="0" applyAlignment="0" applyProtection="0"/>
    <xf numFmtId="0" fontId="2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32" fillId="0" borderId="0"/>
    <xf numFmtId="0" fontId="32" fillId="0" borderId="0"/>
    <xf numFmtId="0" fontId="1" fillId="0" borderId="0"/>
  </cellStyleXfs>
  <cellXfs count="113">
    <xf numFmtId="0" fontId="0" fillId="0" borderId="0" xfId="0"/>
    <xf numFmtId="0" fontId="1" fillId="0" borderId="0" xfId="679" applyFill="1" applyBorder="1"/>
    <xf numFmtId="0" fontId="8" fillId="0" borderId="0" xfId="679" applyFont="1" applyFill="1" applyBorder="1" applyAlignment="1">
      <alignment horizontal="center"/>
    </xf>
    <xf numFmtId="38" fontId="1" fillId="0" borderId="0" xfId="679" applyNumberFormat="1" applyFill="1" applyBorder="1"/>
    <xf numFmtId="0" fontId="1" fillId="0" borderId="0" xfId="679" applyFont="1" applyFill="1" applyBorder="1" applyAlignment="1">
      <alignment horizontal="center"/>
    </xf>
    <xf numFmtId="3" fontId="1" fillId="0" borderId="0" xfId="679" applyNumberFormat="1"/>
    <xf numFmtId="0" fontId="1" fillId="0" borderId="10" xfId="679" applyFont="1" applyFill="1" applyBorder="1" applyAlignment="1">
      <alignment horizontal="center"/>
    </xf>
    <xf numFmtId="0" fontId="4" fillId="0" borderId="0" xfId="679" applyFont="1" applyFill="1" applyBorder="1" applyAlignment="1">
      <alignment horizontal="center"/>
    </xf>
    <xf numFmtId="3" fontId="1" fillId="0" borderId="0" xfId="679" applyNumberFormat="1" applyFont="1" applyFill="1" applyBorder="1" applyAlignment="1">
      <alignment horizontal="right"/>
    </xf>
    <xf numFmtId="0" fontId="7" fillId="0" borderId="0" xfId="679" applyFont="1" applyFill="1" applyBorder="1" applyAlignment="1">
      <alignment horizontal="center"/>
    </xf>
    <xf numFmtId="3" fontId="1" fillId="0" borderId="0" xfId="679" applyNumberFormat="1" applyFont="1"/>
    <xf numFmtId="0" fontId="3" fillId="0" borderId="0" xfId="653" applyFill="1" applyBorder="1"/>
    <xf numFmtId="49" fontId="1" fillId="0" borderId="0" xfId="679" applyNumberFormat="1" applyFont="1" applyAlignment="1">
      <alignment horizontal="left"/>
    </xf>
    <xf numFmtId="38" fontId="1" fillId="0" borderId="0" xfId="679" applyNumberFormat="1" applyFont="1"/>
    <xf numFmtId="0" fontId="1" fillId="0" borderId="10" xfId="679" applyFont="1" applyFill="1" applyBorder="1"/>
    <xf numFmtId="0" fontId="8" fillId="0" borderId="0" xfId="653" applyFont="1" applyFill="1" applyBorder="1"/>
    <xf numFmtId="0" fontId="7" fillId="0" borderId="0" xfId="653" applyFont="1" applyFill="1" applyBorder="1"/>
    <xf numFmtId="0" fontId="4" fillId="0" borderId="0" xfId="653" applyFont="1" applyFill="1" applyBorder="1"/>
    <xf numFmtId="0" fontId="8" fillId="0" borderId="12" xfId="679" applyFont="1" applyFill="1" applyBorder="1" applyAlignment="1">
      <alignment horizontal="center"/>
    </xf>
    <xf numFmtId="0" fontId="7" fillId="0" borderId="12" xfId="679" applyFont="1" applyFill="1" applyBorder="1" applyAlignment="1">
      <alignment horizontal="center"/>
    </xf>
    <xf numFmtId="3" fontId="1" fillId="0" borderId="0" xfId="653" applyNumberFormat="1" applyFont="1" applyFill="1" applyBorder="1"/>
    <xf numFmtId="3" fontId="1" fillId="0" borderId="0" xfId="653" applyNumberFormat="1" applyFont="1" applyFill="1" applyBorder="1" applyAlignment="1">
      <alignment horizontal="right"/>
    </xf>
    <xf numFmtId="38" fontId="4" fillId="0" borderId="0" xfId="679" applyNumberFormat="1" applyFont="1" applyFill="1" applyBorder="1"/>
    <xf numFmtId="0" fontId="1" fillId="0" borderId="0" xfId="679" applyFont="1"/>
    <xf numFmtId="0" fontId="1" fillId="0" borderId="0" xfId="679" applyFont="1" applyFill="1" applyBorder="1"/>
    <xf numFmtId="0" fontId="1" fillId="0" borderId="0" xfId="679"/>
    <xf numFmtId="0" fontId="7" fillId="0" borderId="0" xfId="679" applyFont="1"/>
    <xf numFmtId="0" fontId="7" fillId="0" borderId="0" xfId="679" applyFont="1" applyFill="1" applyBorder="1"/>
    <xf numFmtId="0" fontId="1" fillId="0" borderId="0" xfId="653" applyFont="1" applyFill="1" applyBorder="1"/>
    <xf numFmtId="0" fontId="7" fillId="0" borderId="11" xfId="679" applyFont="1" applyFill="1" applyBorder="1"/>
    <xf numFmtId="0" fontId="1" fillId="0" borderId="0" xfId="679" applyFont="1" applyFill="1" applyBorder="1" applyAlignment="1"/>
    <xf numFmtId="0" fontId="4" fillId="0" borderId="0" xfId="680" applyFont="1" applyFill="1" applyBorder="1" applyAlignment="1">
      <alignment horizontal="left"/>
    </xf>
    <xf numFmtId="0" fontId="8" fillId="0" borderId="11" xfId="679" applyFont="1" applyFill="1" applyBorder="1"/>
    <xf numFmtId="0" fontId="8" fillId="0" borderId="0" xfId="679" applyFont="1" applyFill="1" applyBorder="1"/>
    <xf numFmtId="0" fontId="8" fillId="0" borderId="12" xfId="679" applyFont="1" applyFill="1" applyBorder="1"/>
    <xf numFmtId="0" fontId="7" fillId="0" borderId="12" xfId="679" applyFont="1" applyFill="1" applyBorder="1"/>
    <xf numFmtId="38" fontId="1" fillId="0" borderId="0" xfId="679" applyNumberFormat="1" applyFont="1" applyFill="1" applyBorder="1"/>
    <xf numFmtId="3" fontId="1" fillId="0" borderId="0" xfId="679" applyNumberFormat="1" applyFill="1" applyBorder="1"/>
    <xf numFmtId="3" fontId="4" fillId="0" borderId="0" xfId="679" applyNumberFormat="1" applyFont="1" applyFill="1" applyBorder="1"/>
    <xf numFmtId="3" fontId="1" fillId="0" borderId="0" xfId="679" applyNumberFormat="1" applyFont="1" applyFill="1" applyBorder="1"/>
    <xf numFmtId="1" fontId="1" fillId="0" borderId="0" xfId="679" applyNumberFormat="1" applyFont="1" applyAlignment="1">
      <alignment horizontal="left"/>
    </xf>
    <xf numFmtId="170" fontId="1" fillId="0" borderId="0" xfId="679" applyNumberFormat="1"/>
    <xf numFmtId="171" fontId="1" fillId="0" borderId="0" xfId="612" applyNumberFormat="1" applyFill="1" applyBorder="1"/>
    <xf numFmtId="0" fontId="1" fillId="0" borderId="10" xfId="679" applyBorder="1"/>
    <xf numFmtId="0" fontId="4" fillId="0" borderId="0" xfId="679" applyFont="1" applyFill="1" applyBorder="1"/>
    <xf numFmtId="3" fontId="0" fillId="0" borderId="0" xfId="0" applyNumberFormat="1"/>
    <xf numFmtId="0" fontId="4" fillId="0" borderId="0" xfId="679" applyFont="1"/>
    <xf numFmtId="0" fontId="8" fillId="0" borderId="0" xfId="679" applyFont="1" applyAlignment="1">
      <alignment horizontal="center"/>
    </xf>
    <xf numFmtId="0" fontId="4" fillId="0" borderId="0" xfId="680" applyFont="1" applyBorder="1" applyAlignment="1">
      <alignment horizontal="left"/>
    </xf>
    <xf numFmtId="0" fontId="4" fillId="0" borderId="0" xfId="680" applyFont="1" applyBorder="1" applyAlignment="1">
      <alignment horizontal="center"/>
    </xf>
    <xf numFmtId="0" fontId="1" fillId="0" borderId="0" xfId="679" applyFont="1" applyFill="1"/>
    <xf numFmtId="38" fontId="1" fillId="0" borderId="0" xfId="653" applyNumberFormat="1" applyFont="1" applyFill="1" applyBorder="1"/>
    <xf numFmtId="38" fontId="4" fillId="0" borderId="0" xfId="653" applyNumberFormat="1" applyFont="1" applyFill="1" applyBorder="1"/>
    <xf numFmtId="0" fontId="9" fillId="0" borderId="10" xfId="679" applyFont="1" applyFill="1" applyBorder="1" applyAlignment="1">
      <alignment horizontal="center"/>
    </xf>
    <xf numFmtId="0" fontId="1" fillId="0" borderId="0" xfId="679" applyFont="1" applyBorder="1"/>
    <xf numFmtId="0" fontId="1" fillId="0" borderId="0" xfId="679" applyBorder="1"/>
    <xf numFmtId="0" fontId="7" fillId="0" borderId="0" xfId="679" applyFont="1" applyBorder="1"/>
    <xf numFmtId="0" fontId="10" fillId="0" borderId="0" xfId="681" applyFont="1"/>
    <xf numFmtId="0" fontId="1" fillId="0" borderId="0" xfId="681" applyFont="1"/>
    <xf numFmtId="0" fontId="1" fillId="0" borderId="10" xfId="681" applyFont="1" applyBorder="1"/>
    <xf numFmtId="0" fontId="4" fillId="0" borderId="0" xfId="681" applyFont="1" applyBorder="1"/>
    <xf numFmtId="0" fontId="4" fillId="0" borderId="0" xfId="681" applyFont="1" applyBorder="1" applyAlignment="1">
      <alignment horizontal="center"/>
    </xf>
    <xf numFmtId="0" fontId="4" fillId="0" borderId="12" xfId="681" applyFont="1" applyBorder="1"/>
    <xf numFmtId="0" fontId="1" fillId="0" borderId="0" xfId="681" applyNumberFormat="1" applyFont="1" applyBorder="1" applyAlignment="1">
      <alignment horizontal="right"/>
    </xf>
    <xf numFmtId="0" fontId="12" fillId="0" borderId="0" xfId="299" applyFont="1" applyBorder="1"/>
    <xf numFmtId="49" fontId="1" fillId="0" borderId="0" xfId="679" applyNumberFormat="1" applyFont="1"/>
    <xf numFmtId="49" fontId="1" fillId="0" borderId="0" xfId="681" applyNumberFormat="1" applyFont="1" applyAlignment="1">
      <alignment horizontal="left"/>
    </xf>
    <xf numFmtId="0" fontId="10" fillId="0" borderId="0" xfId="679" applyFont="1"/>
    <xf numFmtId="0" fontId="8" fillId="0" borderId="0" xfId="679" quotePrefix="1" applyFont="1" applyBorder="1" applyAlignment="1">
      <alignment horizontal="center"/>
    </xf>
    <xf numFmtId="0" fontId="8" fillId="0" borderId="10" xfId="679" applyFont="1" applyBorder="1"/>
    <xf numFmtId="0" fontId="7" fillId="0" borderId="10" xfId="679" applyFont="1" applyBorder="1"/>
    <xf numFmtId="0" fontId="8" fillId="0" borderId="10" xfId="679" applyFont="1" applyBorder="1" applyAlignment="1">
      <alignment horizontal="left"/>
    </xf>
    <xf numFmtId="0" fontId="8" fillId="0" borderId="0" xfId="679" applyFont="1"/>
    <xf numFmtId="0" fontId="8" fillId="0" borderId="0" xfId="679" quotePrefix="1" applyFont="1" applyAlignment="1">
      <alignment horizontal="left"/>
    </xf>
    <xf numFmtId="49" fontId="7" fillId="0" borderId="0" xfId="679" applyNumberFormat="1" applyFont="1" applyBorder="1" applyAlignment="1">
      <alignment horizontal="left"/>
    </xf>
    <xf numFmtId="49" fontId="1" fillId="0" borderId="0" xfId="679" applyNumberFormat="1" applyFont="1" applyFill="1" applyAlignment="1">
      <alignment horizontal="left"/>
    </xf>
    <xf numFmtId="0" fontId="1" fillId="0" borderId="0" xfId="679" applyFill="1"/>
    <xf numFmtId="38" fontId="1" fillId="0" borderId="0" xfId="679" applyNumberFormat="1" applyFont="1" applyFill="1"/>
    <xf numFmtId="172" fontId="1" fillId="0" borderId="0" xfId="310" applyNumberFormat="1" applyFont="1" applyFill="1" applyBorder="1"/>
    <xf numFmtId="0" fontId="8" fillId="0" borderId="0" xfId="653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7" fillId="0" borderId="0" xfId="777" applyFont="1" applyFill="1" applyBorder="1" applyAlignment="1">
      <alignment horizontal="left"/>
    </xf>
    <xf numFmtId="0" fontId="7" fillId="0" borderId="0" xfId="778" applyFont="1" applyFill="1" applyBorder="1" applyAlignment="1">
      <alignment horizontal="left"/>
    </xf>
    <xf numFmtId="49" fontId="7" fillId="0" borderId="10" xfId="679" applyNumberFormat="1" applyFont="1" applyBorder="1" applyAlignment="1">
      <alignment horizontal="left"/>
    </xf>
    <xf numFmtId="0" fontId="8" fillId="0" borderId="0" xfId="653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653" applyFont="1" applyFill="1" applyBorder="1" applyAlignment="1">
      <alignment horizontal="center"/>
    </xf>
    <xf numFmtId="169" fontId="1" fillId="0" borderId="0" xfId="310" applyNumberFormat="1" applyFont="1" applyFill="1" applyBorder="1"/>
    <xf numFmtId="172" fontId="1" fillId="0" borderId="0" xfId="310" applyNumberFormat="1" applyFont="1"/>
    <xf numFmtId="166" fontId="1" fillId="0" borderId="0" xfId="310" applyFont="1"/>
    <xf numFmtId="175" fontId="1" fillId="0" borderId="0" xfId="310" applyNumberFormat="1" applyFont="1"/>
    <xf numFmtId="0" fontId="7" fillId="0" borderId="0" xfId="679" applyNumberFormat="1" applyFont="1" applyBorder="1" applyAlignment="1">
      <alignment horizontal="left"/>
    </xf>
    <xf numFmtId="3" fontId="4" fillId="0" borderId="0" xfId="653" applyNumberFormat="1" applyFont="1" applyFill="1" applyBorder="1"/>
    <xf numFmtId="176" fontId="1" fillId="0" borderId="0" xfId="679" applyNumberFormat="1" applyFont="1"/>
    <xf numFmtId="177" fontId="0" fillId="0" borderId="0" xfId="0" applyNumberFormat="1"/>
    <xf numFmtId="0" fontId="8" fillId="0" borderId="0" xfId="679" applyFont="1" applyBorder="1"/>
    <xf numFmtId="0" fontId="8" fillId="0" borderId="0" xfId="679" applyFont="1" applyBorder="1" applyAlignment="1">
      <alignment horizontal="left"/>
    </xf>
    <xf numFmtId="0" fontId="8" fillId="0" borderId="0" xfId="679" quotePrefix="1" applyFont="1" applyBorder="1" applyAlignment="1">
      <alignment horizontal="left"/>
    </xf>
    <xf numFmtId="4" fontId="1" fillId="0" borderId="0" xfId="679" applyNumberFormat="1" applyFont="1" applyFill="1" applyBorder="1"/>
    <xf numFmtId="4" fontId="1" fillId="0" borderId="0" xfId="679" applyNumberFormat="1" applyFont="1"/>
    <xf numFmtId="4" fontId="4" fillId="0" borderId="0" xfId="679" applyNumberFormat="1" applyFont="1" applyFill="1" applyBorder="1"/>
    <xf numFmtId="0" fontId="1" fillId="0" borderId="0" xfId="680" applyFont="1" applyFill="1" applyBorder="1" applyAlignment="1">
      <alignment horizontal="left"/>
    </xf>
    <xf numFmtId="0" fontId="8" fillId="0" borderId="0" xfId="679" applyFont="1" applyFill="1" applyBorder="1" applyAlignment="1"/>
    <xf numFmtId="0" fontId="8" fillId="0" borderId="0" xfId="679" applyFont="1" applyFill="1" applyBorder="1" applyAlignment="1">
      <alignment horizontal="right"/>
    </xf>
    <xf numFmtId="3" fontId="7" fillId="0" borderId="11" xfId="679" applyNumberFormat="1" applyFont="1" applyFill="1" applyBorder="1"/>
    <xf numFmtId="3" fontId="7" fillId="0" borderId="12" xfId="679" applyNumberFormat="1" applyFont="1" applyFill="1" applyBorder="1"/>
    <xf numFmtId="3" fontId="7" fillId="0" borderId="0" xfId="679" applyNumberFormat="1" applyFont="1" applyFill="1" applyBorder="1"/>
    <xf numFmtId="49" fontId="1" fillId="0" borderId="0" xfId="653" applyNumberFormat="1" applyFont="1" applyFill="1" applyBorder="1"/>
    <xf numFmtId="178" fontId="1" fillId="0" borderId="0" xfId="679" applyNumberFormat="1" applyFont="1" applyFill="1" applyBorder="1"/>
    <xf numFmtId="3" fontId="1" fillId="0" borderId="0" xfId="779" applyNumberFormat="1" applyFont="1" applyFill="1" applyBorder="1" applyAlignment="1"/>
    <xf numFmtId="0" fontId="1" fillId="0" borderId="0" xfId="679" applyFont="1" applyFill="1" applyBorder="1" applyAlignment="1">
      <alignment horizontal="left"/>
    </xf>
    <xf numFmtId="0" fontId="8" fillId="0" borderId="10" xfId="679" applyFont="1" applyFill="1" applyBorder="1" applyAlignment="1">
      <alignment horizontal="center"/>
    </xf>
    <xf numFmtId="0" fontId="8" fillId="0" borderId="10" xfId="653" applyFont="1" applyFill="1" applyBorder="1" applyAlignment="1">
      <alignment horizontal="center"/>
    </xf>
  </cellXfs>
  <cellStyles count="780">
    <cellStyle name="20% - Énfasis1 2" xfId="1"/>
    <cellStyle name="20% - Énfasis1 2 2" xfId="2"/>
    <cellStyle name="20% - Énfasis1 2 2 2" xfId="3"/>
    <cellStyle name="20% - Énfasis1 2 3" xfId="4"/>
    <cellStyle name="20% - Énfasis1 2 3 2" xfId="5"/>
    <cellStyle name="20% - Énfasis1 2 4" xfId="6"/>
    <cellStyle name="20% - Énfasis1 2 5" xfId="7"/>
    <cellStyle name="20% - Énfasis1 2 6" xfId="8"/>
    <cellStyle name="20% - Énfasis1 3" xfId="9"/>
    <cellStyle name="20% - Énfasis1 3 2" xfId="10"/>
    <cellStyle name="20% - Énfasis1 4" xfId="11"/>
    <cellStyle name="20% - Énfasis1 5" xfId="12"/>
    <cellStyle name="20% - Énfasis2 2" xfId="13"/>
    <cellStyle name="20% - Énfasis2 2 2" xfId="14"/>
    <cellStyle name="20% - Énfasis2 2 2 2" xfId="15"/>
    <cellStyle name="20% - Énfasis2 2 3" xfId="16"/>
    <cellStyle name="20% - Énfasis2 2 3 2" xfId="17"/>
    <cellStyle name="20% - Énfasis2 2 4" xfId="18"/>
    <cellStyle name="20% - Énfasis2 2 5" xfId="19"/>
    <cellStyle name="20% - Énfasis2 2 6" xfId="20"/>
    <cellStyle name="20% - Énfasis2 3" xfId="21"/>
    <cellStyle name="20% - Énfasis2 3 2" xfId="22"/>
    <cellStyle name="20% - Énfasis2 4" xfId="23"/>
    <cellStyle name="20% - Énfasis2 5" xfId="24"/>
    <cellStyle name="20% - Énfasis3 2" xfId="25"/>
    <cellStyle name="20% - Énfasis3 2 2" xfId="26"/>
    <cellStyle name="20% - Énfasis3 2 2 2" xfId="27"/>
    <cellStyle name="20% - Énfasis3 2 3" xfId="28"/>
    <cellStyle name="20% - Énfasis3 2 3 2" xfId="29"/>
    <cellStyle name="20% - Énfasis3 2 4" xfId="30"/>
    <cellStyle name="20% - Énfasis3 2 5" xfId="31"/>
    <cellStyle name="20% - Énfasis3 2 6" xfId="32"/>
    <cellStyle name="20% - Énfasis3 3" xfId="33"/>
    <cellStyle name="20% - Énfasis3 3 2" xfId="34"/>
    <cellStyle name="20% - Énfasis3 4" xfId="35"/>
    <cellStyle name="20% - Énfasis3 5" xfId="36"/>
    <cellStyle name="20% - Énfasis4 2" xfId="37"/>
    <cellStyle name="20% - Énfasis4 2 2" xfId="38"/>
    <cellStyle name="20% - Énfasis4 2 2 2" xfId="39"/>
    <cellStyle name="20% - Énfasis4 2 3" xfId="40"/>
    <cellStyle name="20% - Énfasis4 2 3 2" xfId="41"/>
    <cellStyle name="20% - Énfasis4 2 4" xfId="42"/>
    <cellStyle name="20% - Énfasis4 2 5" xfId="43"/>
    <cellStyle name="20% - Énfasis4 2 6" xfId="44"/>
    <cellStyle name="20% - Énfasis4 3" xfId="45"/>
    <cellStyle name="20% - Énfasis4 3 2" xfId="46"/>
    <cellStyle name="20% - Énfasis4 4" xfId="47"/>
    <cellStyle name="20% - Énfasis4 5" xfId="48"/>
    <cellStyle name="20% - Énfasis5 2" xfId="49"/>
    <cellStyle name="20% - Énfasis5 2 2" xfId="50"/>
    <cellStyle name="20% - Énfasis5 2 2 2" xfId="51"/>
    <cellStyle name="20% - Énfasis5 2 3" xfId="52"/>
    <cellStyle name="20% - Énfasis5 2 3 2" xfId="53"/>
    <cellStyle name="20% - Énfasis5 2 4" xfId="54"/>
    <cellStyle name="20% - Énfasis5 2 5" xfId="55"/>
    <cellStyle name="20% - Énfasis5 2 6" xfId="56"/>
    <cellStyle name="20% - Énfasis5 3" xfId="57"/>
    <cellStyle name="20% - Énfasis5 3 2" xfId="58"/>
    <cellStyle name="20% - Énfasis5 4" xfId="59"/>
    <cellStyle name="20% - Énfasis5 5" xfId="60"/>
    <cellStyle name="20% - Énfasis6 2" xfId="61"/>
    <cellStyle name="20% - Énfasis6 2 2" xfId="62"/>
    <cellStyle name="20% - Énfasis6 2 2 2" xfId="63"/>
    <cellStyle name="20% - Énfasis6 2 3" xfId="64"/>
    <cellStyle name="20% - Énfasis6 2 3 2" xfId="65"/>
    <cellStyle name="20% - Énfasis6 2 4" xfId="66"/>
    <cellStyle name="20% - Énfasis6 2 5" xfId="67"/>
    <cellStyle name="20% - Énfasis6 2 6" xfId="68"/>
    <cellStyle name="20% - Énfasis6 3" xfId="69"/>
    <cellStyle name="20% - Énfasis6 3 2" xfId="70"/>
    <cellStyle name="20% - Énfasis6 4" xfId="71"/>
    <cellStyle name="20% - Énfasis6 5" xfId="72"/>
    <cellStyle name="40% - Énfasis1 2" xfId="73"/>
    <cellStyle name="40% - Énfasis1 2 2" xfId="74"/>
    <cellStyle name="40% - Énfasis1 2 2 2" xfId="75"/>
    <cellStyle name="40% - Énfasis1 2 3" xfId="76"/>
    <cellStyle name="40% - Énfasis1 2 3 2" xfId="77"/>
    <cellStyle name="40% - Énfasis1 2 4" xfId="78"/>
    <cellStyle name="40% - Énfasis1 2 5" xfId="79"/>
    <cellStyle name="40% - Énfasis1 2 6" xfId="80"/>
    <cellStyle name="40% - Énfasis1 3" xfId="81"/>
    <cellStyle name="40% - Énfasis1 3 2" xfId="82"/>
    <cellStyle name="40% - Énfasis1 4" xfId="83"/>
    <cellStyle name="40% - Énfasis1 5" xfId="84"/>
    <cellStyle name="40% - Énfasis2 2" xfId="85"/>
    <cellStyle name="40% - Énfasis2 2 2" xfId="86"/>
    <cellStyle name="40% - Énfasis2 2 2 2" xfId="87"/>
    <cellStyle name="40% - Énfasis2 2 3" xfId="88"/>
    <cellStyle name="40% - Énfasis2 2 3 2" xfId="89"/>
    <cellStyle name="40% - Énfasis2 2 4" xfId="90"/>
    <cellStyle name="40% - Énfasis2 2 5" xfId="91"/>
    <cellStyle name="40% - Énfasis2 2 6" xfId="92"/>
    <cellStyle name="40% - Énfasis2 3" xfId="93"/>
    <cellStyle name="40% - Énfasis2 3 2" xfId="94"/>
    <cellStyle name="40% - Énfasis2 4" xfId="95"/>
    <cellStyle name="40% - Énfasis2 5" xfId="96"/>
    <cellStyle name="40% - Énfasis3 2" xfId="97"/>
    <cellStyle name="40% - Énfasis3 2 2" xfId="98"/>
    <cellStyle name="40% - Énfasis3 2 2 2" xfId="99"/>
    <cellStyle name="40% - Énfasis3 2 3" xfId="100"/>
    <cellStyle name="40% - Énfasis3 2 3 2" xfId="101"/>
    <cellStyle name="40% - Énfasis3 2 4" xfId="102"/>
    <cellStyle name="40% - Énfasis3 2 5" xfId="103"/>
    <cellStyle name="40% - Énfasis3 2 6" xfId="104"/>
    <cellStyle name="40% - Énfasis3 3" xfId="105"/>
    <cellStyle name="40% - Énfasis3 3 2" xfId="106"/>
    <cellStyle name="40% - Énfasis3 4" xfId="107"/>
    <cellStyle name="40% - Énfasis3 5" xfId="108"/>
    <cellStyle name="40% - Énfasis4 2" xfId="109"/>
    <cellStyle name="40% - Énfasis4 2 2" xfId="110"/>
    <cellStyle name="40% - Énfasis4 2 2 2" xfId="111"/>
    <cellStyle name="40% - Énfasis4 2 3" xfId="112"/>
    <cellStyle name="40% - Énfasis4 2 3 2" xfId="113"/>
    <cellStyle name="40% - Énfasis4 2 4" xfId="114"/>
    <cellStyle name="40% - Énfasis4 2 5" xfId="115"/>
    <cellStyle name="40% - Énfasis4 2 6" xfId="116"/>
    <cellStyle name="40% - Énfasis4 3" xfId="117"/>
    <cellStyle name="40% - Énfasis4 3 2" xfId="118"/>
    <cellStyle name="40% - Énfasis4 4" xfId="119"/>
    <cellStyle name="40% - Énfasis4 5" xfId="120"/>
    <cellStyle name="40% - Énfasis5 2" xfId="121"/>
    <cellStyle name="40% - Énfasis5 2 2" xfId="122"/>
    <cellStyle name="40% - Énfasis5 2 2 2" xfId="123"/>
    <cellStyle name="40% - Énfasis5 2 3" xfId="124"/>
    <cellStyle name="40% - Énfasis5 2 3 2" xfId="125"/>
    <cellStyle name="40% - Énfasis5 2 4" xfId="126"/>
    <cellStyle name="40% - Énfasis5 2 5" xfId="127"/>
    <cellStyle name="40% - Énfasis5 2 6" xfId="128"/>
    <cellStyle name="40% - Énfasis5 3" xfId="129"/>
    <cellStyle name="40% - Énfasis5 3 2" xfId="130"/>
    <cellStyle name="40% - Énfasis5 4" xfId="131"/>
    <cellStyle name="40% - Énfasis5 5" xfId="132"/>
    <cellStyle name="40% - Énfasis6 2" xfId="133"/>
    <cellStyle name="40% - Énfasis6 2 2" xfId="134"/>
    <cellStyle name="40% - Énfasis6 2 2 2" xfId="135"/>
    <cellStyle name="40% - Énfasis6 2 3" xfId="136"/>
    <cellStyle name="40% - Énfasis6 2 3 2" xfId="137"/>
    <cellStyle name="40% - Énfasis6 2 4" xfId="138"/>
    <cellStyle name="40% - Énfasis6 2 5" xfId="139"/>
    <cellStyle name="40% - Énfasis6 2 6" xfId="140"/>
    <cellStyle name="40% - Énfasis6 3" xfId="141"/>
    <cellStyle name="40% - Énfasis6 3 2" xfId="142"/>
    <cellStyle name="40% - Énfasis6 4" xfId="143"/>
    <cellStyle name="40% - Énfasis6 5" xfId="144"/>
    <cellStyle name="60% - Énfasis1 2" xfId="145"/>
    <cellStyle name="60% - Énfasis1 2 2" xfId="146"/>
    <cellStyle name="60% - Énfasis1 2 3" xfId="147"/>
    <cellStyle name="60% - Énfasis1 2 4" xfId="148"/>
    <cellStyle name="60% - Énfasis1 2 5" xfId="149"/>
    <cellStyle name="60% - Énfasis1 3" xfId="150"/>
    <cellStyle name="60% - Énfasis1 4" xfId="151"/>
    <cellStyle name="60% - Énfasis1 5" xfId="152"/>
    <cellStyle name="60% - Énfasis2 2" xfId="153"/>
    <cellStyle name="60% - Énfasis2 2 2" xfId="154"/>
    <cellStyle name="60% - Énfasis2 2 3" xfId="155"/>
    <cellStyle name="60% - Énfasis2 2 4" xfId="156"/>
    <cellStyle name="60% - Énfasis2 2 5" xfId="157"/>
    <cellStyle name="60% - Énfasis2 3" xfId="158"/>
    <cellStyle name="60% - Énfasis2 4" xfId="159"/>
    <cellStyle name="60% - Énfasis2 5" xfId="160"/>
    <cellStyle name="60% - Énfasis3 2" xfId="161"/>
    <cellStyle name="60% - Énfasis3 2 2" xfId="162"/>
    <cellStyle name="60% - Énfasis3 2 3" xfId="163"/>
    <cellStyle name="60% - Énfasis3 2 4" xfId="164"/>
    <cellStyle name="60% - Énfasis3 2 5" xfId="165"/>
    <cellStyle name="60% - Énfasis3 3" xfId="166"/>
    <cellStyle name="60% - Énfasis3 4" xfId="167"/>
    <cellStyle name="60% - Énfasis3 5" xfId="168"/>
    <cellStyle name="60% - Énfasis4 2" xfId="169"/>
    <cellStyle name="60% - Énfasis4 2 2" xfId="170"/>
    <cellStyle name="60% - Énfasis4 2 3" xfId="171"/>
    <cellStyle name="60% - Énfasis4 2 4" xfId="172"/>
    <cellStyle name="60% - Énfasis4 2 5" xfId="173"/>
    <cellStyle name="60% - Énfasis4 3" xfId="174"/>
    <cellStyle name="60% - Énfasis4 4" xfId="175"/>
    <cellStyle name="60% - Énfasis4 5" xfId="176"/>
    <cellStyle name="60% - Énfasis5 2" xfId="177"/>
    <cellStyle name="60% - Énfasis5 2 2" xfId="178"/>
    <cellStyle name="60% - Énfasis5 2 3" xfId="179"/>
    <cellStyle name="60% - Énfasis5 2 4" xfId="180"/>
    <cellStyle name="60% - Énfasis5 2 5" xfId="181"/>
    <cellStyle name="60% - Énfasis5 3" xfId="182"/>
    <cellStyle name="60% - Énfasis5 4" xfId="183"/>
    <cellStyle name="60% - Énfasis5 5" xfId="184"/>
    <cellStyle name="60% - Énfasis6 2" xfId="185"/>
    <cellStyle name="60% - Énfasis6 2 2" xfId="186"/>
    <cellStyle name="60% - Énfasis6 2 3" xfId="187"/>
    <cellStyle name="60% - Énfasis6 2 4" xfId="188"/>
    <cellStyle name="60% - Énfasis6 2 5" xfId="189"/>
    <cellStyle name="60% - Énfasis6 3" xfId="190"/>
    <cellStyle name="60% - Énfasis6 4" xfId="191"/>
    <cellStyle name="60% - Énfasis6 5" xfId="192"/>
    <cellStyle name="botton" xfId="193"/>
    <cellStyle name="Buena 2" xfId="194"/>
    <cellStyle name="Buena 2 2" xfId="195"/>
    <cellStyle name="Buena 2 3" xfId="196"/>
    <cellStyle name="Buena 2 4" xfId="197"/>
    <cellStyle name="Buena 2 5" xfId="198"/>
    <cellStyle name="Buena 3" xfId="199"/>
    <cellStyle name="Buena 4" xfId="200"/>
    <cellStyle name="Buena 5" xfId="201"/>
    <cellStyle name="Cálculo 2" xfId="202"/>
    <cellStyle name="Cálculo 2 2" xfId="203"/>
    <cellStyle name="Cálculo 2 3" xfId="204"/>
    <cellStyle name="Cálculo 2 4" xfId="205"/>
    <cellStyle name="Cálculo 2 5" xfId="206"/>
    <cellStyle name="Cálculo 3" xfId="207"/>
    <cellStyle name="Cálculo 4" xfId="208"/>
    <cellStyle name="Cálculo 5" xfId="209"/>
    <cellStyle name="Celda de comprobación 2" xfId="210"/>
    <cellStyle name="Celda de comprobación 2 2" xfId="211"/>
    <cellStyle name="Celda de comprobación 2 3" xfId="212"/>
    <cellStyle name="Celda de comprobación 2 4" xfId="213"/>
    <cellStyle name="Celda de comprobación 2 5" xfId="214"/>
    <cellStyle name="Celda de comprobación 3" xfId="215"/>
    <cellStyle name="Celda de comprobación 4" xfId="216"/>
    <cellStyle name="Celda de comprobación 5" xfId="217"/>
    <cellStyle name="Celda vinculada 2" xfId="218"/>
    <cellStyle name="Celda vinculada 2 2" xfId="219"/>
    <cellStyle name="Celda vinculada 2 3" xfId="220"/>
    <cellStyle name="Celda vinculada 2 4" xfId="221"/>
    <cellStyle name="Celda vinculada 2 5" xfId="222"/>
    <cellStyle name="Celda vinculada 3" xfId="223"/>
    <cellStyle name="Celda vinculada 4" xfId="224"/>
    <cellStyle name="Celda vinculada 5" xfId="225"/>
    <cellStyle name="Encabezado 4 2" xfId="226"/>
    <cellStyle name="Encabezado 4 2 2" xfId="227"/>
    <cellStyle name="Encabezado 4 2 3" xfId="228"/>
    <cellStyle name="Encabezado 4 2 4" xfId="229"/>
    <cellStyle name="Encabezado 4 2 5" xfId="230"/>
    <cellStyle name="Encabezado 4 3" xfId="231"/>
    <cellStyle name="Encabezado 4 4" xfId="232"/>
    <cellStyle name="Encabezado 4 5" xfId="233"/>
    <cellStyle name="Énfasis1 2" xfId="234"/>
    <cellStyle name="Énfasis1 2 2" xfId="235"/>
    <cellStyle name="Énfasis1 2 3" xfId="236"/>
    <cellStyle name="Énfasis1 2 4" xfId="237"/>
    <cellStyle name="Énfasis1 2 5" xfId="238"/>
    <cellStyle name="Énfasis1 3" xfId="239"/>
    <cellStyle name="Énfasis1 4" xfId="240"/>
    <cellStyle name="Énfasis1 5" xfId="241"/>
    <cellStyle name="Énfasis2 2" xfId="242"/>
    <cellStyle name="Énfasis2 2 2" xfId="243"/>
    <cellStyle name="Énfasis2 2 3" xfId="244"/>
    <cellStyle name="Énfasis2 2 4" xfId="245"/>
    <cellStyle name="Énfasis2 2 5" xfId="246"/>
    <cellStyle name="Énfasis2 3" xfId="247"/>
    <cellStyle name="Énfasis2 4" xfId="248"/>
    <cellStyle name="Énfasis2 5" xfId="249"/>
    <cellStyle name="Énfasis3 2" xfId="250"/>
    <cellStyle name="Énfasis3 2 2" xfId="251"/>
    <cellStyle name="Énfasis3 2 3" xfId="252"/>
    <cellStyle name="Énfasis3 2 4" xfId="253"/>
    <cellStyle name="Énfasis3 2 5" xfId="254"/>
    <cellStyle name="Énfasis3 3" xfId="255"/>
    <cellStyle name="Énfasis3 4" xfId="256"/>
    <cellStyle name="Énfasis3 5" xfId="257"/>
    <cellStyle name="Énfasis4 2" xfId="258"/>
    <cellStyle name="Énfasis4 2 2" xfId="259"/>
    <cellStyle name="Énfasis4 2 3" xfId="260"/>
    <cellStyle name="Énfasis4 2 4" xfId="261"/>
    <cellStyle name="Énfasis4 2 5" xfId="262"/>
    <cellStyle name="Énfasis4 3" xfId="263"/>
    <cellStyle name="Énfasis4 4" xfId="264"/>
    <cellStyle name="Énfasis4 5" xfId="265"/>
    <cellStyle name="Énfasis5 2" xfId="266"/>
    <cellStyle name="Énfasis5 2 2" xfId="267"/>
    <cellStyle name="Énfasis5 2 3" xfId="268"/>
    <cellStyle name="Énfasis5 2 4" xfId="269"/>
    <cellStyle name="Énfasis5 2 5" xfId="270"/>
    <cellStyle name="Énfasis5 3" xfId="271"/>
    <cellStyle name="Énfasis5 4" xfId="272"/>
    <cellStyle name="Énfasis5 5" xfId="273"/>
    <cellStyle name="Énfasis6 2" xfId="274"/>
    <cellStyle name="Énfasis6 2 2" xfId="275"/>
    <cellStyle name="Énfasis6 2 3" xfId="276"/>
    <cellStyle name="Énfasis6 2 4" xfId="277"/>
    <cellStyle name="Énfasis6 2 5" xfId="278"/>
    <cellStyle name="Énfasis6 3" xfId="279"/>
    <cellStyle name="Énfasis6 4" xfId="280"/>
    <cellStyle name="Énfasis6 5" xfId="281"/>
    <cellStyle name="Entrada 2" xfId="282"/>
    <cellStyle name="Entrada 2 2" xfId="283"/>
    <cellStyle name="Entrada 2 3" xfId="284"/>
    <cellStyle name="Entrada 2 4" xfId="285"/>
    <cellStyle name="Entrada 2 5" xfId="286"/>
    <cellStyle name="Entrada 3" xfId="287"/>
    <cellStyle name="Entrada 4" xfId="288"/>
    <cellStyle name="Entrada 5" xfId="289"/>
    <cellStyle name="Euro" xfId="290"/>
    <cellStyle name="Euro 2" xfId="291"/>
    <cellStyle name="Euro 2 2" xfId="292"/>
    <cellStyle name="Euro 3" xfId="293"/>
    <cellStyle name="Euro 3 2" xfId="294"/>
    <cellStyle name="Euro 4" xfId="295"/>
    <cellStyle name="Euro 4 2" xfId="296"/>
    <cellStyle name="Euro_6.10" xfId="297"/>
    <cellStyle name="geneva 9" xfId="298"/>
    <cellStyle name="Hipervínculo" xfId="299" builtinId="8"/>
    <cellStyle name="Hipervínculo 2" xfId="300"/>
    <cellStyle name="Incorrecto 2" xfId="301"/>
    <cellStyle name="Incorrecto 2 2" xfId="302"/>
    <cellStyle name="Incorrecto 2 3" xfId="303"/>
    <cellStyle name="Incorrecto 2 4" xfId="304"/>
    <cellStyle name="Incorrecto 2 5" xfId="305"/>
    <cellStyle name="Incorrecto 3" xfId="306"/>
    <cellStyle name="Incorrecto 4" xfId="307"/>
    <cellStyle name="Incorrecto 5" xfId="308"/>
    <cellStyle name="locked" xfId="309"/>
    <cellStyle name="Millares" xfId="310" builtinId="3"/>
    <cellStyle name="Millares [0] 5" xfId="311"/>
    <cellStyle name="Millares 10" xfId="312"/>
    <cellStyle name="Millares 100" xfId="313"/>
    <cellStyle name="Millares 101" xfId="314"/>
    <cellStyle name="Millares 102" xfId="315"/>
    <cellStyle name="Millares 103" xfId="316"/>
    <cellStyle name="Millares 104" xfId="317"/>
    <cellStyle name="Millares 105" xfId="318"/>
    <cellStyle name="Millares 106" xfId="319"/>
    <cellStyle name="Millares 107" xfId="320"/>
    <cellStyle name="Millares 108" xfId="321"/>
    <cellStyle name="Millares 109" xfId="322"/>
    <cellStyle name="Millares 11" xfId="323"/>
    <cellStyle name="Millares 110" xfId="324"/>
    <cellStyle name="Millares 111" xfId="325"/>
    <cellStyle name="Millares 112" xfId="326"/>
    <cellStyle name="Millares 113" xfId="327"/>
    <cellStyle name="Millares 114" xfId="328"/>
    <cellStyle name="Millares 115" xfId="329"/>
    <cellStyle name="Millares 116" xfId="330"/>
    <cellStyle name="Millares 117" xfId="331"/>
    <cellStyle name="Millares 118" xfId="332"/>
    <cellStyle name="Millares 119" xfId="333"/>
    <cellStyle name="Millares 12" xfId="334"/>
    <cellStyle name="Millares 120" xfId="335"/>
    <cellStyle name="Millares 121" xfId="336"/>
    <cellStyle name="Millares 122" xfId="337"/>
    <cellStyle name="Millares 123" xfId="338"/>
    <cellStyle name="Millares 124" xfId="339"/>
    <cellStyle name="Millares 125" xfId="340"/>
    <cellStyle name="Millares 126" xfId="341"/>
    <cellStyle name="Millares 127" xfId="342"/>
    <cellStyle name="Millares 128" xfId="343"/>
    <cellStyle name="Millares 129" xfId="344"/>
    <cellStyle name="Millares 13" xfId="345"/>
    <cellStyle name="Millares 130" xfId="346"/>
    <cellStyle name="Millares 131" xfId="347"/>
    <cellStyle name="Millares 132" xfId="348"/>
    <cellStyle name="Millares 133" xfId="349"/>
    <cellStyle name="Millares 134" xfId="350"/>
    <cellStyle name="Millares 135" xfId="351"/>
    <cellStyle name="Millares 136" xfId="352"/>
    <cellStyle name="Millares 137" xfId="353"/>
    <cellStyle name="Millares 138" xfId="354"/>
    <cellStyle name="Millares 139" xfId="355"/>
    <cellStyle name="Millares 14" xfId="356"/>
    <cellStyle name="Millares 140" xfId="357"/>
    <cellStyle name="Millares 141" xfId="358"/>
    <cellStyle name="Millares 142" xfId="359"/>
    <cellStyle name="Millares 143" xfId="360"/>
    <cellStyle name="Millares 144" xfId="361"/>
    <cellStyle name="Millares 145" xfId="362"/>
    <cellStyle name="Millares 146" xfId="363"/>
    <cellStyle name="Millares 147" xfId="364"/>
    <cellStyle name="Millares 148" xfId="365"/>
    <cellStyle name="Millares 149" xfId="366"/>
    <cellStyle name="Millares 15" xfId="367"/>
    <cellStyle name="Millares 150" xfId="368"/>
    <cellStyle name="Millares 151" xfId="369"/>
    <cellStyle name="Millares 152" xfId="370"/>
    <cellStyle name="Millares 153" xfId="371"/>
    <cellStyle name="Millares 154" xfId="372"/>
    <cellStyle name="Millares 155" xfId="373"/>
    <cellStyle name="Millares 156" xfId="374"/>
    <cellStyle name="Millares 157" xfId="375"/>
    <cellStyle name="Millares 158" xfId="376"/>
    <cellStyle name="Millares 159" xfId="377"/>
    <cellStyle name="Millares 16" xfId="378"/>
    <cellStyle name="Millares 160" xfId="379"/>
    <cellStyle name="Millares 161" xfId="380"/>
    <cellStyle name="Millares 162" xfId="381"/>
    <cellStyle name="Millares 163" xfId="382"/>
    <cellStyle name="Millares 164" xfId="383"/>
    <cellStyle name="Millares 165" xfId="384"/>
    <cellStyle name="Millares 166" xfId="385"/>
    <cellStyle name="Millares 167" xfId="386"/>
    <cellStyle name="Millares 168" xfId="387"/>
    <cellStyle name="Millares 169" xfId="388"/>
    <cellStyle name="Millares 17" xfId="389"/>
    <cellStyle name="Millares 170" xfId="390"/>
    <cellStyle name="Millares 171" xfId="391"/>
    <cellStyle name="Millares 172" xfId="392"/>
    <cellStyle name="Millares 173" xfId="393"/>
    <cellStyle name="Millares 174" xfId="394"/>
    <cellStyle name="Millares 175" xfId="395"/>
    <cellStyle name="Millares 176" xfId="396"/>
    <cellStyle name="Millares 177" xfId="397"/>
    <cellStyle name="Millares 178" xfId="398"/>
    <cellStyle name="Millares 179" xfId="399"/>
    <cellStyle name="Millares 18" xfId="400"/>
    <cellStyle name="Millares 180" xfId="401"/>
    <cellStyle name="Millares 181" xfId="402"/>
    <cellStyle name="Millares 182" xfId="403"/>
    <cellStyle name="Millares 183" xfId="404"/>
    <cellStyle name="Millares 184" xfId="405"/>
    <cellStyle name="Millares 185" xfId="406"/>
    <cellStyle name="Millares 186" xfId="407"/>
    <cellStyle name="Millares 187" xfId="408"/>
    <cellStyle name="Millares 188" xfId="409"/>
    <cellStyle name="Millares 189" xfId="410"/>
    <cellStyle name="Millares 19" xfId="411"/>
    <cellStyle name="Millares 190" xfId="412"/>
    <cellStyle name="Millares 191" xfId="413"/>
    <cellStyle name="Millares 192" xfId="414"/>
    <cellStyle name="Millares 193" xfId="415"/>
    <cellStyle name="Millares 194" xfId="416"/>
    <cellStyle name="Millares 195" xfId="417"/>
    <cellStyle name="Millares 196" xfId="418"/>
    <cellStyle name="Millares 197" xfId="419"/>
    <cellStyle name="Millares 198" xfId="420"/>
    <cellStyle name="Millares 199" xfId="421"/>
    <cellStyle name="Millares 2" xfId="422"/>
    <cellStyle name="Millares 2 2" xfId="423"/>
    <cellStyle name="Millares 2 2 2" xfId="424"/>
    <cellStyle name="Millares 2 2 2 2" xfId="425"/>
    <cellStyle name="Millares 2 2 3" xfId="426"/>
    <cellStyle name="Millares 2 2 3 2" xfId="427"/>
    <cellStyle name="Millares 2 2 4" xfId="428"/>
    <cellStyle name="Millares 2 3" xfId="429"/>
    <cellStyle name="Millares 2 3 2" xfId="430"/>
    <cellStyle name="Millares 2 4" xfId="431"/>
    <cellStyle name="Millares 2 4 2" xfId="432"/>
    <cellStyle name="Millares 2 5" xfId="433"/>
    <cellStyle name="Millares 2 6" xfId="434"/>
    <cellStyle name="Millares 2 7" xfId="435"/>
    <cellStyle name="Millares 20" xfId="436"/>
    <cellStyle name="Millares 200" xfId="437"/>
    <cellStyle name="Millares 201" xfId="438"/>
    <cellStyle name="Millares 202" xfId="439"/>
    <cellStyle name="Millares 203" xfId="440"/>
    <cellStyle name="Millares 204" xfId="441"/>
    <cellStyle name="Millares 205" xfId="442"/>
    <cellStyle name="Millares 206" xfId="443"/>
    <cellStyle name="Millares 207" xfId="444"/>
    <cellStyle name="Millares 208" xfId="445"/>
    <cellStyle name="Millares 209" xfId="446"/>
    <cellStyle name="Millares 21" xfId="447"/>
    <cellStyle name="Millares 210" xfId="448"/>
    <cellStyle name="Millares 211" xfId="449"/>
    <cellStyle name="Millares 212" xfId="450"/>
    <cellStyle name="Millares 213" xfId="451"/>
    <cellStyle name="Millares 214" xfId="452"/>
    <cellStyle name="Millares 215" xfId="453"/>
    <cellStyle name="Millares 216" xfId="454"/>
    <cellStyle name="Millares 217" xfId="455"/>
    <cellStyle name="Millares 218" xfId="456"/>
    <cellStyle name="Millares 219" xfId="457"/>
    <cellStyle name="Millares 22" xfId="458"/>
    <cellStyle name="Millares 220" xfId="459"/>
    <cellStyle name="Millares 221" xfId="460"/>
    <cellStyle name="Millares 222" xfId="461"/>
    <cellStyle name="Millares 223" xfId="462"/>
    <cellStyle name="Millares 224" xfId="463"/>
    <cellStyle name="Millares 225" xfId="464"/>
    <cellStyle name="Millares 226" xfId="465"/>
    <cellStyle name="Millares 227" xfId="466"/>
    <cellStyle name="Millares 228" xfId="467"/>
    <cellStyle name="Millares 229" xfId="468"/>
    <cellStyle name="Millares 23" xfId="469"/>
    <cellStyle name="Millares 230" xfId="470"/>
    <cellStyle name="Millares 231" xfId="471"/>
    <cellStyle name="Millares 232" xfId="472"/>
    <cellStyle name="Millares 233" xfId="473"/>
    <cellStyle name="Millares 234" xfId="474"/>
    <cellStyle name="Millares 235" xfId="475"/>
    <cellStyle name="Millares 236" xfId="476"/>
    <cellStyle name="Millares 237" xfId="477"/>
    <cellStyle name="Millares 238" xfId="478"/>
    <cellStyle name="Millares 239" xfId="479"/>
    <cellStyle name="Millares 24" xfId="480"/>
    <cellStyle name="Millares 240" xfId="481"/>
    <cellStyle name="Millares 241" xfId="482"/>
    <cellStyle name="Millares 242" xfId="483"/>
    <cellStyle name="Millares 243" xfId="484"/>
    <cellStyle name="Millares 244" xfId="485"/>
    <cellStyle name="Millares 245" xfId="486"/>
    <cellStyle name="Millares 246" xfId="487"/>
    <cellStyle name="Millares 247" xfId="488"/>
    <cellStyle name="Millares 248" xfId="489"/>
    <cellStyle name="Millares 249" xfId="490"/>
    <cellStyle name="Millares 25" xfId="491"/>
    <cellStyle name="Millares 250" xfId="492"/>
    <cellStyle name="Millares 251" xfId="493"/>
    <cellStyle name="Millares 252" xfId="494"/>
    <cellStyle name="Millares 253" xfId="495"/>
    <cellStyle name="Millares 254" xfId="496"/>
    <cellStyle name="Millares 255" xfId="497"/>
    <cellStyle name="Millares 26" xfId="498"/>
    <cellStyle name="Millares 27" xfId="499"/>
    <cellStyle name="Millares 28" xfId="500"/>
    <cellStyle name="Millares 29" xfId="501"/>
    <cellStyle name="Millares 3" xfId="502"/>
    <cellStyle name="Millares 3 2" xfId="503"/>
    <cellStyle name="Millares 3 3" xfId="504"/>
    <cellStyle name="Millares 30" xfId="505"/>
    <cellStyle name="Millares 31" xfId="506"/>
    <cellStyle name="Millares 32" xfId="507"/>
    <cellStyle name="Millares 33" xfId="508"/>
    <cellStyle name="Millares 34" xfId="509"/>
    <cellStyle name="Millares 35" xfId="510"/>
    <cellStyle name="Millares 36" xfId="511"/>
    <cellStyle name="Millares 37" xfId="512"/>
    <cellStyle name="Millares 38" xfId="513"/>
    <cellStyle name="Millares 39" xfId="514"/>
    <cellStyle name="Millares 4" xfId="515"/>
    <cellStyle name="Millares 4 2" xfId="516"/>
    <cellStyle name="Millares 4 2 2" xfId="517"/>
    <cellStyle name="Millares 4 3" xfId="518"/>
    <cellStyle name="Millares 4 3 2" xfId="519"/>
    <cellStyle name="Millares 4 4" xfId="520"/>
    <cellStyle name="Millares 4 5" xfId="521"/>
    <cellStyle name="Millares 4 6" xfId="522"/>
    <cellStyle name="Millares 4 7" xfId="523"/>
    <cellStyle name="Millares 40" xfId="524"/>
    <cellStyle name="Millares 41" xfId="525"/>
    <cellStyle name="Millares 42" xfId="526"/>
    <cellStyle name="Millares 43" xfId="527"/>
    <cellStyle name="Millares 44" xfId="528"/>
    <cellStyle name="Millares 45" xfId="529"/>
    <cellStyle name="Millares 46" xfId="530"/>
    <cellStyle name="Millares 47" xfId="531"/>
    <cellStyle name="Millares 48" xfId="532"/>
    <cellStyle name="Millares 49" xfId="533"/>
    <cellStyle name="Millares 5" xfId="534"/>
    <cellStyle name="Millares 5 10" xfId="535"/>
    <cellStyle name="Millares 5 11" xfId="536"/>
    <cellStyle name="Millares 5 12" xfId="537"/>
    <cellStyle name="Millares 5 13" xfId="538"/>
    <cellStyle name="Millares 5 14" xfId="539"/>
    <cellStyle name="Millares 5 15" xfId="540"/>
    <cellStyle name="Millares 5 16" xfId="541"/>
    <cellStyle name="Millares 5 17" xfId="542"/>
    <cellStyle name="Millares 5 18" xfId="543"/>
    <cellStyle name="Millares 5 19" xfId="544"/>
    <cellStyle name="Millares 5 2" xfId="545"/>
    <cellStyle name="Millares 5 20" xfId="546"/>
    <cellStyle name="Millares 5 21" xfId="547"/>
    <cellStyle name="Millares 5 22" xfId="548"/>
    <cellStyle name="Millares 5 23" xfId="549"/>
    <cellStyle name="Millares 5 24" xfId="550"/>
    <cellStyle name="Millares 5 3" xfId="551"/>
    <cellStyle name="Millares 5 4" xfId="552"/>
    <cellStyle name="Millares 5 5" xfId="553"/>
    <cellStyle name="Millares 5 6" xfId="554"/>
    <cellStyle name="Millares 5 7" xfId="555"/>
    <cellStyle name="Millares 5 8" xfId="556"/>
    <cellStyle name="Millares 5 9" xfId="557"/>
    <cellStyle name="Millares 50" xfId="558"/>
    <cellStyle name="Millares 51" xfId="559"/>
    <cellStyle name="Millares 52" xfId="560"/>
    <cellStyle name="Millares 53" xfId="561"/>
    <cellStyle name="Millares 54" xfId="562"/>
    <cellStyle name="Millares 55" xfId="563"/>
    <cellStyle name="Millares 56" xfId="564"/>
    <cellStyle name="Millares 57" xfId="565"/>
    <cellStyle name="Millares 58" xfId="566"/>
    <cellStyle name="Millares 59" xfId="567"/>
    <cellStyle name="Millares 6" xfId="568"/>
    <cellStyle name="Millares 60" xfId="569"/>
    <cellStyle name="Millares 61" xfId="570"/>
    <cellStyle name="Millares 62" xfId="571"/>
    <cellStyle name="Millares 63" xfId="572"/>
    <cellStyle name="Millares 64" xfId="573"/>
    <cellStyle name="Millares 65" xfId="574"/>
    <cellStyle name="Millares 66" xfId="575"/>
    <cellStyle name="Millares 67" xfId="576"/>
    <cellStyle name="Millares 68" xfId="577"/>
    <cellStyle name="Millares 69" xfId="578"/>
    <cellStyle name="Millares 7" xfId="579"/>
    <cellStyle name="Millares 70" xfId="580"/>
    <cellStyle name="Millares 71" xfId="581"/>
    <cellStyle name="Millares 72" xfId="582"/>
    <cellStyle name="Millares 73" xfId="583"/>
    <cellStyle name="Millares 74" xfId="584"/>
    <cellStyle name="Millares 75" xfId="585"/>
    <cellStyle name="Millares 76" xfId="586"/>
    <cellStyle name="Millares 77" xfId="587"/>
    <cellStyle name="Millares 78" xfId="588"/>
    <cellStyle name="Millares 79" xfId="589"/>
    <cellStyle name="Millares 8" xfId="590"/>
    <cellStyle name="Millares 80" xfId="591"/>
    <cellStyle name="Millares 81" xfId="592"/>
    <cellStyle name="Millares 82" xfId="593"/>
    <cellStyle name="Millares 83" xfId="594"/>
    <cellStyle name="Millares 84" xfId="595"/>
    <cellStyle name="Millares 85" xfId="596"/>
    <cellStyle name="Millares 86" xfId="597"/>
    <cellStyle name="Millares 87" xfId="598"/>
    <cellStyle name="Millares 88" xfId="599"/>
    <cellStyle name="Millares 89" xfId="600"/>
    <cellStyle name="Millares 9" xfId="601"/>
    <cellStyle name="Millares 90" xfId="602"/>
    <cellStyle name="Millares 91" xfId="603"/>
    <cellStyle name="Millares 92" xfId="604"/>
    <cellStyle name="Millares 93" xfId="605"/>
    <cellStyle name="Millares 94" xfId="606"/>
    <cellStyle name="Millares 95" xfId="607"/>
    <cellStyle name="Millares 96" xfId="608"/>
    <cellStyle name="Millares 97" xfId="609"/>
    <cellStyle name="Millares 98" xfId="610"/>
    <cellStyle name="Millares 99" xfId="611"/>
    <cellStyle name="Millares_consulta212" xfId="612"/>
    <cellStyle name="Neutral 2" xfId="613"/>
    <cellStyle name="Neutral 2 2" xfId="614"/>
    <cellStyle name="Neutral 2 3" xfId="615"/>
    <cellStyle name="Neutral 2 4" xfId="616"/>
    <cellStyle name="Neutral 2 5" xfId="617"/>
    <cellStyle name="Neutral 3" xfId="618"/>
    <cellStyle name="Neutral 4" xfId="619"/>
    <cellStyle name="Neutral 5" xfId="620"/>
    <cellStyle name="no shading" xfId="621"/>
    <cellStyle name="Normal" xfId="0" builtinId="0"/>
    <cellStyle name="Normal 10" xfId="622"/>
    <cellStyle name="Normal 11" xfId="623"/>
    <cellStyle name="Normal 12 2" xfId="624"/>
    <cellStyle name="Normal 2" xfId="625"/>
    <cellStyle name="Normal 2 2" xfId="626"/>
    <cellStyle name="Normal 2 2 2" xfId="627"/>
    <cellStyle name="Normal 2 3" xfId="628"/>
    <cellStyle name="Normal 2 3 2" xfId="629"/>
    <cellStyle name="Normal 2 3 2 2" xfId="630"/>
    <cellStyle name="Normal 2 3 3" xfId="631"/>
    <cellStyle name="Normal 2 3 4" xfId="632"/>
    <cellStyle name="Normal 2 3 5" xfId="633"/>
    <cellStyle name="Normal 2 3 6" xfId="634"/>
    <cellStyle name="Normal 2 3 7" xfId="635"/>
    <cellStyle name="Normal 2 4" xfId="636"/>
    <cellStyle name="Normal 2 5" xfId="637"/>
    <cellStyle name="Normal 2 6" xfId="638"/>
    <cellStyle name="Normal 2 6 2" xfId="639"/>
    <cellStyle name="Normal 2 7" xfId="640"/>
    <cellStyle name="Normal 2 8" xfId="641"/>
    <cellStyle name="Normal 2 9" xfId="642"/>
    <cellStyle name="Normal 3" xfId="643"/>
    <cellStyle name="Normal 3 2" xfId="644"/>
    <cellStyle name="Normal 3 2 2" xfId="645"/>
    <cellStyle name="Normal 3 2 3" xfId="646"/>
    <cellStyle name="Normal 3 2 4" xfId="647"/>
    <cellStyle name="Normal 3 2 5" xfId="648"/>
    <cellStyle name="Normal 3 2 6" xfId="649"/>
    <cellStyle name="Normal 3 3" xfId="650"/>
    <cellStyle name="Normal 3 4" xfId="651"/>
    <cellStyle name="Normal 3 5" xfId="652"/>
    <cellStyle name="Normal 4" xfId="653"/>
    <cellStyle name="Normal 4 10" xfId="654"/>
    <cellStyle name="Normal 4 2" xfId="655"/>
    <cellStyle name="Normal 4 3" xfId="656"/>
    <cellStyle name="Normal 4 4" xfId="657"/>
    <cellStyle name="Normal 4 4 2" xfId="658"/>
    <cellStyle name="Normal 4 5" xfId="659"/>
    <cellStyle name="Normal 4 6" xfId="660"/>
    <cellStyle name="Normal 4 7" xfId="661"/>
    <cellStyle name="Normal 4 8" xfId="662"/>
    <cellStyle name="Normal 4 9" xfId="663"/>
    <cellStyle name="Normal 5" xfId="664"/>
    <cellStyle name="Normal 6" xfId="665"/>
    <cellStyle name="Normal 6 2" xfId="666"/>
    <cellStyle name="Normal 6 3" xfId="667"/>
    <cellStyle name="Normal 6 4" xfId="668"/>
    <cellStyle name="Normal 6 5" xfId="669"/>
    <cellStyle name="Normal 6 6" xfId="670"/>
    <cellStyle name="Normal 6 7" xfId="671"/>
    <cellStyle name="Normal 7" xfId="672"/>
    <cellStyle name="Normal 8" xfId="673"/>
    <cellStyle name="Normal 8 2" xfId="674"/>
    <cellStyle name="Normal 8 3" xfId="675"/>
    <cellStyle name="Normal 8 4" xfId="676"/>
    <cellStyle name="Normal 8 5" xfId="677"/>
    <cellStyle name="Normal 8 6" xfId="678"/>
    <cellStyle name="Normal_00_Glosa" xfId="777"/>
    <cellStyle name="Normal_consulta212" xfId="679"/>
    <cellStyle name="Normal_consulta212 2" xfId="779"/>
    <cellStyle name="Normal_DESEST97" xfId="680"/>
    <cellStyle name="Normal_Hoja32" xfId="778"/>
    <cellStyle name="Normal_MIP_73x73_0713" xfId="681"/>
    <cellStyle name="Notas 2" xfId="682"/>
    <cellStyle name="Notas 2 2" xfId="683"/>
    <cellStyle name="Notas 2 2 2" xfId="684"/>
    <cellStyle name="Notas 2 3" xfId="685"/>
    <cellStyle name="Notas 2 3 2" xfId="686"/>
    <cellStyle name="Notas 2 4" xfId="687"/>
    <cellStyle name="Notas 2 5" xfId="688"/>
    <cellStyle name="Notas 3" xfId="689"/>
    <cellStyle name="Notas 4" xfId="690"/>
    <cellStyle name="Notas 5" xfId="691"/>
    <cellStyle name="pablo" xfId="692"/>
    <cellStyle name="Porcentual" xfId="693"/>
    <cellStyle name="Porcentual 2" xfId="694"/>
    <cellStyle name="Porcentual 2 2" xfId="695"/>
    <cellStyle name="Porcentual 2 2 2" xfId="696"/>
    <cellStyle name="Porcentual 2 2 3" xfId="697"/>
    <cellStyle name="Porcentual 2 2 4" xfId="698"/>
    <cellStyle name="Porcentual 2 3" xfId="699"/>
    <cellStyle name="Porcentual 2 3 2" xfId="700"/>
    <cellStyle name="Porcentual 2 4" xfId="701"/>
    <cellStyle name="Porcentual 2 5" xfId="702"/>
    <cellStyle name="Porcentual 2 6" xfId="703"/>
    <cellStyle name="Porcentual 3" xfId="704"/>
    <cellStyle name="Porcentual 3 2" xfId="705"/>
    <cellStyle name="Porcentual 4" xfId="706"/>
    <cellStyle name="Porcentual 4 2" xfId="707"/>
    <cellStyle name="Porcentual 4 2 2" xfId="708"/>
    <cellStyle name="Porcentual 4 3" xfId="709"/>
    <cellStyle name="Porcentual 4 3 2" xfId="710"/>
    <cellStyle name="Porcentual 4 4" xfId="711"/>
    <cellStyle name="Salida 2" xfId="712"/>
    <cellStyle name="Salida 2 2" xfId="713"/>
    <cellStyle name="Salida 2 3" xfId="714"/>
    <cellStyle name="Salida 2 4" xfId="715"/>
    <cellStyle name="Salida 2 5" xfId="716"/>
    <cellStyle name="Salida 3" xfId="717"/>
    <cellStyle name="Salida 4" xfId="718"/>
    <cellStyle name="Salida 5" xfId="719"/>
    <cellStyle name="standard" xfId="720"/>
    <cellStyle name="Texto de advertencia 2" xfId="721"/>
    <cellStyle name="Texto de advertencia 2 2" xfId="722"/>
    <cellStyle name="Texto de advertencia 2 3" xfId="723"/>
    <cellStyle name="Texto de advertencia 2 4" xfId="724"/>
    <cellStyle name="Texto de advertencia 2 5" xfId="725"/>
    <cellStyle name="Texto de advertencia 3" xfId="726"/>
    <cellStyle name="Texto de advertencia 4" xfId="727"/>
    <cellStyle name="Texto de advertencia 5" xfId="728"/>
    <cellStyle name="Texto explicativo 2" xfId="729"/>
    <cellStyle name="Texto explicativo 2 2" xfId="730"/>
    <cellStyle name="Texto explicativo 2 3" xfId="731"/>
    <cellStyle name="Texto explicativo 2 4" xfId="732"/>
    <cellStyle name="Texto explicativo 2 5" xfId="733"/>
    <cellStyle name="Texto explicativo 3" xfId="734"/>
    <cellStyle name="Texto explicativo 4" xfId="735"/>
    <cellStyle name="Texto explicativo 5" xfId="736"/>
    <cellStyle name="Título 1 2" xfId="737"/>
    <cellStyle name="Título 1 2 2" xfId="738"/>
    <cellStyle name="Título 1 2 3" xfId="739"/>
    <cellStyle name="Título 1 2 4" xfId="740"/>
    <cellStyle name="Título 1 2 5" xfId="741"/>
    <cellStyle name="Título 1 3" xfId="742"/>
    <cellStyle name="Título 1 4" xfId="743"/>
    <cellStyle name="Título 1 5" xfId="744"/>
    <cellStyle name="Título 2 2" xfId="745"/>
    <cellStyle name="Título 2 2 2" xfId="746"/>
    <cellStyle name="Título 2 2 3" xfId="747"/>
    <cellStyle name="Título 2 2 4" xfId="748"/>
    <cellStyle name="Título 2 2 5" xfId="749"/>
    <cellStyle name="Título 2 3" xfId="750"/>
    <cellStyle name="Título 2 4" xfId="751"/>
    <cellStyle name="Título 2 5" xfId="752"/>
    <cellStyle name="Título 3 2" xfId="753"/>
    <cellStyle name="Título 3 2 2" xfId="754"/>
    <cellStyle name="Título 3 2 3" xfId="755"/>
    <cellStyle name="Título 3 2 4" xfId="756"/>
    <cellStyle name="Título 3 2 5" xfId="757"/>
    <cellStyle name="Título 3 3" xfId="758"/>
    <cellStyle name="Título 3 4" xfId="759"/>
    <cellStyle name="Título 3 5" xfId="760"/>
    <cellStyle name="Título 4" xfId="761"/>
    <cellStyle name="Título 4 2" xfId="762"/>
    <cellStyle name="Título 4 3" xfId="763"/>
    <cellStyle name="Título 4 4" xfId="764"/>
    <cellStyle name="Título 4 5" xfId="765"/>
    <cellStyle name="Título 5" xfId="766"/>
    <cellStyle name="Título 6" xfId="767"/>
    <cellStyle name="Título 7" xfId="768"/>
    <cellStyle name="Total 2" xfId="769"/>
    <cellStyle name="Total 2 2" xfId="770"/>
    <cellStyle name="Total 2 3" xfId="771"/>
    <cellStyle name="Total 2 4" xfId="772"/>
    <cellStyle name="Total 2 5" xfId="773"/>
    <cellStyle name="Total 3" xfId="774"/>
    <cellStyle name="Total 4" xfId="775"/>
    <cellStyle name="Total 5" xfId="776"/>
  </cellStyles>
  <dxfs count="17">
    <dxf>
      <border>
        <top style="thin">
          <color theme="4" tint="0.79998168889431442"/>
        </top>
        <bottom style="thin">
          <color theme="4" tint="0.79998168889431442"/>
        </bottom>
      </border>
    </dxf>
    <dxf>
      <border>
        <top style="thin">
          <color theme="4" tint="0.79998168889431442"/>
        </top>
        <bottom style="thin">
          <color theme="4" tint="0.79998168889431442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/>
        </bottom>
      </border>
    </dxf>
    <dxf>
      <font>
        <color theme="0"/>
      </font>
      <fill>
        <patternFill patternType="solid">
          <fgColor theme="4" tint="0.39997558519241921"/>
          <bgColor theme="4" tint="0.39997558519241921"/>
        </patternFill>
      </fill>
      <border>
        <bottom style="thin">
          <color theme="4" tint="0.79998168889431442"/>
        </bottom>
        <horizontal style="thin">
          <color theme="4" tint="0.39997558519241921"/>
        </horizontal>
      </border>
    </dxf>
    <dxf>
      <border>
        <bottom style="thin">
          <color theme="4" tint="0.59999389629810485"/>
        </bottom>
      </border>
    </dxf>
    <dxf>
      <font>
        <color auto="1"/>
      </font>
      <fill>
        <patternFill patternType="solid">
          <fgColor theme="0" tint="-0.14993743705557422"/>
          <bgColor theme="0" tint="-0.24994659260841701"/>
        </patternFill>
      </fill>
    </dxf>
    <dxf>
      <font>
        <b/>
        <color theme="0"/>
      </font>
      <fill>
        <patternFill patternType="solid">
          <fgColor theme="4" tint="0.39997558519241921"/>
          <bgColor theme="4" tint="0.39997558519241921"/>
        </patternFill>
      </fill>
    </dxf>
    <dxf>
      <font>
        <b/>
        <color theme="0"/>
      </font>
    </dxf>
    <dxf>
      <border>
        <left style="thin">
          <color theme="4" tint="-0.249977111117893"/>
        </left>
        <right style="thin">
          <color theme="4" tint="-0.249977111117893"/>
        </right>
      </border>
    </dxf>
    <dxf>
      <border>
        <top style="thin">
          <color theme="4" tint="-0.249977111117893"/>
        </top>
        <bottom style="thin">
          <color theme="4" tint="-0.249977111117893"/>
        </bottom>
        <horizontal style="thin">
          <color theme="4" tint="-0.249977111117893"/>
        </horizontal>
      </border>
    </dxf>
    <dxf>
      <font>
        <b/>
        <color theme="1"/>
      </font>
      <border>
        <top style="double">
          <color theme="4" tint="-0.249977111117893"/>
        </top>
      </border>
    </dxf>
    <dxf>
      <font>
        <color theme="0"/>
      </font>
      <fill>
        <patternFill patternType="solid">
          <fgColor theme="4" tint="-0.249977111117893"/>
          <bgColor theme="4" tint="-0.249977111117893"/>
        </patternFill>
      </fill>
      <border>
        <horizontal style="thin">
          <color theme="4" tint="-0.249977111117893"/>
        </horizontal>
      </border>
    </dxf>
    <dxf>
      <font>
        <color theme="1"/>
      </font>
      <border>
        <horizontal style="thin">
          <color theme="4" tint="0.79998168889431442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3" defaultTableStyle="TableStyleMedium9" defaultPivotStyle="PivotStyleLight16">
    <tableStyle name="Estilo de tabla dinámica 1" table="0" count="0"/>
    <tableStyle name="Estilo de tabla dinámica 2" table="0" count="4">
      <tableStyleElement type="firstColumnStripe" dxfId="16"/>
      <tableStyleElement type="secondColumnStripe" dxfId="15"/>
      <tableStyleElement type="pageFieldLabels" dxfId="14"/>
      <tableStyleElement type="pageFieldValues" dxfId="13"/>
    </tableStyle>
    <tableStyle name="PivotStyleMedium2 2" table="0" count="13">
      <tableStyleElement type="wholeTable" dxfId="12"/>
      <tableStyleElement type="headerRow" dxfId="11"/>
      <tableStyleElement type="totalRow" dxfId="10"/>
      <tableStyleElement type="firstRowStripe" dxfId="9"/>
      <tableStyleElement type="firstColumnStripe" dxfId="8"/>
      <tableStyleElement type="firstHeaderCell" dxfId="7"/>
      <tableStyleElement type="firstSubtotalRow" dxfId="6"/>
      <tableStyleElement type="secondSubtotalRow" dxfId="5"/>
      <tableStyleElement type="firstColumnSubheading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connections" Target="connections.xml"/><Relationship Id="rId35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37"/>
  <sheetViews>
    <sheetView showGridLines="0" tabSelected="1" zoomScale="80" zoomScaleNormal="80" workbookViewId="0">
      <selection activeCell="J36" sqref="J36"/>
    </sheetView>
  </sheetViews>
  <sheetFormatPr baseColWidth="10" defaultRowHeight="12.75"/>
  <cols>
    <col min="1" max="1" width="9.140625" style="23" customWidth="1"/>
    <col min="2" max="2" width="6" style="58" customWidth="1"/>
    <col min="3" max="3" width="62" style="58" bestFit="1" customWidth="1"/>
    <col min="4" max="16384" width="11.42578125" style="58"/>
  </cols>
  <sheetData>
    <row r="2" spans="2:3" ht="15.75">
      <c r="B2" s="57"/>
    </row>
    <row r="4" spans="2:3" ht="15.75">
      <c r="B4" s="57" t="s">
        <v>36</v>
      </c>
    </row>
    <row r="5" spans="2:3">
      <c r="B5" s="59"/>
      <c r="C5" s="59"/>
    </row>
    <row r="7" spans="2:3">
      <c r="B7" s="60" t="s">
        <v>37</v>
      </c>
      <c r="C7" s="61" t="s">
        <v>38</v>
      </c>
    </row>
    <row r="8" spans="2:3" ht="13.5" thickBot="1">
      <c r="B8" s="62"/>
      <c r="C8" s="62"/>
    </row>
    <row r="10" spans="2:3">
      <c r="B10" s="63">
        <v>1</v>
      </c>
      <c r="C10" s="64" t="s">
        <v>116</v>
      </c>
    </row>
    <row r="11" spans="2:3">
      <c r="B11" s="63">
        <v>2</v>
      </c>
      <c r="C11" s="64" t="s">
        <v>89</v>
      </c>
    </row>
    <row r="12" spans="2:3">
      <c r="B12" s="63">
        <v>3</v>
      </c>
      <c r="C12" s="64" t="s">
        <v>90</v>
      </c>
    </row>
    <row r="13" spans="2:3">
      <c r="B13" s="63">
        <v>4</v>
      </c>
      <c r="C13" s="64" t="s">
        <v>91</v>
      </c>
    </row>
    <row r="14" spans="2:3">
      <c r="B14" s="63">
        <v>5</v>
      </c>
      <c r="C14" s="64" t="s">
        <v>92</v>
      </c>
    </row>
    <row r="15" spans="2:3">
      <c r="B15" s="63">
        <v>6</v>
      </c>
      <c r="C15" s="64" t="s">
        <v>93</v>
      </c>
    </row>
    <row r="16" spans="2:3">
      <c r="B16" s="63">
        <v>7</v>
      </c>
      <c r="C16" s="64" t="s">
        <v>94</v>
      </c>
    </row>
    <row r="17" spans="1:3">
      <c r="B17" s="63">
        <v>8</v>
      </c>
      <c r="C17" s="64" t="s">
        <v>95</v>
      </c>
    </row>
    <row r="18" spans="1:3">
      <c r="B18" s="63">
        <v>9</v>
      </c>
      <c r="C18" s="64" t="s">
        <v>96</v>
      </c>
    </row>
    <row r="19" spans="1:3">
      <c r="B19" s="63">
        <v>10</v>
      </c>
      <c r="C19" s="64" t="s">
        <v>97</v>
      </c>
    </row>
    <row r="20" spans="1:3">
      <c r="B20" s="63">
        <v>11</v>
      </c>
      <c r="C20" s="64" t="s">
        <v>98</v>
      </c>
    </row>
    <row r="21" spans="1:3">
      <c r="B21" s="63">
        <v>12</v>
      </c>
      <c r="C21" s="64" t="s">
        <v>99</v>
      </c>
    </row>
    <row r="22" spans="1:3">
      <c r="A22" s="65"/>
      <c r="B22" s="63">
        <v>13</v>
      </c>
      <c r="C22" s="64" t="s">
        <v>100</v>
      </c>
    </row>
    <row r="23" spans="1:3">
      <c r="A23" s="65"/>
      <c r="B23" s="63">
        <v>14</v>
      </c>
      <c r="C23" s="64" t="s">
        <v>101</v>
      </c>
    </row>
    <row r="24" spans="1:3">
      <c r="A24" s="65"/>
      <c r="B24" s="63">
        <v>15</v>
      </c>
      <c r="C24" s="64" t="s">
        <v>102</v>
      </c>
    </row>
    <row r="25" spans="1:3">
      <c r="A25" s="65"/>
      <c r="B25" s="63">
        <v>16</v>
      </c>
      <c r="C25" s="64" t="s">
        <v>103</v>
      </c>
    </row>
    <row r="26" spans="1:3">
      <c r="A26" s="65"/>
      <c r="B26" s="63">
        <v>17</v>
      </c>
      <c r="C26" s="64" t="s">
        <v>104</v>
      </c>
    </row>
    <row r="27" spans="1:3">
      <c r="A27" s="65"/>
      <c r="B27" s="63">
        <v>18</v>
      </c>
      <c r="C27" s="64" t="s">
        <v>105</v>
      </c>
    </row>
    <row r="28" spans="1:3">
      <c r="A28" s="65"/>
      <c r="B28" s="63">
        <v>19</v>
      </c>
      <c r="C28" s="64" t="s">
        <v>106</v>
      </c>
    </row>
    <row r="29" spans="1:3">
      <c r="A29" s="65"/>
      <c r="B29" s="63">
        <v>20</v>
      </c>
      <c r="C29" s="64" t="s">
        <v>107</v>
      </c>
    </row>
    <row r="30" spans="1:3">
      <c r="A30" s="65"/>
      <c r="B30" s="63">
        <v>21</v>
      </c>
      <c r="C30" s="64" t="s">
        <v>108</v>
      </c>
    </row>
    <row r="31" spans="1:3">
      <c r="A31" s="65"/>
      <c r="B31" s="63">
        <v>22</v>
      </c>
      <c r="C31" s="64" t="s">
        <v>109</v>
      </c>
    </row>
    <row r="32" spans="1:3">
      <c r="A32" s="65"/>
      <c r="B32" s="63">
        <v>23</v>
      </c>
      <c r="C32" s="64" t="s">
        <v>26</v>
      </c>
    </row>
    <row r="33" spans="1:3">
      <c r="A33" s="65"/>
      <c r="B33" s="63">
        <v>24</v>
      </c>
      <c r="C33" s="64" t="s">
        <v>85</v>
      </c>
    </row>
    <row r="34" spans="1:3">
      <c r="A34" s="65"/>
      <c r="B34" s="63">
        <v>25</v>
      </c>
      <c r="C34" s="64" t="s">
        <v>86</v>
      </c>
    </row>
    <row r="35" spans="1:3" ht="13.5" thickBot="1">
      <c r="B35" s="62"/>
      <c r="C35" s="62"/>
    </row>
    <row r="36" spans="1:3">
      <c r="B36" s="66"/>
    </row>
    <row r="37" spans="1:3">
      <c r="A37" s="58"/>
    </row>
  </sheetData>
  <hyperlinks>
    <hyperlink ref="C10" location="'1'!A1" display="Producto interno bruto. Enfoque de la producción"/>
    <hyperlink ref="C12" location="'3'!A1" display="Producto interno bruto. Enfoque del gasto"/>
    <hyperlink ref="C13" location="'4'!A1" display="Precuadrante de oferta total"/>
    <hyperlink ref="C15" location="'6'!A1" display="Cuadrante de utilización final total"/>
    <hyperlink ref="C16" location="'7'!A1" display="Cuadrante de valor agregado"/>
    <hyperlink ref="C17" location="'8'!A1" display="Precuadrante de oferta nacional"/>
    <hyperlink ref="C18" location="'9'!A1" display="Cuadrante de utilización intermedia nacional"/>
    <hyperlink ref="C19" location="'10'!A1" display="Cuadrante de utilización final nacional"/>
    <hyperlink ref="C20" location="'11'!A1" display="Precuadrante de oferta importada"/>
    <hyperlink ref="C21" location="'12'!A1" display="Cuadrante de utilización intermedia importada"/>
    <hyperlink ref="C22" location="'13'!A1" display="Cuadrante de utilización final importada"/>
    <hyperlink ref="C23" location="'14'!A1" display="Precuadrante de oferta total"/>
    <hyperlink ref="C24" location="'15'!A1" display="Cuadrante de utilización intermedia total"/>
    <hyperlink ref="C25" location="'16'!A1" display="Cuadrante de utilización final total"/>
    <hyperlink ref="C27" location="'18'!A1" display="Cuadrante de utilización intermedia nacional"/>
    <hyperlink ref="C28" location="'19'!A1" display="Cuadrante de utilización final nacional"/>
    <hyperlink ref="C29" location="'20'!A1" display="Precuadrante de oferta importada"/>
    <hyperlink ref="C30" location="'21'!A1" display="Cuadrante de utilización intermedia importada"/>
    <hyperlink ref="C31" location="'22'!A1" display="Cuadrante de utilización final importada"/>
    <hyperlink ref="C32" location="'23'!A1" display="Precuadrante de oferta total"/>
    <hyperlink ref="C33" location="'24'!A1" display="Cuadrante de utilización intermedia total"/>
    <hyperlink ref="C34" location="'25'!A1" display="Cuadrante de utilización final total"/>
    <hyperlink ref="C14" location="'5'!A1" display="Cuadrante de utilización intermedia total"/>
    <hyperlink ref="C26" location="'17'!A1" display="Precuadrante de oferta nacional"/>
    <hyperlink ref="C11" location="'2'!A1" display="Producto interno bruto. Enfoque del ingreso"/>
  </hyperlinks>
  <printOptions horizontalCentered="1" verticalCentered="1"/>
  <pageMargins left="0.75" right="0.75" top="1" bottom="1" header="0" footer="0"/>
  <pageSetup scale="84" orientation="portrait" horizontalDpi="4294967292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/>
  <dimension ref="A4:AK104"/>
  <sheetViews>
    <sheetView showGridLines="0" zoomScale="80" zoomScaleNormal="80" workbookViewId="0">
      <selection activeCell="B6" sqref="B6"/>
    </sheetView>
  </sheetViews>
  <sheetFormatPr baseColWidth="10" defaultColWidth="11" defaultRowHeight="12.75"/>
  <cols>
    <col min="1" max="1" width="9.140625" style="25" customWidth="1"/>
    <col min="2" max="2" width="9.28515625" style="24" customWidth="1"/>
    <col min="3" max="14" width="13.7109375" style="24" customWidth="1"/>
    <col min="15" max="15" width="13.7109375" style="23" customWidth="1"/>
    <col min="16" max="22" width="10.28515625" style="23" customWidth="1"/>
    <col min="23" max="23" width="19.140625" style="23" customWidth="1"/>
    <col min="24" max="36" width="11.42578125" style="23" customWidth="1"/>
    <col min="37" max="37" width="12.28515625" style="23" customWidth="1"/>
    <col min="38" max="194" width="10.28515625" style="23" customWidth="1"/>
    <col min="195" max="195" width="9.140625" style="23" customWidth="1"/>
    <col min="196" max="196" width="9.28515625" style="23" customWidth="1"/>
    <col min="197" max="197" width="12.5703125" style="23" customWidth="1"/>
    <col min="198" max="16384" width="11" style="23"/>
  </cols>
  <sheetData>
    <row r="4" spans="1:23">
      <c r="B4" s="17" t="s">
        <v>45</v>
      </c>
      <c r="C4" s="30"/>
      <c r="D4" s="30"/>
      <c r="E4" s="30"/>
      <c r="F4" s="30"/>
    </row>
    <row r="5" spans="1:23">
      <c r="B5" s="17" t="s">
        <v>112</v>
      </c>
      <c r="C5" s="31"/>
      <c r="D5" s="30"/>
      <c r="E5" s="30"/>
      <c r="F5" s="30"/>
    </row>
    <row r="6" spans="1:23">
      <c r="B6" s="28" t="s">
        <v>150</v>
      </c>
      <c r="C6" s="31"/>
      <c r="D6" s="31"/>
      <c r="E6" s="31"/>
      <c r="F6" s="31"/>
    </row>
    <row r="7" spans="1:23">
      <c r="B7" s="28"/>
      <c r="C7" s="31"/>
      <c r="D7" s="30"/>
      <c r="E7" s="30"/>
      <c r="F7" s="30"/>
      <c r="O7" s="54"/>
    </row>
    <row r="8" spans="1:23">
      <c r="B8" s="44"/>
      <c r="O8" s="24"/>
      <c r="Q8" s="95"/>
      <c r="R8" s="56"/>
      <c r="S8" s="56"/>
      <c r="T8" s="96"/>
      <c r="U8" s="56"/>
      <c r="V8" s="54"/>
      <c r="W8" s="54"/>
    </row>
    <row r="9" spans="1:23" s="26" customFormat="1" ht="4.5" customHeight="1">
      <c r="A9" s="25"/>
      <c r="B9" s="32"/>
      <c r="C9" s="32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Q9" s="95"/>
      <c r="R9" s="56"/>
      <c r="S9" s="56"/>
      <c r="T9" s="97"/>
      <c r="U9" s="56"/>
      <c r="V9" s="56"/>
      <c r="W9" s="56"/>
    </row>
    <row r="10" spans="1:23" s="26" customFormat="1" ht="11.25">
      <c r="A10" s="27"/>
      <c r="B10" s="33" t="s">
        <v>2</v>
      </c>
      <c r="C10" s="111" t="s">
        <v>3</v>
      </c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27"/>
      <c r="Q10" s="74"/>
      <c r="R10" s="81"/>
      <c r="S10" s="56"/>
      <c r="T10" s="91"/>
      <c r="U10" s="82"/>
      <c r="V10" s="56"/>
      <c r="W10" s="56"/>
    </row>
    <row r="11" spans="1:23" s="26" customFormat="1" ht="12" customHeight="1">
      <c r="A11" s="27"/>
      <c r="B11" s="27"/>
      <c r="C11" s="27">
        <v>1</v>
      </c>
      <c r="D11" s="27">
        <v>2</v>
      </c>
      <c r="E11" s="27">
        <v>3</v>
      </c>
      <c r="F11" s="27">
        <v>4</v>
      </c>
      <c r="G11" s="27">
        <v>5</v>
      </c>
      <c r="H11" s="27">
        <v>6</v>
      </c>
      <c r="I11" s="27">
        <v>7</v>
      </c>
      <c r="J11" s="27">
        <v>8</v>
      </c>
      <c r="K11" s="27">
        <v>9</v>
      </c>
      <c r="L11" s="27">
        <v>10</v>
      </c>
      <c r="M11" s="27">
        <v>11</v>
      </c>
      <c r="N11" s="27">
        <v>12</v>
      </c>
      <c r="O11" s="9" t="s">
        <v>4</v>
      </c>
      <c r="Q11" s="74"/>
      <c r="R11" s="81"/>
      <c r="S11" s="56"/>
      <c r="T11" s="91"/>
      <c r="U11" s="82"/>
      <c r="V11" s="56"/>
      <c r="W11" s="56"/>
    </row>
    <row r="12" spans="1:23" s="26" customFormat="1" ht="12.75" customHeight="1" thickBot="1">
      <c r="A12" s="27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18"/>
      <c r="Q12" s="74"/>
      <c r="R12" s="81"/>
      <c r="S12" s="56"/>
      <c r="T12" s="91"/>
      <c r="U12" s="82"/>
      <c r="V12" s="56"/>
      <c r="W12" s="56"/>
    </row>
    <row r="13" spans="1:23">
      <c r="A13" s="26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7"/>
      <c r="Q13" s="74"/>
      <c r="R13" s="81"/>
      <c r="S13" s="56"/>
      <c r="T13" s="91"/>
      <c r="U13" s="82"/>
      <c r="V13" s="54"/>
      <c r="W13" s="54"/>
    </row>
    <row r="14" spans="1:23">
      <c r="B14" s="40">
        <v>1</v>
      </c>
      <c r="C14" s="8">
        <v>908.97636850599395</v>
      </c>
      <c r="D14" s="8">
        <v>2.5790628733800197E-2</v>
      </c>
      <c r="E14" s="8">
        <v>6905.8408277117078</v>
      </c>
      <c r="F14" s="8">
        <v>38.572531663900079</v>
      </c>
      <c r="G14" s="8">
        <v>6.2146118734072697</v>
      </c>
      <c r="H14" s="8">
        <v>374.18250469207476</v>
      </c>
      <c r="I14" s="8">
        <v>0</v>
      </c>
      <c r="J14" s="8">
        <v>8.3593268773953164E-2</v>
      </c>
      <c r="K14" s="8">
        <v>0</v>
      </c>
      <c r="L14" s="8">
        <v>16.270835687687889</v>
      </c>
      <c r="M14" s="8">
        <v>59.313956187515814</v>
      </c>
      <c r="N14" s="8">
        <v>28.549621894459978</v>
      </c>
      <c r="O14" s="39">
        <v>8338.0306421142559</v>
      </c>
      <c r="Q14" s="74"/>
      <c r="R14" s="81"/>
      <c r="S14" s="56"/>
      <c r="T14" s="91"/>
      <c r="U14" s="82"/>
      <c r="V14" s="54"/>
      <c r="W14" s="54"/>
    </row>
    <row r="15" spans="1:23">
      <c r="B15" s="12">
        <v>2</v>
      </c>
      <c r="C15" s="8">
        <v>84.673327517415828</v>
      </c>
      <c r="D15" s="8">
        <v>1397.4165054460295</v>
      </c>
      <c r="E15" s="8">
        <v>1155.8089428527301</v>
      </c>
      <c r="F15" s="8">
        <v>5.8263602595356536</v>
      </c>
      <c r="G15" s="8">
        <v>95.264693514145208</v>
      </c>
      <c r="H15" s="8">
        <v>1.4748212600378056E-2</v>
      </c>
      <c r="I15" s="8">
        <v>1.4076352075217433E-2</v>
      </c>
      <c r="J15" s="8">
        <v>0</v>
      </c>
      <c r="K15" s="8">
        <v>0</v>
      </c>
      <c r="L15" s="8">
        <v>0</v>
      </c>
      <c r="M15" s="8">
        <v>5.671103555622059E-3</v>
      </c>
      <c r="N15" s="8">
        <v>0.39412847163489739</v>
      </c>
      <c r="O15" s="39">
        <v>2739.4184537297224</v>
      </c>
      <c r="Q15" s="74"/>
      <c r="R15" s="81"/>
      <c r="S15" s="56"/>
      <c r="T15" s="91"/>
      <c r="U15" s="82"/>
      <c r="V15" s="54"/>
      <c r="W15" s="54"/>
    </row>
    <row r="16" spans="1:23">
      <c r="B16" s="12">
        <v>3</v>
      </c>
      <c r="C16" s="8">
        <v>2336.4266918302401</v>
      </c>
      <c r="D16" s="8">
        <v>948.22231211628321</v>
      </c>
      <c r="E16" s="8">
        <v>6572.6129283438013</v>
      </c>
      <c r="F16" s="8">
        <v>216.95555738135982</v>
      </c>
      <c r="G16" s="8">
        <v>4993.645641110249</v>
      </c>
      <c r="H16" s="8">
        <v>2558.3466896889631</v>
      </c>
      <c r="I16" s="8">
        <v>1327.9122827957838</v>
      </c>
      <c r="J16" s="8">
        <v>167.06946204472783</v>
      </c>
      <c r="K16" s="8">
        <v>28.438928847591306</v>
      </c>
      <c r="L16" s="8">
        <v>485.20708523412191</v>
      </c>
      <c r="M16" s="8">
        <v>1658.4944996565507</v>
      </c>
      <c r="N16" s="8">
        <v>363.94287575841344</v>
      </c>
      <c r="O16" s="39">
        <v>21657.274954808083</v>
      </c>
      <c r="Q16" s="74"/>
      <c r="R16" s="81"/>
      <c r="S16" s="56"/>
      <c r="T16" s="91"/>
      <c r="U16" s="82"/>
      <c r="V16" s="54"/>
      <c r="W16" s="54"/>
    </row>
    <row r="17" spans="1:23">
      <c r="B17" s="12">
        <v>4</v>
      </c>
      <c r="C17" s="8">
        <v>112.80178844241203</v>
      </c>
      <c r="D17" s="8">
        <v>1964.02382546892</v>
      </c>
      <c r="E17" s="8">
        <v>1691.0038787603899</v>
      </c>
      <c r="F17" s="8">
        <v>4222.0732633620491</v>
      </c>
      <c r="G17" s="8">
        <v>91.284361253164704</v>
      </c>
      <c r="H17" s="8">
        <v>540.30981193902642</v>
      </c>
      <c r="I17" s="8">
        <v>278.68906262126728</v>
      </c>
      <c r="J17" s="8">
        <v>57.00312787795864</v>
      </c>
      <c r="K17" s="8">
        <v>90.36955908158815</v>
      </c>
      <c r="L17" s="8">
        <v>135.55458668973102</v>
      </c>
      <c r="M17" s="8">
        <v>481.51800915969716</v>
      </c>
      <c r="N17" s="8">
        <v>560.77825365222634</v>
      </c>
      <c r="O17" s="39">
        <v>10225.409528308433</v>
      </c>
      <c r="Q17" s="74"/>
      <c r="R17" s="81"/>
      <c r="S17" s="56"/>
      <c r="T17" s="91"/>
      <c r="U17" s="82"/>
      <c r="V17" s="54"/>
      <c r="W17" s="54"/>
    </row>
    <row r="18" spans="1:23">
      <c r="B18" s="12">
        <v>5</v>
      </c>
      <c r="C18" s="8">
        <v>27.688704374574122</v>
      </c>
      <c r="D18" s="8">
        <v>12.966078042682915</v>
      </c>
      <c r="E18" s="8">
        <v>38.830990988776705</v>
      </c>
      <c r="F18" s="8">
        <v>99.611245017582519</v>
      </c>
      <c r="G18" s="8">
        <v>3193.5457843369163</v>
      </c>
      <c r="H18" s="8">
        <v>260.43760998387</v>
      </c>
      <c r="I18" s="8">
        <v>154.15329608303003</v>
      </c>
      <c r="J18" s="8">
        <v>9.9086685593005903</v>
      </c>
      <c r="K18" s="8">
        <v>2193.3180970105918</v>
      </c>
      <c r="L18" s="8">
        <v>67.561225279686582</v>
      </c>
      <c r="M18" s="8">
        <v>361.44086673788411</v>
      </c>
      <c r="N18" s="8">
        <v>362.44422990756203</v>
      </c>
      <c r="O18" s="39">
        <v>6781.906796322457</v>
      </c>
      <c r="Q18" s="74"/>
      <c r="R18" s="81"/>
      <c r="S18" s="56"/>
      <c r="T18" s="91"/>
      <c r="U18" s="82"/>
      <c r="V18" s="54"/>
      <c r="W18" s="54"/>
    </row>
    <row r="19" spans="1:23">
      <c r="B19" s="12">
        <v>6</v>
      </c>
      <c r="C19" s="8">
        <v>212.55282295476229</v>
      </c>
      <c r="D19" s="8">
        <v>65.793161133429848</v>
      </c>
      <c r="E19" s="8">
        <v>311.53090306159095</v>
      </c>
      <c r="F19" s="8">
        <v>6.3598059067893473</v>
      </c>
      <c r="G19" s="8">
        <v>37.007220987965162</v>
      </c>
      <c r="H19" s="8">
        <v>1537.8740323209067</v>
      </c>
      <c r="I19" s="8">
        <v>702.83060714817259</v>
      </c>
      <c r="J19" s="8">
        <v>36.976505772052924</v>
      </c>
      <c r="K19" s="8">
        <v>22.136213466498809</v>
      </c>
      <c r="L19" s="8">
        <v>300.07521849787116</v>
      </c>
      <c r="M19" s="8">
        <v>424.10239820518314</v>
      </c>
      <c r="N19" s="8">
        <v>81.056028212797457</v>
      </c>
      <c r="O19" s="39">
        <v>3738.2949176680199</v>
      </c>
      <c r="Q19" s="74"/>
      <c r="R19" s="74"/>
      <c r="S19" s="56"/>
      <c r="T19" s="91"/>
      <c r="U19" s="74"/>
      <c r="V19" s="54"/>
      <c r="W19" s="54"/>
    </row>
    <row r="20" spans="1:23">
      <c r="B20" s="12">
        <v>7</v>
      </c>
      <c r="C20" s="8">
        <v>429.43272733542364</v>
      </c>
      <c r="D20" s="8">
        <v>931.34625771642391</v>
      </c>
      <c r="E20" s="8">
        <v>2826.2029484364816</v>
      </c>
      <c r="F20" s="8">
        <v>269.29419246465483</v>
      </c>
      <c r="G20" s="8">
        <v>282.70990454571938</v>
      </c>
      <c r="H20" s="8">
        <v>3441.8095299313768</v>
      </c>
      <c r="I20" s="8">
        <v>4324.6285646612369</v>
      </c>
      <c r="J20" s="8">
        <v>651.15805536766879</v>
      </c>
      <c r="K20" s="8">
        <v>34.347722364620033</v>
      </c>
      <c r="L20" s="8">
        <v>998.40893832666177</v>
      </c>
      <c r="M20" s="8">
        <v>500.99291721277916</v>
      </c>
      <c r="N20" s="8">
        <v>448.24372234061121</v>
      </c>
      <c r="O20" s="39">
        <v>15138.575480703659</v>
      </c>
      <c r="Q20" s="74"/>
      <c r="R20" s="81"/>
      <c r="S20" s="56"/>
      <c r="T20" s="91"/>
      <c r="U20" s="82"/>
      <c r="V20" s="54"/>
      <c r="W20" s="54"/>
    </row>
    <row r="21" spans="1:23">
      <c r="B21" s="12">
        <v>8</v>
      </c>
      <c r="C21" s="8">
        <v>390.24769310567137</v>
      </c>
      <c r="D21" s="8">
        <v>159.03959440808356</v>
      </c>
      <c r="E21" s="8">
        <v>823.18533152250427</v>
      </c>
      <c r="F21" s="8">
        <v>244.72197076354584</v>
      </c>
      <c r="G21" s="8">
        <v>684.31803238741998</v>
      </c>
      <c r="H21" s="8">
        <v>1126.2034857444378</v>
      </c>
      <c r="I21" s="8">
        <v>531.05239897034198</v>
      </c>
      <c r="J21" s="8">
        <v>1565.3248865056796</v>
      </c>
      <c r="K21" s="8">
        <v>788.81636786813249</v>
      </c>
      <c r="L21" s="8">
        <v>415.72841442619523</v>
      </c>
      <c r="M21" s="8">
        <v>222.39917069994598</v>
      </c>
      <c r="N21" s="8">
        <v>7.0220914906303769</v>
      </c>
      <c r="O21" s="39">
        <v>6958.059437892588</v>
      </c>
      <c r="Q21" s="74"/>
      <c r="R21" s="81"/>
      <c r="S21" s="56"/>
      <c r="T21" s="91"/>
      <c r="U21" s="82"/>
      <c r="V21" s="54"/>
      <c r="W21" s="54"/>
    </row>
    <row r="22" spans="1:23">
      <c r="B22" s="12">
        <v>9</v>
      </c>
      <c r="C22" s="8">
        <v>60.102105588494801</v>
      </c>
      <c r="D22" s="8">
        <v>79.500233739104274</v>
      </c>
      <c r="E22" s="8">
        <v>311.30717512664251</v>
      </c>
      <c r="F22" s="8">
        <v>40.002950452821494</v>
      </c>
      <c r="G22" s="8">
        <v>95.422139449087155</v>
      </c>
      <c r="H22" s="8">
        <v>2161.7011279625331</v>
      </c>
      <c r="I22" s="8">
        <v>717.01825993657394</v>
      </c>
      <c r="J22" s="8">
        <v>173.9968009003739</v>
      </c>
      <c r="K22" s="8">
        <v>299.64446978539587</v>
      </c>
      <c r="L22" s="8">
        <v>695.88930890238771</v>
      </c>
      <c r="M22" s="8">
        <v>859.45635365502085</v>
      </c>
      <c r="N22" s="8">
        <v>130.01241314710825</v>
      </c>
      <c r="O22" s="39">
        <v>5624.0533386455436</v>
      </c>
      <c r="Q22" s="74"/>
      <c r="R22" s="74"/>
      <c r="S22" s="56"/>
      <c r="T22" s="91"/>
      <c r="U22" s="82"/>
      <c r="V22" s="54"/>
      <c r="W22" s="54"/>
    </row>
    <row r="23" spans="1:23">
      <c r="B23" s="75">
        <v>10</v>
      </c>
      <c r="C23" s="8">
        <v>1557.2112741729636</v>
      </c>
      <c r="D23" s="8">
        <v>3395.7132614364705</v>
      </c>
      <c r="E23" s="8">
        <v>4246.1958571138357</v>
      </c>
      <c r="F23" s="8">
        <v>846.08413705673422</v>
      </c>
      <c r="G23" s="8">
        <v>1683.4193459343612</v>
      </c>
      <c r="H23" s="8">
        <v>4286.3853896661549</v>
      </c>
      <c r="I23" s="8">
        <v>3935.5806247715977</v>
      </c>
      <c r="J23" s="8">
        <v>1628.4060013066189</v>
      </c>
      <c r="K23" s="8">
        <v>403.5399679466405</v>
      </c>
      <c r="L23" s="8">
        <v>3935.1938667425538</v>
      </c>
      <c r="M23" s="8">
        <v>1728.5722264091212</v>
      </c>
      <c r="N23" s="8">
        <v>796.63677601257177</v>
      </c>
      <c r="O23" s="39">
        <v>28442.938728569621</v>
      </c>
      <c r="Q23" s="55"/>
      <c r="R23" s="55"/>
      <c r="S23" s="55"/>
      <c r="T23" s="74"/>
      <c r="U23" s="74"/>
      <c r="V23" s="54"/>
      <c r="W23" s="54"/>
    </row>
    <row r="24" spans="1:23">
      <c r="B24" s="12">
        <v>11</v>
      </c>
      <c r="C24" s="8">
        <v>7.4021136868857509</v>
      </c>
      <c r="D24" s="8">
        <v>8.4899001084849335</v>
      </c>
      <c r="E24" s="8">
        <v>34.355257082333786</v>
      </c>
      <c r="F24" s="8">
        <v>8.765265083371318E-2</v>
      </c>
      <c r="G24" s="8">
        <v>10.711466089444158</v>
      </c>
      <c r="H24" s="8">
        <v>47.113468781724713</v>
      </c>
      <c r="I24" s="8">
        <v>108.5620790455377</v>
      </c>
      <c r="J24" s="8">
        <v>19.995728747844595</v>
      </c>
      <c r="K24" s="8">
        <v>9.5260150182545134E-2</v>
      </c>
      <c r="L24" s="8">
        <v>3.5159356751010171</v>
      </c>
      <c r="M24" s="8">
        <v>992.80474073916309</v>
      </c>
      <c r="N24" s="8">
        <v>41.975810516627696</v>
      </c>
      <c r="O24" s="39">
        <v>1275.1094132741637</v>
      </c>
      <c r="Q24" s="55"/>
      <c r="R24" s="55"/>
      <c r="S24" s="55"/>
      <c r="T24" s="74"/>
      <c r="U24" s="74"/>
      <c r="V24" s="54"/>
      <c r="W24" s="54"/>
    </row>
    <row r="25" spans="1:23">
      <c r="B25" s="12">
        <v>12</v>
      </c>
      <c r="C25" s="8">
        <v>3.9229281341100295</v>
      </c>
      <c r="D25" s="8">
        <v>0</v>
      </c>
      <c r="E25" s="8">
        <v>16.715916336601499</v>
      </c>
      <c r="F25" s="8">
        <v>0</v>
      </c>
      <c r="G25" s="8">
        <v>13.394942807725002</v>
      </c>
      <c r="H25" s="8">
        <v>34.080501391594488</v>
      </c>
      <c r="I25" s="8">
        <v>22.23327917705873</v>
      </c>
      <c r="J25" s="8">
        <v>0</v>
      </c>
      <c r="K25" s="8">
        <v>0</v>
      </c>
      <c r="L25" s="8">
        <v>0</v>
      </c>
      <c r="M25" s="8">
        <v>2.1499921642028901</v>
      </c>
      <c r="N25" s="8">
        <v>0</v>
      </c>
      <c r="O25" s="39">
        <v>92.497560011292634</v>
      </c>
    </row>
    <row r="26" spans="1:23">
      <c r="B26" s="12">
        <v>13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39">
        <v>0</v>
      </c>
    </row>
    <row r="27" spans="1:23"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</row>
    <row r="28" spans="1:23">
      <c r="A28" s="24"/>
      <c r="B28" s="44" t="s">
        <v>4</v>
      </c>
      <c r="C28" s="22">
        <v>6131.4385456489481</v>
      </c>
      <c r="D28" s="22">
        <v>8962.5369202446473</v>
      </c>
      <c r="E28" s="22">
        <v>24933.590957337397</v>
      </c>
      <c r="F28" s="22">
        <v>5989.5896669798058</v>
      </c>
      <c r="G28" s="22">
        <v>11186.938144289605</v>
      </c>
      <c r="H28" s="22">
        <v>16368.458900315263</v>
      </c>
      <c r="I28" s="22">
        <v>12102.674531562676</v>
      </c>
      <c r="J28" s="22">
        <v>4309.9228303509999</v>
      </c>
      <c r="K28" s="22">
        <v>3860.7065865212417</v>
      </c>
      <c r="L28" s="22">
        <v>7053.405415461998</v>
      </c>
      <c r="M28" s="22">
        <v>7291.2508019306188</v>
      </c>
      <c r="N28" s="22">
        <v>2821.0559514046436</v>
      </c>
      <c r="O28" s="22">
        <v>111011.56925204785</v>
      </c>
    </row>
    <row r="29" spans="1:23" s="4" customFormat="1" ht="6" customHeight="1">
      <c r="A29" s="24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1" spans="1:23"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</row>
    <row r="32" spans="1:23"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</row>
    <row r="33" spans="1:37">
      <c r="A33" s="23"/>
      <c r="B33" s="23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</row>
    <row r="34" spans="1:37">
      <c r="A34" s="23"/>
      <c r="B34" s="23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</row>
    <row r="35" spans="1:37">
      <c r="A35" s="23"/>
      <c r="B35" s="23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</row>
    <row r="36" spans="1:37">
      <c r="A36" s="23"/>
      <c r="B36" s="23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</row>
    <row r="37" spans="1:37">
      <c r="A37" s="23"/>
      <c r="B37" s="23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</row>
    <row r="38" spans="1:37">
      <c r="A38" s="23"/>
      <c r="B38" s="23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</row>
    <row r="39" spans="1:37">
      <c r="A39" s="23"/>
      <c r="B39" s="23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</row>
    <row r="40" spans="1:37">
      <c r="A40" s="23"/>
      <c r="B40" s="23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</row>
    <row r="41" spans="1:37">
      <c r="A41" s="23"/>
      <c r="B41" s="23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</row>
    <row r="42" spans="1:37">
      <c r="A42" s="23"/>
      <c r="B42" s="23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</row>
    <row r="43" spans="1:37">
      <c r="A43" s="23"/>
      <c r="B43" s="23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</row>
    <row r="44" spans="1:37">
      <c r="A44" s="23"/>
      <c r="B44" s="23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</row>
    <row r="45" spans="1:37">
      <c r="A45" s="23"/>
      <c r="B45" s="23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</row>
    <row r="46" spans="1:37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</row>
    <row r="47" spans="1:37">
      <c r="A47" s="23"/>
      <c r="B47" s="23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</row>
    <row r="48" spans="1:37">
      <c r="A48" s="23"/>
      <c r="B48" s="23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</row>
    <row r="49" spans="1:15">
      <c r="A49" s="23"/>
      <c r="B49" s="23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</row>
    <row r="50" spans="1:15">
      <c r="A50" s="23"/>
      <c r="B50" s="23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</row>
    <row r="51" spans="1:15">
      <c r="A51" s="23"/>
      <c r="B51" s="23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</row>
    <row r="52" spans="1:15">
      <c r="A52" s="23"/>
      <c r="B52" s="23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</row>
    <row r="53" spans="1:15">
      <c r="A53" s="23"/>
      <c r="B53" s="23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</row>
    <row r="54" spans="1:15">
      <c r="A54" s="23"/>
      <c r="B54" s="23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</row>
    <row r="55" spans="1:15">
      <c r="A55" s="23"/>
      <c r="B55" s="23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</row>
    <row r="56" spans="1:15">
      <c r="A56" s="23"/>
      <c r="B56" s="23"/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</row>
    <row r="57" spans="1:15">
      <c r="A57" s="23"/>
      <c r="B57" s="23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</row>
    <row r="58" spans="1:15">
      <c r="A58" s="23"/>
      <c r="B58" s="23"/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</row>
    <row r="59" spans="1:15">
      <c r="A59" s="23"/>
      <c r="B59" s="23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</row>
    <row r="60" spans="1:15">
      <c r="A60" s="23"/>
      <c r="B60" s="23"/>
      <c r="C60" s="99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</row>
    <row r="61" spans="1:15">
      <c r="A61" s="23"/>
      <c r="B61" s="23"/>
      <c r="C61" s="99"/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</row>
    <row r="62" spans="1:1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</row>
    <row r="63" spans="1:1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</row>
    <row r="64" spans="1:1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</row>
    <row r="65" spans="1:14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</row>
    <row r="66" spans="1:14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</row>
    <row r="67" spans="1:14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</row>
    <row r="68" spans="1:14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</row>
    <row r="69" spans="1:14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</row>
    <row r="70" spans="1:14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</row>
    <row r="71" spans="1:14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</row>
    <row r="72" spans="1:14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</row>
    <row r="73" spans="1:14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</row>
    <row r="74" spans="1:14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</row>
    <row r="75" spans="1:14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</row>
    <row r="76" spans="1:14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</row>
    <row r="77" spans="1:14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</row>
    <row r="78" spans="1:14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</row>
    <row r="79" spans="1:14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</row>
    <row r="80" spans="1:14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</row>
    <row r="81" spans="1:14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</row>
    <row r="82" spans="1:14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</row>
    <row r="83" spans="1:14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</row>
    <row r="84" spans="1:14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</row>
    <row r="85" spans="1:14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</row>
    <row r="86" spans="1:14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</row>
    <row r="87" spans="1:14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</row>
    <row r="88" spans="1:14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</row>
    <row r="89" spans="1:14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</row>
    <row r="90" spans="1:14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</row>
    <row r="91" spans="1:14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</row>
    <row r="92" spans="1:14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</row>
    <row r="93" spans="1:14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</row>
    <row r="94" spans="1:14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</row>
    <row r="95" spans="1:14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</row>
    <row r="96" spans="1:14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</row>
    <row r="97" spans="1:14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</row>
    <row r="98" spans="1:14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</row>
    <row r="99" spans="1:14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</row>
    <row r="100" spans="1:14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</row>
    <row r="101" spans="1:14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</row>
    <row r="102" spans="1:14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</row>
    <row r="103" spans="1:14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</row>
    <row r="104" spans="1:14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</row>
  </sheetData>
  <mergeCells count="1">
    <mergeCell ref="C10:N1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pageSetUpPr fitToPage="1"/>
  </sheetPr>
  <dimension ref="A4:P91"/>
  <sheetViews>
    <sheetView showGridLines="0" zoomScale="80" zoomScaleNormal="80" workbookViewId="0">
      <selection activeCell="B6" sqref="B6"/>
    </sheetView>
  </sheetViews>
  <sheetFormatPr baseColWidth="10" defaultColWidth="10.28515625" defaultRowHeight="12.75"/>
  <cols>
    <col min="1" max="1" width="9.140625" style="25" customWidth="1"/>
    <col min="2" max="2" width="9.140625" style="24" customWidth="1"/>
    <col min="3" max="3" width="3.28515625" style="24" customWidth="1"/>
    <col min="4" max="12" width="16" style="24" customWidth="1"/>
    <col min="13" max="13" width="10.5703125" style="23" customWidth="1"/>
    <col min="14" max="14" width="3.5703125" style="23" customWidth="1"/>
    <col min="15" max="15" width="10.28515625" style="23" customWidth="1"/>
    <col min="16" max="16" width="11.28515625" style="23" bestFit="1" customWidth="1"/>
    <col min="17" max="35" width="10.28515625" style="23" customWidth="1"/>
    <col min="36" max="36" width="17.7109375" style="23" customWidth="1"/>
    <col min="37" max="37" width="11.42578125" style="23" customWidth="1"/>
    <col min="38" max="38" width="11.42578125" style="23" bestFit="1" customWidth="1"/>
    <col min="39" max="39" width="14.5703125" style="23" customWidth="1"/>
    <col min="40" max="40" width="10.5703125" style="23" customWidth="1"/>
    <col min="41" max="41" width="13" style="23" bestFit="1" customWidth="1"/>
    <col min="42" max="42" width="19.140625" style="23" customWidth="1"/>
    <col min="43" max="43" width="10.5703125" style="23" customWidth="1"/>
    <col min="44" max="44" width="10.28515625" style="23" customWidth="1"/>
    <col min="45" max="45" width="17.7109375" style="23" customWidth="1"/>
    <col min="46" max="46" width="10.5703125" style="23" customWidth="1"/>
    <col min="47" max="47" width="10.28515625" style="23" customWidth="1"/>
    <col min="48" max="48" width="11.140625" style="23" customWidth="1"/>
    <col min="49" max="16384" width="10.28515625" style="23"/>
  </cols>
  <sheetData>
    <row r="4" spans="1:16">
      <c r="B4" s="17" t="s">
        <v>46</v>
      </c>
      <c r="C4" s="17"/>
      <c r="D4" s="30"/>
      <c r="E4" s="30"/>
    </row>
    <row r="5" spans="1:16">
      <c r="B5" s="17" t="s">
        <v>95</v>
      </c>
      <c r="C5" s="17"/>
      <c r="D5" s="31"/>
      <c r="E5" s="30"/>
      <c r="F5" s="30"/>
      <c r="M5" s="24"/>
      <c r="N5" s="24"/>
    </row>
    <row r="6" spans="1:16">
      <c r="B6" s="28" t="s">
        <v>150</v>
      </c>
      <c r="C6" s="28"/>
      <c r="D6" s="31"/>
      <c r="E6" s="31"/>
      <c r="F6" s="31"/>
      <c r="M6" s="24"/>
      <c r="N6" s="24"/>
    </row>
    <row r="7" spans="1:16">
      <c r="B7" s="28"/>
      <c r="C7" s="28"/>
      <c r="D7" s="31"/>
      <c r="E7" s="30"/>
      <c r="F7" s="30"/>
      <c r="M7" s="24"/>
      <c r="N7" s="24"/>
    </row>
    <row r="8" spans="1:16">
      <c r="B8" s="44"/>
      <c r="C8" s="44"/>
      <c r="M8" s="24"/>
      <c r="N8" s="24"/>
    </row>
    <row r="9" spans="1:16" s="26" customFormat="1" ht="4.5" customHeight="1">
      <c r="A9" s="25"/>
      <c r="B9" s="32"/>
      <c r="C9" s="32"/>
      <c r="D9" s="29"/>
      <c r="E9" s="29"/>
      <c r="F9" s="29"/>
      <c r="G9" s="29"/>
      <c r="H9" s="29"/>
      <c r="I9" s="29"/>
      <c r="J9" s="29"/>
      <c r="K9" s="29"/>
      <c r="L9" s="29"/>
    </row>
    <row r="10" spans="1:16" s="26" customFormat="1" ht="11.25">
      <c r="A10" s="27"/>
      <c r="B10" s="16"/>
      <c r="C10" s="16"/>
      <c r="D10" s="15"/>
      <c r="E10" s="112" t="s">
        <v>5</v>
      </c>
      <c r="F10" s="112"/>
      <c r="G10" s="112"/>
      <c r="H10" s="112"/>
      <c r="I10" s="112"/>
      <c r="J10" s="112"/>
      <c r="K10" s="112"/>
      <c r="L10" s="84" t="s">
        <v>6</v>
      </c>
      <c r="M10" s="27"/>
      <c r="N10" s="27"/>
    </row>
    <row r="11" spans="1:16" s="26" customFormat="1" ht="11.25">
      <c r="A11" s="27"/>
      <c r="B11" s="15" t="s">
        <v>2</v>
      </c>
      <c r="C11" s="15"/>
      <c r="D11" s="84" t="s">
        <v>7</v>
      </c>
      <c r="E11" s="84" t="s">
        <v>7</v>
      </c>
      <c r="F11" s="84" t="s">
        <v>7</v>
      </c>
      <c r="G11" s="84" t="s">
        <v>7</v>
      </c>
      <c r="H11" s="84" t="s">
        <v>8</v>
      </c>
      <c r="I11" s="84" t="s">
        <v>9</v>
      </c>
      <c r="J11" s="84" t="s">
        <v>10</v>
      </c>
      <c r="K11" s="84" t="s">
        <v>4</v>
      </c>
      <c r="L11" s="84" t="s">
        <v>11</v>
      </c>
      <c r="M11" s="27"/>
      <c r="N11" s="27"/>
    </row>
    <row r="12" spans="1:16" s="26" customFormat="1" ht="11.25">
      <c r="A12" s="27"/>
      <c r="B12" s="15"/>
      <c r="C12" s="15"/>
      <c r="D12" s="84" t="s">
        <v>12</v>
      </c>
      <c r="E12" s="84" t="s">
        <v>13</v>
      </c>
      <c r="F12" s="84" t="s">
        <v>14</v>
      </c>
      <c r="G12" s="84" t="s">
        <v>15</v>
      </c>
      <c r="H12" s="84" t="s">
        <v>16</v>
      </c>
      <c r="I12" s="84" t="s">
        <v>17</v>
      </c>
      <c r="J12" s="15"/>
      <c r="K12" s="15"/>
      <c r="L12" s="15"/>
      <c r="M12" s="27"/>
      <c r="N12" s="27"/>
    </row>
    <row r="13" spans="1:16" s="26" customFormat="1" ht="11.25">
      <c r="B13" s="16"/>
      <c r="C13" s="16"/>
      <c r="D13" s="15"/>
      <c r="E13" s="15"/>
      <c r="F13" s="15"/>
      <c r="G13" s="15"/>
      <c r="H13" s="84" t="s">
        <v>18</v>
      </c>
      <c r="I13" s="15"/>
      <c r="J13" s="15"/>
      <c r="K13" s="15"/>
      <c r="L13" s="15"/>
      <c r="M13" s="27"/>
      <c r="N13" s="27"/>
    </row>
    <row r="14" spans="1:16" s="26" customFormat="1" ht="4.5" customHeight="1" thickBot="1">
      <c r="A14" s="25"/>
      <c r="B14" s="34"/>
      <c r="C14" s="34"/>
      <c r="D14" s="35"/>
      <c r="E14" s="35"/>
      <c r="F14" s="35"/>
      <c r="G14" s="35"/>
      <c r="H14" s="35"/>
      <c r="I14" s="35"/>
      <c r="J14" s="35"/>
      <c r="K14" s="35"/>
      <c r="L14" s="35"/>
    </row>
    <row r="15" spans="1:16" ht="12.75" customHeight="1">
      <c r="B15" s="33"/>
      <c r="C15" s="33"/>
      <c r="D15" s="27"/>
      <c r="E15" s="27"/>
      <c r="F15" s="27"/>
      <c r="G15" s="27"/>
      <c r="H15" s="27"/>
      <c r="I15" s="27"/>
      <c r="J15" s="27"/>
      <c r="L15" s="23"/>
    </row>
    <row r="16" spans="1:16">
      <c r="B16" s="40">
        <v>1</v>
      </c>
      <c r="C16" s="12"/>
      <c r="D16" s="39">
        <v>8338.0306421142559</v>
      </c>
      <c r="E16" s="39">
        <v>4150.8958040280968</v>
      </c>
      <c r="F16" s="39">
        <v>0</v>
      </c>
      <c r="G16" s="39">
        <v>0.99613148800004114</v>
      </c>
      <c r="H16" s="39">
        <v>301.52793468654835</v>
      </c>
      <c r="I16" s="39">
        <v>54.861847160598565</v>
      </c>
      <c r="J16" s="39">
        <v>4018.223008046954</v>
      </c>
      <c r="K16" s="39">
        <v>8526.5047254101974</v>
      </c>
      <c r="L16" s="39">
        <v>16864.535367524455</v>
      </c>
      <c r="M16" s="24"/>
      <c r="N16" s="87"/>
      <c r="O16" s="87"/>
      <c r="P16" s="88"/>
    </row>
    <row r="17" spans="1:16">
      <c r="B17" s="12">
        <v>2</v>
      </c>
      <c r="C17" s="12"/>
      <c r="D17" s="39">
        <v>2739.4184537297224</v>
      </c>
      <c r="E17" s="39">
        <v>0</v>
      </c>
      <c r="F17" s="39">
        <v>0</v>
      </c>
      <c r="G17" s="39">
        <v>0</v>
      </c>
      <c r="H17" s="39">
        <v>0</v>
      </c>
      <c r="I17" s="39">
        <v>1.0755072340274801</v>
      </c>
      <c r="J17" s="39">
        <v>20756.094380510993</v>
      </c>
      <c r="K17" s="39">
        <v>20757.169887745022</v>
      </c>
      <c r="L17" s="39">
        <v>23496.588341474744</v>
      </c>
      <c r="M17" s="24"/>
      <c r="N17" s="87"/>
      <c r="O17" s="87"/>
      <c r="P17" s="88"/>
    </row>
    <row r="18" spans="1:16">
      <c r="B18" s="12">
        <v>3</v>
      </c>
      <c r="C18" s="12"/>
      <c r="D18" s="39">
        <v>21657.274954808083</v>
      </c>
      <c r="E18" s="39">
        <v>24484.392076295306</v>
      </c>
      <c r="F18" s="39">
        <v>0</v>
      </c>
      <c r="G18" s="39">
        <v>78.433744585966366</v>
      </c>
      <c r="H18" s="39">
        <v>1510.4058309363688</v>
      </c>
      <c r="I18" s="39">
        <v>-329.3411768153083</v>
      </c>
      <c r="J18" s="39">
        <v>14737.486725498768</v>
      </c>
      <c r="K18" s="39">
        <v>40481.377200501098</v>
      </c>
      <c r="L18" s="39">
        <v>62138.652155309181</v>
      </c>
      <c r="M18" s="24"/>
      <c r="N18" s="87"/>
      <c r="O18" s="87"/>
      <c r="P18" s="88"/>
    </row>
    <row r="19" spans="1:16">
      <c r="B19" s="12">
        <v>4</v>
      </c>
      <c r="C19" s="12"/>
      <c r="D19" s="39">
        <v>10225.409528308433</v>
      </c>
      <c r="E19" s="39">
        <v>3218.4526982513603</v>
      </c>
      <c r="F19" s="39">
        <v>0</v>
      </c>
      <c r="G19" s="39">
        <v>69.62756702099999</v>
      </c>
      <c r="H19" s="39">
        <v>0</v>
      </c>
      <c r="I19" s="39">
        <v>9.8074640899551715E-2</v>
      </c>
      <c r="J19" s="39">
        <v>67.526047808800001</v>
      </c>
      <c r="K19" s="39">
        <v>3355.7043877220594</v>
      </c>
      <c r="L19" s="39">
        <v>13581.113916030492</v>
      </c>
      <c r="M19" s="24"/>
      <c r="N19" s="87"/>
      <c r="O19" s="87"/>
      <c r="P19" s="88"/>
    </row>
    <row r="20" spans="1:16">
      <c r="B20" s="12">
        <v>5</v>
      </c>
      <c r="C20" s="12"/>
      <c r="D20" s="39">
        <v>6781.906796322457</v>
      </c>
      <c r="E20" s="39">
        <v>0</v>
      </c>
      <c r="F20" s="39">
        <v>0</v>
      </c>
      <c r="G20" s="39">
        <v>0</v>
      </c>
      <c r="H20" s="39">
        <v>19013.818469140933</v>
      </c>
      <c r="I20" s="39">
        <v>0</v>
      </c>
      <c r="J20" s="39">
        <v>0</v>
      </c>
      <c r="K20" s="39">
        <v>19013.818469140933</v>
      </c>
      <c r="L20" s="39">
        <v>25795.725265463392</v>
      </c>
      <c r="M20" s="24"/>
      <c r="N20" s="87"/>
      <c r="O20" s="87"/>
      <c r="P20" s="88"/>
    </row>
    <row r="21" spans="1:16">
      <c r="B21" s="12">
        <v>6</v>
      </c>
      <c r="C21" s="12"/>
      <c r="D21" s="39">
        <v>3738.2949176680199</v>
      </c>
      <c r="E21" s="39">
        <v>6498.2422144706416</v>
      </c>
      <c r="F21" s="39">
        <v>0</v>
      </c>
      <c r="G21" s="39">
        <v>550.68358877200001</v>
      </c>
      <c r="H21" s="39">
        <v>1.4538370507466425E-13</v>
      </c>
      <c r="I21" s="39">
        <v>0</v>
      </c>
      <c r="J21" s="39">
        <v>710.24660534213206</v>
      </c>
      <c r="K21" s="39">
        <v>7759.1724085847736</v>
      </c>
      <c r="L21" s="39">
        <v>11497.467326252794</v>
      </c>
      <c r="M21" s="24"/>
      <c r="N21" s="87"/>
      <c r="O21" s="87"/>
      <c r="P21" s="88"/>
    </row>
    <row r="22" spans="1:16">
      <c r="B22" s="12">
        <v>7</v>
      </c>
      <c r="C22" s="12"/>
      <c r="D22" s="39">
        <v>15138.575480703659</v>
      </c>
      <c r="E22" s="39">
        <v>10621.133350396352</v>
      </c>
      <c r="F22" s="39">
        <v>0</v>
      </c>
      <c r="G22" s="39">
        <v>11.529399687000005</v>
      </c>
      <c r="H22" s="39">
        <v>1917.3234531251514</v>
      </c>
      <c r="I22" s="39">
        <v>0</v>
      </c>
      <c r="J22" s="39">
        <v>2429.3907682131212</v>
      </c>
      <c r="K22" s="39">
        <v>14979.376971421625</v>
      </c>
      <c r="L22" s="39">
        <v>30117.952452125282</v>
      </c>
      <c r="M22" s="24"/>
      <c r="N22" s="87"/>
      <c r="O22" s="87"/>
      <c r="P22" s="88"/>
    </row>
    <row r="23" spans="1:16">
      <c r="B23" s="12">
        <v>8</v>
      </c>
      <c r="C23" s="12"/>
      <c r="D23" s="39">
        <v>6958.059437892588</v>
      </c>
      <c r="E23" s="39">
        <v>5896.4619277704878</v>
      </c>
      <c r="F23" s="39">
        <v>0</v>
      </c>
      <c r="G23" s="39">
        <v>82.832239068999996</v>
      </c>
      <c r="H23" s="39">
        <v>0</v>
      </c>
      <c r="I23" s="39">
        <v>0</v>
      </c>
      <c r="J23" s="39">
        <v>342.76714000662304</v>
      </c>
      <c r="K23" s="39">
        <v>6322.0613068461107</v>
      </c>
      <c r="L23" s="39">
        <v>13280.120744738699</v>
      </c>
      <c r="M23" s="24"/>
      <c r="N23" s="87"/>
      <c r="O23" s="87"/>
      <c r="P23" s="88"/>
    </row>
    <row r="24" spans="1:16">
      <c r="A24" s="76"/>
      <c r="B24" s="75">
        <v>9</v>
      </c>
      <c r="C24" s="75"/>
      <c r="D24" s="39">
        <v>5624.0533386455436</v>
      </c>
      <c r="E24" s="39">
        <v>12056.060765244871</v>
      </c>
      <c r="F24" s="39">
        <v>0</v>
      </c>
      <c r="G24" s="39">
        <v>0</v>
      </c>
      <c r="H24" s="39">
        <v>133.84108375229528</v>
      </c>
      <c r="I24" s="39">
        <v>0</v>
      </c>
      <c r="J24" s="39">
        <v>56.840608241784793</v>
      </c>
      <c r="K24" s="39">
        <v>12246.74245723895</v>
      </c>
      <c r="L24" s="39">
        <v>17870.795795884493</v>
      </c>
      <c r="M24" s="24"/>
      <c r="N24" s="87"/>
      <c r="O24" s="87"/>
      <c r="P24" s="88"/>
    </row>
    <row r="25" spans="1:16">
      <c r="A25" s="76"/>
      <c r="B25" s="75">
        <v>10</v>
      </c>
      <c r="C25" s="75"/>
      <c r="D25" s="39">
        <v>28442.938728569621</v>
      </c>
      <c r="E25" s="39">
        <v>2664.8844516458184</v>
      </c>
      <c r="F25" s="39">
        <v>0</v>
      </c>
      <c r="G25" s="39">
        <v>166.52850791200001</v>
      </c>
      <c r="H25" s="39">
        <v>4130.2979723762419</v>
      </c>
      <c r="I25" s="39">
        <v>0</v>
      </c>
      <c r="J25" s="39">
        <v>1129.7803894750057</v>
      </c>
      <c r="K25" s="39">
        <v>8091.4913214090657</v>
      </c>
      <c r="L25" s="39">
        <v>36534.430049978684</v>
      </c>
      <c r="M25" s="24"/>
      <c r="N25" s="87"/>
      <c r="O25" s="87"/>
      <c r="P25" s="88"/>
    </row>
    <row r="26" spans="1:16">
      <c r="B26" s="12">
        <v>11</v>
      </c>
      <c r="C26" s="12"/>
      <c r="D26" s="39">
        <v>1275.1094132741637</v>
      </c>
      <c r="E26" s="39">
        <v>13763.282728883461</v>
      </c>
      <c r="F26" s="39">
        <v>1230.1384911673947</v>
      </c>
      <c r="G26" s="39">
        <v>11816.724563894431</v>
      </c>
      <c r="H26" s="39">
        <v>0</v>
      </c>
      <c r="I26" s="39">
        <v>0</v>
      </c>
      <c r="J26" s="39">
        <v>5.5008352440553914</v>
      </c>
      <c r="K26" s="39">
        <v>26815.646619189341</v>
      </c>
      <c r="L26" s="39">
        <v>28090.756032463505</v>
      </c>
      <c r="M26" s="24"/>
      <c r="N26" s="87"/>
      <c r="O26" s="87"/>
      <c r="P26" s="88"/>
    </row>
    <row r="27" spans="1:16">
      <c r="B27" s="12">
        <v>12</v>
      </c>
      <c r="C27" s="12"/>
      <c r="D27" s="39">
        <v>92.497560011292634</v>
      </c>
      <c r="E27" s="39">
        <v>124.19460809519627</v>
      </c>
      <c r="F27" s="39">
        <v>0</v>
      </c>
      <c r="G27" s="39">
        <v>10542.82106779202</v>
      </c>
      <c r="H27" s="39">
        <v>0</v>
      </c>
      <c r="I27" s="39">
        <v>0</v>
      </c>
      <c r="J27" s="39">
        <v>0</v>
      </c>
      <c r="K27" s="39">
        <v>10667.015675887216</v>
      </c>
      <c r="L27" s="39">
        <v>10759.513235898508</v>
      </c>
      <c r="M27" s="24"/>
      <c r="N27" s="87"/>
      <c r="O27" s="87"/>
      <c r="P27" s="88"/>
    </row>
    <row r="28" spans="1:16">
      <c r="A28" s="24"/>
      <c r="B28" s="12">
        <v>13</v>
      </c>
      <c r="C28" s="12"/>
      <c r="D28" s="39">
        <v>0</v>
      </c>
      <c r="E28" s="39">
        <v>-1965.133028910788</v>
      </c>
      <c r="F28" s="39">
        <v>0</v>
      </c>
      <c r="G28" s="39">
        <v>0</v>
      </c>
      <c r="H28" s="39">
        <v>0</v>
      </c>
      <c r="I28" s="39">
        <v>0</v>
      </c>
      <c r="J28" s="39">
        <v>1965.1330289107882</v>
      </c>
      <c r="K28" s="39">
        <v>0</v>
      </c>
      <c r="L28" s="39">
        <v>0</v>
      </c>
      <c r="M28" s="24"/>
      <c r="N28" s="87"/>
      <c r="O28" s="87"/>
      <c r="P28" s="88"/>
    </row>
    <row r="29" spans="1:16">
      <c r="A29" s="24"/>
      <c r="D29" s="39"/>
      <c r="E29" s="39"/>
      <c r="F29" s="39"/>
      <c r="G29" s="39"/>
      <c r="H29" s="39"/>
      <c r="I29" s="39"/>
      <c r="J29" s="39"/>
      <c r="K29" s="39"/>
      <c r="L29" s="39"/>
      <c r="M29" s="24"/>
      <c r="N29" s="24"/>
      <c r="O29" s="87"/>
      <c r="P29" s="88"/>
    </row>
    <row r="30" spans="1:16">
      <c r="B30" s="44" t="s">
        <v>4</v>
      </c>
      <c r="C30" s="44"/>
      <c r="D30" s="38">
        <v>111011.56925204785</v>
      </c>
      <c r="E30" s="38">
        <v>81512.867596170807</v>
      </c>
      <c r="F30" s="38">
        <v>1230.1384911673947</v>
      </c>
      <c r="G30" s="38">
        <v>23320.176810221419</v>
      </c>
      <c r="H30" s="38">
        <v>27007.214744017539</v>
      </c>
      <c r="I30" s="38">
        <v>-273.30574777978273</v>
      </c>
      <c r="J30" s="38">
        <v>46218.989537299029</v>
      </c>
      <c r="K30" s="38">
        <v>179016.08143109633</v>
      </c>
      <c r="L30" s="38">
        <v>290027.65068314422</v>
      </c>
      <c r="M30" s="24"/>
      <c r="N30" s="87"/>
      <c r="O30" s="87"/>
      <c r="P30" s="88"/>
    </row>
    <row r="31" spans="1:16" ht="4.5" customHeight="1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24"/>
      <c r="N31" s="24"/>
      <c r="O31" s="87"/>
      <c r="P31" s="88"/>
    </row>
    <row r="32" spans="1:16">
      <c r="M32" s="24"/>
      <c r="N32" s="24"/>
      <c r="O32" s="50"/>
      <c r="P32" s="50"/>
    </row>
    <row r="33" spans="1:12">
      <c r="A33" s="23"/>
      <c r="B33" s="23"/>
      <c r="C33" s="23"/>
      <c r="D33" s="39"/>
      <c r="E33" s="39"/>
      <c r="F33" s="39"/>
      <c r="G33" s="39"/>
      <c r="H33" s="39"/>
      <c r="I33" s="39"/>
      <c r="J33" s="39"/>
      <c r="K33" s="39"/>
      <c r="L33" s="39"/>
    </row>
    <row r="34" spans="1:12">
      <c r="A34" s="23"/>
      <c r="B34" s="23"/>
      <c r="C34" s="23"/>
      <c r="D34" s="39"/>
      <c r="E34" s="39"/>
      <c r="F34" s="39"/>
      <c r="G34" s="39"/>
      <c r="H34" s="39"/>
      <c r="I34" s="39"/>
      <c r="J34" s="39"/>
      <c r="K34" s="39"/>
      <c r="L34" s="39"/>
    </row>
    <row r="35" spans="1:12">
      <c r="A35" s="23"/>
      <c r="B35" s="23"/>
      <c r="C35" s="23"/>
      <c r="D35" s="39"/>
      <c r="E35" s="39"/>
      <c r="F35" s="39"/>
      <c r="G35" s="39"/>
      <c r="H35" s="39"/>
      <c r="I35" s="39"/>
      <c r="J35" s="39"/>
      <c r="K35" s="39"/>
      <c r="L35" s="39"/>
    </row>
    <row r="36" spans="1:12">
      <c r="A36" s="23"/>
      <c r="B36" s="23"/>
      <c r="C36" s="23"/>
      <c r="D36" s="39"/>
      <c r="E36" s="39"/>
      <c r="F36" s="39"/>
      <c r="G36" s="39"/>
      <c r="H36" s="39"/>
      <c r="I36" s="39"/>
      <c r="J36" s="39"/>
      <c r="K36" s="39"/>
      <c r="L36" s="39"/>
    </row>
    <row r="37" spans="1:12">
      <c r="A37" s="23"/>
      <c r="B37" s="23"/>
      <c r="C37" s="23"/>
      <c r="D37" s="39"/>
      <c r="E37" s="39"/>
      <c r="F37" s="39"/>
      <c r="G37" s="39"/>
      <c r="H37" s="39"/>
      <c r="I37" s="39"/>
      <c r="J37" s="39"/>
      <c r="K37" s="39"/>
      <c r="L37" s="39"/>
    </row>
    <row r="38" spans="1:12">
      <c r="A38" s="23"/>
      <c r="B38" s="23"/>
      <c r="C38" s="23"/>
      <c r="D38" s="39"/>
      <c r="E38" s="39"/>
      <c r="F38" s="39"/>
      <c r="G38" s="39"/>
      <c r="H38" s="39"/>
      <c r="I38" s="39"/>
      <c r="J38" s="39"/>
      <c r="K38" s="39"/>
      <c r="L38" s="39"/>
    </row>
    <row r="39" spans="1:12">
      <c r="D39" s="39"/>
      <c r="E39" s="39"/>
      <c r="F39" s="39"/>
      <c r="G39" s="39"/>
      <c r="H39" s="39"/>
      <c r="I39" s="39"/>
      <c r="J39" s="39"/>
      <c r="K39" s="39"/>
      <c r="L39" s="39"/>
    </row>
    <row r="40" spans="1:12">
      <c r="D40" s="39"/>
      <c r="E40" s="39"/>
      <c r="F40" s="39"/>
      <c r="G40" s="39"/>
      <c r="H40" s="39"/>
      <c r="I40" s="39"/>
      <c r="J40" s="39"/>
      <c r="K40" s="39"/>
      <c r="L40" s="39"/>
    </row>
    <row r="41" spans="1:12">
      <c r="D41" s="39"/>
      <c r="E41" s="39"/>
      <c r="F41" s="39"/>
      <c r="G41" s="39"/>
      <c r="H41" s="39"/>
      <c r="I41" s="39"/>
      <c r="J41" s="39"/>
      <c r="K41" s="39"/>
      <c r="L41" s="39"/>
    </row>
    <row r="42" spans="1:12">
      <c r="D42" s="39"/>
      <c r="E42" s="39"/>
      <c r="F42" s="39"/>
      <c r="G42" s="39"/>
      <c r="H42" s="39"/>
      <c r="I42" s="39"/>
      <c r="J42" s="39"/>
      <c r="K42" s="39"/>
      <c r="L42" s="39"/>
    </row>
    <row r="43" spans="1:12">
      <c r="D43" s="39"/>
      <c r="E43" s="39"/>
      <c r="F43" s="39"/>
      <c r="G43" s="39"/>
      <c r="H43" s="39"/>
      <c r="I43" s="39"/>
      <c r="J43" s="39"/>
      <c r="K43" s="39"/>
      <c r="L43" s="39"/>
    </row>
    <row r="44" spans="1:12">
      <c r="D44" s="39"/>
      <c r="E44" s="39"/>
      <c r="F44" s="39"/>
      <c r="G44" s="39"/>
      <c r="H44" s="39"/>
      <c r="I44" s="39"/>
      <c r="J44" s="39"/>
      <c r="K44" s="39"/>
      <c r="L44" s="39"/>
    </row>
    <row r="45" spans="1:12">
      <c r="D45" s="39"/>
      <c r="E45" s="39"/>
      <c r="F45" s="39"/>
      <c r="G45" s="39"/>
      <c r="H45" s="39"/>
      <c r="I45" s="39"/>
      <c r="J45" s="39"/>
      <c r="K45" s="39"/>
      <c r="L45" s="39"/>
    </row>
    <row r="46" spans="1:12">
      <c r="D46" s="39"/>
      <c r="E46" s="39"/>
      <c r="F46" s="39"/>
      <c r="G46" s="39"/>
      <c r="H46" s="39"/>
      <c r="I46" s="39"/>
      <c r="J46" s="39"/>
      <c r="K46" s="39"/>
      <c r="L46" s="39"/>
    </row>
    <row r="47" spans="1:12">
      <c r="D47" s="39"/>
      <c r="E47" s="39"/>
      <c r="F47" s="39"/>
      <c r="G47" s="39"/>
      <c r="H47" s="39"/>
      <c r="I47" s="39"/>
      <c r="J47" s="39"/>
      <c r="K47" s="39"/>
      <c r="L47" s="39"/>
    </row>
    <row r="49" spans="1:12">
      <c r="A49" s="23"/>
      <c r="D49" s="98"/>
      <c r="E49" s="98"/>
      <c r="F49" s="98"/>
      <c r="G49" s="98"/>
      <c r="H49" s="98"/>
      <c r="I49" s="98"/>
      <c r="J49" s="98"/>
      <c r="K49" s="98"/>
      <c r="L49" s="98"/>
    </row>
    <row r="50" spans="1:12">
      <c r="A50" s="23"/>
      <c r="D50" s="98"/>
      <c r="E50" s="98"/>
      <c r="F50" s="98"/>
      <c r="G50" s="98"/>
      <c r="H50" s="98"/>
      <c r="I50" s="98"/>
      <c r="J50" s="98"/>
      <c r="K50" s="98"/>
      <c r="L50" s="98"/>
    </row>
    <row r="51" spans="1:12">
      <c r="A51" s="23"/>
      <c r="D51" s="98"/>
      <c r="E51" s="98"/>
      <c r="F51" s="98"/>
      <c r="G51" s="98"/>
      <c r="H51" s="98"/>
      <c r="I51" s="98"/>
      <c r="J51" s="98"/>
      <c r="K51" s="98"/>
      <c r="L51" s="98"/>
    </row>
    <row r="52" spans="1:12">
      <c r="A52" s="23"/>
      <c r="D52" s="98"/>
      <c r="E52" s="98"/>
      <c r="F52" s="98"/>
      <c r="G52" s="98"/>
      <c r="H52" s="98"/>
      <c r="I52" s="98"/>
      <c r="J52" s="98"/>
      <c r="K52" s="98"/>
      <c r="L52" s="98"/>
    </row>
    <row r="53" spans="1:12">
      <c r="A53" s="23"/>
      <c r="D53" s="98"/>
      <c r="E53" s="98"/>
      <c r="F53" s="98"/>
      <c r="G53" s="98"/>
      <c r="H53" s="98"/>
      <c r="I53" s="98"/>
      <c r="J53" s="98"/>
      <c r="K53" s="98"/>
      <c r="L53" s="98"/>
    </row>
    <row r="54" spans="1:12">
      <c r="A54" s="23"/>
      <c r="D54" s="98"/>
      <c r="E54" s="98"/>
      <c r="F54" s="98"/>
      <c r="G54" s="98"/>
      <c r="H54" s="98"/>
      <c r="I54" s="98"/>
      <c r="J54" s="98"/>
      <c r="K54" s="98"/>
      <c r="L54" s="98"/>
    </row>
    <row r="55" spans="1:12">
      <c r="A55" s="23"/>
      <c r="D55" s="98"/>
      <c r="E55" s="98"/>
      <c r="F55" s="98"/>
      <c r="G55" s="98"/>
      <c r="H55" s="98"/>
      <c r="I55" s="98"/>
      <c r="J55" s="98"/>
      <c r="K55" s="98"/>
      <c r="L55" s="98"/>
    </row>
    <row r="56" spans="1:12">
      <c r="A56" s="23"/>
      <c r="D56" s="98"/>
      <c r="E56" s="98"/>
      <c r="F56" s="98"/>
      <c r="G56" s="98"/>
      <c r="H56" s="98"/>
      <c r="I56" s="98"/>
      <c r="J56" s="98"/>
      <c r="K56" s="98"/>
      <c r="L56" s="98"/>
    </row>
    <row r="57" spans="1:12">
      <c r="A57" s="23"/>
      <c r="D57" s="98"/>
      <c r="E57" s="98"/>
      <c r="F57" s="98"/>
      <c r="G57" s="98"/>
      <c r="H57" s="98"/>
      <c r="I57" s="98"/>
      <c r="J57" s="98"/>
      <c r="K57" s="98"/>
      <c r="L57" s="98"/>
    </row>
    <row r="58" spans="1:12">
      <c r="A58" s="23"/>
      <c r="D58" s="98"/>
      <c r="E58" s="98"/>
      <c r="F58" s="98"/>
      <c r="G58" s="98"/>
      <c r="H58" s="98"/>
      <c r="I58" s="98"/>
      <c r="J58" s="98"/>
      <c r="K58" s="98"/>
      <c r="L58" s="98"/>
    </row>
    <row r="59" spans="1:12">
      <c r="A59" s="23"/>
      <c r="D59" s="98"/>
      <c r="E59" s="98"/>
      <c r="F59" s="98"/>
      <c r="G59" s="98"/>
      <c r="H59" s="98"/>
      <c r="I59" s="98"/>
      <c r="J59" s="98"/>
      <c r="K59" s="98"/>
      <c r="L59" s="98"/>
    </row>
    <row r="60" spans="1:12">
      <c r="A60" s="23"/>
      <c r="D60" s="98"/>
      <c r="E60" s="98"/>
      <c r="F60" s="98"/>
      <c r="G60" s="98"/>
      <c r="H60" s="98"/>
      <c r="I60" s="98"/>
      <c r="J60" s="98"/>
      <c r="K60" s="98"/>
      <c r="L60" s="98"/>
    </row>
    <row r="61" spans="1:12">
      <c r="A61" s="23"/>
      <c r="D61" s="98"/>
      <c r="E61" s="98"/>
      <c r="F61" s="98"/>
      <c r="G61" s="98"/>
      <c r="H61" s="98"/>
      <c r="I61" s="98"/>
      <c r="J61" s="98"/>
      <c r="K61" s="98"/>
      <c r="L61" s="98"/>
    </row>
    <row r="62" spans="1:12">
      <c r="A62" s="23"/>
      <c r="D62" s="98"/>
      <c r="E62" s="98"/>
      <c r="F62" s="98"/>
      <c r="G62" s="98"/>
      <c r="H62" s="98"/>
      <c r="I62" s="98"/>
      <c r="J62" s="98"/>
      <c r="K62" s="98"/>
      <c r="L62" s="98"/>
    </row>
    <row r="63" spans="1:12">
      <c r="A63" s="23"/>
      <c r="D63" s="98"/>
      <c r="E63" s="98"/>
      <c r="F63" s="98"/>
      <c r="G63" s="98"/>
      <c r="H63" s="98"/>
      <c r="I63" s="98"/>
      <c r="J63" s="98"/>
      <c r="K63" s="98"/>
      <c r="L63" s="98"/>
    </row>
    <row r="64" spans="1:12">
      <c r="A64" s="23"/>
    </row>
    <row r="65" spans="2:12" s="23" customFormat="1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</row>
    <row r="66" spans="2:12" s="23" customFormat="1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</row>
    <row r="67" spans="2:12" s="23" customFormat="1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</row>
    <row r="68" spans="2:12" s="23" customFormat="1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</row>
    <row r="69" spans="2:12" s="23" customFormat="1"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</row>
    <row r="70" spans="2:12" s="23" customFormat="1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</row>
    <row r="71" spans="2:12" s="23" customFormat="1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</row>
    <row r="72" spans="2:12" s="23" customFormat="1"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</row>
    <row r="73" spans="2:12" s="23" customFormat="1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</row>
    <row r="74" spans="2:12" s="23" customFormat="1"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</row>
    <row r="75" spans="2:12" s="23" customFormat="1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</row>
    <row r="76" spans="2:12" s="23" customFormat="1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</row>
    <row r="77" spans="2:12" s="23" customFormat="1"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</row>
    <row r="78" spans="2:12" s="23" customFormat="1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</row>
    <row r="79" spans="2:12" s="23" customFormat="1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</row>
    <row r="80" spans="2:12" s="23" customFormat="1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</row>
    <row r="81" spans="2:12" s="23" customFormat="1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</row>
    <row r="82" spans="2:12" s="23" customFormat="1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</row>
    <row r="83" spans="2:12" s="23" customFormat="1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</row>
    <row r="84" spans="2:12" s="23" customFormat="1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</row>
    <row r="85" spans="2:12" s="23" customFormat="1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</row>
    <row r="86" spans="2:12" s="23" customFormat="1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</row>
    <row r="87" spans="2:12" s="23" customFormat="1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</row>
    <row r="88" spans="2:12" s="23" customFormat="1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</row>
    <row r="89" spans="2:12" s="23" customFormat="1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</row>
    <row r="90" spans="2:12" s="23" customFormat="1"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</row>
    <row r="91" spans="2:12" s="23" customFormat="1"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</row>
  </sheetData>
  <mergeCells count="1">
    <mergeCell ref="E10:K10"/>
  </mergeCells>
  <printOptions horizontalCentered="1" verticalCentered="1"/>
  <pageMargins left="0.75" right="0.75" top="1" bottom="1" header="0" footer="0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pageSetUpPr fitToPage="1"/>
  </sheetPr>
  <dimension ref="A4:AK104"/>
  <sheetViews>
    <sheetView showGridLines="0" zoomScale="80" zoomScaleNormal="80" workbookViewId="0">
      <selection activeCell="B6" sqref="B6"/>
    </sheetView>
  </sheetViews>
  <sheetFormatPr baseColWidth="10" defaultColWidth="11" defaultRowHeight="12.75"/>
  <cols>
    <col min="1" max="1" width="9.140625" style="25" customWidth="1"/>
    <col min="2" max="2" width="9.28515625" style="24" customWidth="1"/>
    <col min="3" max="14" width="13.7109375" style="24" customWidth="1"/>
    <col min="15" max="15" width="13.7109375" style="23" customWidth="1"/>
    <col min="16" max="22" width="10.28515625" style="23" customWidth="1"/>
    <col min="23" max="23" width="19.140625" style="23" customWidth="1"/>
    <col min="24" max="36" width="11.42578125" style="23" customWidth="1"/>
    <col min="37" max="37" width="12.28515625" style="23" customWidth="1"/>
    <col min="38" max="194" width="10.28515625" style="23" customWidth="1"/>
    <col min="195" max="195" width="9.140625" style="23" customWidth="1"/>
    <col min="196" max="196" width="9.28515625" style="23" customWidth="1"/>
    <col min="197" max="197" width="12.5703125" style="23" customWidth="1"/>
    <col min="198" max="16384" width="11" style="23"/>
  </cols>
  <sheetData>
    <row r="4" spans="1:16">
      <c r="B4" s="17" t="s">
        <v>47</v>
      </c>
      <c r="C4" s="30"/>
      <c r="D4" s="30"/>
      <c r="E4" s="30"/>
      <c r="F4" s="30"/>
    </row>
    <row r="5" spans="1:16">
      <c r="B5" s="17" t="s">
        <v>113</v>
      </c>
      <c r="C5" s="31"/>
      <c r="D5" s="30"/>
      <c r="E5" s="30"/>
      <c r="F5" s="30"/>
    </row>
    <row r="6" spans="1:16">
      <c r="B6" s="28" t="s">
        <v>150</v>
      </c>
      <c r="C6" s="31"/>
      <c r="D6" s="31"/>
      <c r="E6" s="31"/>
      <c r="F6" s="31"/>
    </row>
    <row r="7" spans="1:16">
      <c r="B7" s="28"/>
      <c r="C7" s="31"/>
      <c r="D7" s="30"/>
      <c r="E7" s="30"/>
      <c r="F7" s="30"/>
      <c r="O7" s="54"/>
    </row>
    <row r="8" spans="1:16">
      <c r="B8" s="44"/>
      <c r="O8" s="24"/>
    </row>
    <row r="9" spans="1:16" s="26" customFormat="1" ht="4.5" customHeight="1">
      <c r="A9" s="25"/>
      <c r="B9" s="32"/>
      <c r="C9" s="32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6" s="26" customFormat="1" ht="11.25">
      <c r="A10" s="27"/>
      <c r="B10" s="33" t="s">
        <v>2</v>
      </c>
      <c r="C10" s="111" t="s">
        <v>3</v>
      </c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27"/>
    </row>
    <row r="11" spans="1:16" s="26" customFormat="1" ht="12" customHeight="1">
      <c r="A11" s="27"/>
      <c r="B11" s="27"/>
      <c r="C11" s="27">
        <v>1</v>
      </c>
      <c r="D11" s="27">
        <v>2</v>
      </c>
      <c r="E11" s="27">
        <v>3</v>
      </c>
      <c r="F11" s="27">
        <v>4</v>
      </c>
      <c r="G11" s="27">
        <v>5</v>
      </c>
      <c r="H11" s="27">
        <v>6</v>
      </c>
      <c r="I11" s="27">
        <v>7</v>
      </c>
      <c r="J11" s="27">
        <v>8</v>
      </c>
      <c r="K11" s="27">
        <v>9</v>
      </c>
      <c r="L11" s="27">
        <v>10</v>
      </c>
      <c r="M11" s="27">
        <v>11</v>
      </c>
      <c r="N11" s="27">
        <v>12</v>
      </c>
      <c r="O11" s="9" t="s">
        <v>4</v>
      </c>
    </row>
    <row r="12" spans="1:16" s="26" customFormat="1" ht="12.75" customHeight="1" thickBot="1">
      <c r="A12" s="27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18"/>
    </row>
    <row r="13" spans="1:16">
      <c r="A13" s="26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7"/>
    </row>
    <row r="14" spans="1:16">
      <c r="B14" s="40">
        <v>1</v>
      </c>
      <c r="C14" s="8">
        <v>48.445673813346346</v>
      </c>
      <c r="D14" s="8">
        <v>3.885194253733644E-2</v>
      </c>
      <c r="E14" s="8">
        <v>486.42911749260099</v>
      </c>
      <c r="F14" s="8">
        <v>0</v>
      </c>
      <c r="G14" s="8">
        <v>0.80607555259329555</v>
      </c>
      <c r="H14" s="8">
        <v>50.677704318776506</v>
      </c>
      <c r="I14" s="8">
        <v>0</v>
      </c>
      <c r="J14" s="8">
        <v>0.48207329504251983</v>
      </c>
      <c r="K14" s="8">
        <v>0</v>
      </c>
      <c r="L14" s="8">
        <v>5.8154869517013781</v>
      </c>
      <c r="M14" s="8">
        <v>0.92763444248905313</v>
      </c>
      <c r="N14" s="8">
        <v>0.57477150941902755</v>
      </c>
      <c r="O14" s="39">
        <v>594.19738931850645</v>
      </c>
      <c r="P14" s="10"/>
    </row>
    <row r="15" spans="1:16">
      <c r="B15" s="12">
        <v>2</v>
      </c>
      <c r="C15" s="8">
        <v>8.4803030344998493</v>
      </c>
      <c r="D15" s="8">
        <v>138.96354956625754</v>
      </c>
      <c r="E15" s="8">
        <v>1896.2024647051571</v>
      </c>
      <c r="F15" s="8">
        <v>1062.7392765538309</v>
      </c>
      <c r="G15" s="8">
        <v>11.828373548560887</v>
      </c>
      <c r="H15" s="8">
        <v>0.25145758614507119</v>
      </c>
      <c r="I15" s="8">
        <v>6.2065966992914542E-2</v>
      </c>
      <c r="J15" s="8">
        <v>9.0507926809183688E-3</v>
      </c>
      <c r="K15" s="8">
        <v>5.3390694875905574E-3</v>
      </c>
      <c r="L15" s="8">
        <v>1.5033980325840067E-2</v>
      </c>
      <c r="M15" s="8">
        <v>2.8935990980715167E-2</v>
      </c>
      <c r="N15" s="8">
        <v>0</v>
      </c>
      <c r="O15" s="39">
        <v>3118.5858507949197</v>
      </c>
      <c r="P15" s="10"/>
    </row>
    <row r="16" spans="1:16">
      <c r="B16" s="12">
        <v>3</v>
      </c>
      <c r="C16" s="8">
        <v>1024.0864597435236</v>
      </c>
      <c r="D16" s="8">
        <v>1572.2165376843238</v>
      </c>
      <c r="E16" s="8">
        <v>7424.602898765228</v>
      </c>
      <c r="F16" s="8">
        <v>296.49743227118427</v>
      </c>
      <c r="G16" s="8">
        <v>2482.8581292244739</v>
      </c>
      <c r="H16" s="8">
        <v>2025.0098063016346</v>
      </c>
      <c r="I16" s="8">
        <v>2299.6112534612671</v>
      </c>
      <c r="J16" s="8">
        <v>259.68030940612073</v>
      </c>
      <c r="K16" s="8">
        <v>17.868324365183444</v>
      </c>
      <c r="L16" s="8">
        <v>526.7619139999681</v>
      </c>
      <c r="M16" s="8">
        <v>967.28921962694244</v>
      </c>
      <c r="N16" s="8">
        <v>475.64865131822472</v>
      </c>
      <c r="O16" s="39">
        <v>19372.130936168076</v>
      </c>
      <c r="P16" s="10"/>
    </row>
    <row r="17" spans="1:16">
      <c r="B17" s="12">
        <v>4</v>
      </c>
      <c r="C17" s="8">
        <v>0</v>
      </c>
      <c r="D17" s="8">
        <v>1.1079890640064289E-4</v>
      </c>
      <c r="E17" s="8">
        <v>5.3983645451922187E-3</v>
      </c>
      <c r="F17" s="8">
        <v>8.9349421611227727E-7</v>
      </c>
      <c r="G17" s="8">
        <v>0</v>
      </c>
      <c r="H17" s="8">
        <v>0</v>
      </c>
      <c r="I17" s="8">
        <v>0</v>
      </c>
      <c r="J17" s="8">
        <v>3.3758174650983567E-5</v>
      </c>
      <c r="K17" s="8">
        <v>3.8747345069956696E-2</v>
      </c>
      <c r="L17" s="8">
        <v>0</v>
      </c>
      <c r="M17" s="8">
        <v>0</v>
      </c>
      <c r="N17" s="8">
        <v>5.6520364209882663E-2</v>
      </c>
      <c r="O17" s="39">
        <v>0.10081152440029931</v>
      </c>
      <c r="P17" s="10"/>
    </row>
    <row r="18" spans="1:16">
      <c r="B18" s="12">
        <v>5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0.38692219397898597</v>
      </c>
      <c r="O18" s="39">
        <v>0.38692219397898597</v>
      </c>
      <c r="P18" s="10"/>
    </row>
    <row r="19" spans="1:16">
      <c r="B19" s="12">
        <v>6</v>
      </c>
      <c r="C19" s="8">
        <v>0.94758582728403229</v>
      </c>
      <c r="D19" s="8">
        <v>9.1638699821747114</v>
      </c>
      <c r="E19" s="8">
        <v>99.253351279153705</v>
      </c>
      <c r="F19" s="8">
        <v>-2.1788126858268697E-15</v>
      </c>
      <c r="G19" s="8">
        <v>0.11656723878509628</v>
      </c>
      <c r="H19" s="8">
        <v>10.723697171193182</v>
      </c>
      <c r="I19" s="8">
        <v>59.908605458646527</v>
      </c>
      <c r="J19" s="8">
        <v>2.8310687127941492E-15</v>
      </c>
      <c r="K19" s="8">
        <v>-2.8796409701214998E-16</v>
      </c>
      <c r="L19" s="8">
        <v>1.3395430411330678E-2</v>
      </c>
      <c r="M19" s="8">
        <v>-4.9101001042828329E-13</v>
      </c>
      <c r="N19" s="8">
        <v>5.7985714059643403</v>
      </c>
      <c r="O19" s="39">
        <v>185.92564379361244</v>
      </c>
      <c r="P19" s="10"/>
    </row>
    <row r="20" spans="1:16">
      <c r="B20" s="12">
        <v>7</v>
      </c>
      <c r="C20" s="8">
        <v>4.2546997275115205E-2</v>
      </c>
      <c r="D20" s="8">
        <v>6.9874615570579363E-2</v>
      </c>
      <c r="E20" s="8">
        <v>1.2633876848776515</v>
      </c>
      <c r="F20" s="8">
        <v>1.7920727524788588E-2</v>
      </c>
      <c r="G20" s="8">
        <v>1.3741183160368374E-2</v>
      </c>
      <c r="H20" s="8">
        <v>14.834930684456543</v>
      </c>
      <c r="I20" s="8">
        <v>795.63000412765371</v>
      </c>
      <c r="J20" s="8">
        <v>2.6495431300154939</v>
      </c>
      <c r="K20" s="8">
        <v>0</v>
      </c>
      <c r="L20" s="8">
        <v>7.3171917115015823</v>
      </c>
      <c r="M20" s="8">
        <v>3.4739290023394931</v>
      </c>
      <c r="N20" s="8">
        <v>46.247938631510927</v>
      </c>
      <c r="O20" s="39">
        <v>871.56100849588609</v>
      </c>
      <c r="P20" s="10"/>
    </row>
    <row r="21" spans="1:16">
      <c r="B21" s="12">
        <v>8</v>
      </c>
      <c r="C21" s="8">
        <v>2.9700197842902796</v>
      </c>
      <c r="D21" s="8">
        <v>85.169789119921717</v>
      </c>
      <c r="E21" s="8">
        <v>17.283888939759265</v>
      </c>
      <c r="F21" s="8">
        <v>84.309626847117528</v>
      </c>
      <c r="G21" s="8">
        <v>2.3399704760656501</v>
      </c>
      <c r="H21" s="8">
        <v>26.478192502629739</v>
      </c>
      <c r="I21" s="8">
        <v>71.847892295457711</v>
      </c>
      <c r="J21" s="8">
        <v>325.00615173962575</v>
      </c>
      <c r="K21" s="8">
        <v>27.4077690458289</v>
      </c>
      <c r="L21" s="8">
        <v>33.19612836033221</v>
      </c>
      <c r="M21" s="8">
        <v>0</v>
      </c>
      <c r="N21" s="8">
        <v>43.898848872817474</v>
      </c>
      <c r="O21" s="39">
        <v>719.90827798384612</v>
      </c>
      <c r="P21" s="10"/>
    </row>
    <row r="22" spans="1:16">
      <c r="B22" s="12">
        <v>9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72.473446638845402</v>
      </c>
      <c r="J22" s="8">
        <v>0</v>
      </c>
      <c r="K22" s="8">
        <v>0</v>
      </c>
      <c r="L22" s="8">
        <v>0</v>
      </c>
      <c r="M22" s="8">
        <v>0</v>
      </c>
      <c r="N22" s="8">
        <v>17.850558569019686</v>
      </c>
      <c r="O22" s="39">
        <v>90.324005207865085</v>
      </c>
      <c r="P22" s="10"/>
    </row>
    <row r="23" spans="1:16">
      <c r="B23" s="75">
        <v>10</v>
      </c>
      <c r="C23" s="8">
        <v>1.5121990317459131</v>
      </c>
      <c r="D23" s="8">
        <v>395.35345661377119</v>
      </c>
      <c r="E23" s="8">
        <v>254.32808684380626</v>
      </c>
      <c r="F23" s="8">
        <v>53.241099548788796</v>
      </c>
      <c r="G23" s="8">
        <v>16.778591096007528</v>
      </c>
      <c r="H23" s="8">
        <v>414.55485346631457</v>
      </c>
      <c r="I23" s="8">
        <v>645.31013974328869</v>
      </c>
      <c r="J23" s="8">
        <v>368.20112875033186</v>
      </c>
      <c r="K23" s="8">
        <v>9.7823547764699512</v>
      </c>
      <c r="L23" s="8">
        <v>237.30780389592056</v>
      </c>
      <c r="M23" s="8">
        <v>29.864688551721002</v>
      </c>
      <c r="N23" s="8">
        <v>14.552181240018459</v>
      </c>
      <c r="O23" s="39">
        <v>2440.7865835581852</v>
      </c>
      <c r="P23" s="10"/>
    </row>
    <row r="24" spans="1:16">
      <c r="B24" s="12">
        <v>11</v>
      </c>
      <c r="C24" s="8">
        <v>0</v>
      </c>
      <c r="D24" s="8">
        <v>1.81676529177111E-3</v>
      </c>
      <c r="E24" s="8">
        <v>0</v>
      </c>
      <c r="F24" s="8">
        <v>0</v>
      </c>
      <c r="G24" s="8">
        <v>3.6335911433946003E-3</v>
      </c>
      <c r="H24" s="8">
        <v>1.0469661918895303</v>
      </c>
      <c r="I24" s="8">
        <v>1.0052716730314299</v>
      </c>
      <c r="J24" s="8">
        <v>0.45937228008578301</v>
      </c>
      <c r="K24" s="8">
        <v>0.234588560017611</v>
      </c>
      <c r="L24" s="8">
        <v>1.0741246354756055</v>
      </c>
      <c r="M24" s="8">
        <v>17.344383946082747</v>
      </c>
      <c r="N24" s="8">
        <v>0</v>
      </c>
      <c r="O24" s="39">
        <v>21.170157643017873</v>
      </c>
      <c r="P24" s="10"/>
    </row>
    <row r="25" spans="1:16">
      <c r="B25" s="12">
        <v>12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39">
        <v>0</v>
      </c>
      <c r="P25" s="10"/>
    </row>
    <row r="26" spans="1:16">
      <c r="B26" s="12">
        <v>13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39">
        <v>0</v>
      </c>
      <c r="P26" s="10"/>
    </row>
    <row r="27" spans="1:16"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</row>
    <row r="28" spans="1:16">
      <c r="A28" s="24"/>
      <c r="B28" s="44" t="s">
        <v>4</v>
      </c>
      <c r="C28" s="22">
        <v>1086.4847882319652</v>
      </c>
      <c r="D28" s="22">
        <v>2200.9778570887547</v>
      </c>
      <c r="E28" s="22">
        <v>10179.368594075129</v>
      </c>
      <c r="F28" s="22">
        <v>1496.8053568419405</v>
      </c>
      <c r="G28" s="22">
        <v>2514.7450819107894</v>
      </c>
      <c r="H28" s="22">
        <v>2543.5776082230395</v>
      </c>
      <c r="I28" s="22">
        <v>3945.8486793651837</v>
      </c>
      <c r="J28" s="22">
        <v>956.48766315207763</v>
      </c>
      <c r="K28" s="22">
        <v>55.337123162057459</v>
      </c>
      <c r="L28" s="22">
        <v>811.50107896563657</v>
      </c>
      <c r="M28" s="22">
        <v>1018.9287915605549</v>
      </c>
      <c r="N28" s="22">
        <v>605.01496410516347</v>
      </c>
      <c r="O28" s="22">
        <v>27415.077586682291</v>
      </c>
    </row>
    <row r="29" spans="1:16" s="4" customFormat="1" ht="6" customHeight="1">
      <c r="A29" s="24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1" spans="1:16"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</row>
    <row r="32" spans="1:16"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</row>
    <row r="33" spans="1:37">
      <c r="A33" s="23"/>
      <c r="B33" s="23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</row>
    <row r="34" spans="1:37">
      <c r="A34" s="23"/>
      <c r="B34" s="23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</row>
    <row r="35" spans="1:37">
      <c r="A35" s="23"/>
      <c r="B35" s="23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</row>
    <row r="36" spans="1:37">
      <c r="A36" s="23"/>
      <c r="B36" s="23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</row>
    <row r="37" spans="1:37">
      <c r="A37" s="23"/>
      <c r="B37" s="23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</row>
    <row r="38" spans="1:37">
      <c r="A38" s="23"/>
      <c r="B38" s="23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</row>
    <row r="39" spans="1:37">
      <c r="A39" s="23"/>
      <c r="B39" s="23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</row>
    <row r="40" spans="1:37">
      <c r="A40" s="23"/>
      <c r="B40" s="23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</row>
    <row r="41" spans="1:37">
      <c r="A41" s="23"/>
      <c r="B41" s="23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</row>
    <row r="42" spans="1:37">
      <c r="A42" s="23"/>
      <c r="B42" s="23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</row>
    <row r="43" spans="1:37">
      <c r="A43" s="23"/>
      <c r="B43" s="23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</row>
    <row r="44" spans="1:37">
      <c r="A44" s="23"/>
      <c r="B44" s="23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</row>
    <row r="45" spans="1:37">
      <c r="A45" s="23"/>
      <c r="B45" s="23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</row>
    <row r="46" spans="1:37">
      <c r="A46" s="23"/>
      <c r="B46" s="23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37">
      <c r="A47" s="23"/>
      <c r="B47" s="23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1:37">
      <c r="A48" s="23"/>
      <c r="B48" s="23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</row>
    <row r="49" spans="1:15">
      <c r="A49" s="23"/>
      <c r="B49" s="23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</row>
    <row r="50" spans="1:15">
      <c r="A50" s="23"/>
      <c r="B50" s="23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</row>
    <row r="51" spans="1:15">
      <c r="A51" s="23"/>
      <c r="B51" s="23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</row>
    <row r="52" spans="1:15">
      <c r="A52" s="23"/>
      <c r="B52" s="23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</row>
    <row r="53" spans="1:15">
      <c r="A53" s="23"/>
      <c r="B53" s="23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</row>
    <row r="54" spans="1:15">
      <c r="A54" s="23"/>
      <c r="B54" s="23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</row>
    <row r="55" spans="1:15">
      <c r="A55" s="23"/>
      <c r="B55" s="23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15">
      <c r="A56" s="23"/>
      <c r="B56" s="23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15">
      <c r="A57" s="23"/>
      <c r="B57" s="23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</row>
    <row r="58" spans="1:15">
      <c r="A58" s="23"/>
      <c r="B58" s="23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</row>
    <row r="59" spans="1:15">
      <c r="A59" s="23"/>
      <c r="B59" s="23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</row>
    <row r="60" spans="1:15">
      <c r="A60" s="23"/>
      <c r="B60" s="23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</row>
    <row r="61" spans="1:15">
      <c r="A61" s="23"/>
      <c r="B61" s="23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</row>
    <row r="62" spans="1:15">
      <c r="A62" s="23"/>
      <c r="B62" s="23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</row>
    <row r="63" spans="1:1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</row>
    <row r="64" spans="1:1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</row>
    <row r="65" spans="1:14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</row>
    <row r="66" spans="1:14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</row>
    <row r="67" spans="1:14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</row>
    <row r="68" spans="1:14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</row>
    <row r="69" spans="1:14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</row>
    <row r="70" spans="1:14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</row>
    <row r="71" spans="1:14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</row>
    <row r="72" spans="1:14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</row>
    <row r="73" spans="1:14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</row>
    <row r="74" spans="1:14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</row>
    <row r="75" spans="1:14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</row>
    <row r="76" spans="1:14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</row>
    <row r="77" spans="1:14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</row>
    <row r="78" spans="1:14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</row>
    <row r="79" spans="1:14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</row>
    <row r="80" spans="1:14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</row>
    <row r="81" spans="1:14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</row>
    <row r="82" spans="1:14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</row>
    <row r="83" spans="1:14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</row>
    <row r="84" spans="1:14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</row>
    <row r="85" spans="1:14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</row>
    <row r="86" spans="1:14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</row>
    <row r="87" spans="1:14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</row>
    <row r="88" spans="1:14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</row>
    <row r="89" spans="1:14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</row>
    <row r="90" spans="1:14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</row>
    <row r="91" spans="1:14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</row>
    <row r="92" spans="1:14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</row>
    <row r="93" spans="1:14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</row>
    <row r="94" spans="1:14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</row>
    <row r="95" spans="1:14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</row>
    <row r="96" spans="1:14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</row>
    <row r="97" spans="1:14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</row>
    <row r="98" spans="1:14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</row>
    <row r="99" spans="1:14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</row>
    <row r="100" spans="1:14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</row>
    <row r="101" spans="1:14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</row>
    <row r="102" spans="1:14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</row>
    <row r="103" spans="1:14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</row>
    <row r="104" spans="1:14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</row>
  </sheetData>
  <mergeCells count="1">
    <mergeCell ref="C10:N10"/>
  </mergeCells>
  <printOptions horizontalCentered="1" verticalCentered="1"/>
  <pageMargins left="0.75" right="0.75" top="1" bottom="1" header="0" footer="0"/>
  <pageSetup scale="77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4:P91"/>
  <sheetViews>
    <sheetView showGridLines="0" zoomScale="80" zoomScaleNormal="80" workbookViewId="0">
      <selection activeCell="B6" sqref="B6"/>
    </sheetView>
  </sheetViews>
  <sheetFormatPr baseColWidth="10" defaultColWidth="10.28515625" defaultRowHeight="12.75"/>
  <cols>
    <col min="1" max="1" width="9.140625" style="25" customWidth="1"/>
    <col min="2" max="2" width="9.140625" style="24" customWidth="1"/>
    <col min="3" max="3" width="3.28515625" style="24" customWidth="1"/>
    <col min="4" max="12" width="16" style="24" customWidth="1"/>
    <col min="13" max="13" width="10.5703125" style="23" customWidth="1"/>
    <col min="14" max="14" width="3.5703125" style="23" customWidth="1"/>
    <col min="15" max="15" width="10.28515625" style="23" customWidth="1"/>
    <col min="16" max="16" width="13" style="23" customWidth="1"/>
    <col min="17" max="35" width="10.28515625" style="23" customWidth="1"/>
    <col min="36" max="36" width="17.7109375" style="23" customWidth="1"/>
    <col min="37" max="37" width="11.42578125" style="23" customWidth="1"/>
    <col min="38" max="38" width="11.42578125" style="23" bestFit="1" customWidth="1"/>
    <col min="39" max="39" width="14.5703125" style="23" customWidth="1"/>
    <col min="40" max="40" width="10.5703125" style="23" customWidth="1"/>
    <col min="41" max="41" width="13" style="23" bestFit="1" customWidth="1"/>
    <col min="42" max="42" width="19.140625" style="23" customWidth="1"/>
    <col min="43" max="43" width="10.5703125" style="23" customWidth="1"/>
    <col min="44" max="44" width="10.28515625" style="23" customWidth="1"/>
    <col min="45" max="45" width="17.7109375" style="23" customWidth="1"/>
    <col min="46" max="46" width="10.5703125" style="23" customWidth="1"/>
    <col min="47" max="47" width="10.28515625" style="23" customWidth="1"/>
    <col min="48" max="48" width="11.140625" style="23" customWidth="1"/>
    <col min="49" max="16384" width="10.28515625" style="23"/>
  </cols>
  <sheetData>
    <row r="4" spans="1:16">
      <c r="B4" s="17" t="s">
        <v>48</v>
      </c>
      <c r="C4" s="17"/>
      <c r="D4" s="30"/>
      <c r="E4" s="30"/>
    </row>
    <row r="5" spans="1:16">
      <c r="B5" s="17" t="s">
        <v>97</v>
      </c>
      <c r="C5" s="17"/>
      <c r="D5" s="31"/>
      <c r="E5" s="30"/>
      <c r="F5" s="30"/>
      <c r="M5" s="24"/>
      <c r="N5" s="24"/>
    </row>
    <row r="6" spans="1:16">
      <c r="B6" s="28" t="s">
        <v>150</v>
      </c>
      <c r="C6" s="28"/>
      <c r="D6" s="31"/>
      <c r="E6" s="31"/>
      <c r="F6" s="31"/>
      <c r="M6" s="24"/>
      <c r="N6" s="24"/>
    </row>
    <row r="7" spans="1:16">
      <c r="B7" s="28"/>
      <c r="C7" s="28"/>
      <c r="D7" s="31"/>
      <c r="E7" s="30"/>
      <c r="F7" s="30"/>
      <c r="M7" s="24"/>
      <c r="N7" s="24"/>
    </row>
    <row r="8" spans="1:16">
      <c r="B8" s="44"/>
      <c r="C8" s="44"/>
      <c r="M8" s="24"/>
      <c r="N8" s="24"/>
    </row>
    <row r="9" spans="1:16" s="26" customFormat="1" ht="4.5" customHeight="1">
      <c r="A9" s="25"/>
      <c r="B9" s="32"/>
      <c r="C9" s="32"/>
      <c r="D9" s="29"/>
      <c r="E9" s="29"/>
      <c r="F9" s="29"/>
      <c r="G9" s="29"/>
      <c r="H9" s="29"/>
      <c r="I9" s="29"/>
      <c r="J9" s="29"/>
      <c r="K9" s="29"/>
      <c r="L9" s="29"/>
    </row>
    <row r="10" spans="1:16" s="26" customFormat="1" ht="11.25">
      <c r="A10" s="27"/>
      <c r="B10" s="16"/>
      <c r="C10" s="16"/>
      <c r="D10" s="15"/>
      <c r="E10" s="112" t="s">
        <v>5</v>
      </c>
      <c r="F10" s="112"/>
      <c r="G10" s="112"/>
      <c r="H10" s="112"/>
      <c r="I10" s="112"/>
      <c r="J10" s="112"/>
      <c r="K10" s="112"/>
      <c r="L10" s="84" t="s">
        <v>6</v>
      </c>
      <c r="M10" s="27"/>
      <c r="N10" s="27"/>
    </row>
    <row r="11" spans="1:16" s="26" customFormat="1" ht="11.25">
      <c r="A11" s="27"/>
      <c r="B11" s="15" t="s">
        <v>2</v>
      </c>
      <c r="C11" s="15"/>
      <c r="D11" s="84" t="s">
        <v>7</v>
      </c>
      <c r="E11" s="84" t="s">
        <v>7</v>
      </c>
      <c r="F11" s="84" t="s">
        <v>7</v>
      </c>
      <c r="G11" s="84" t="s">
        <v>7</v>
      </c>
      <c r="H11" s="84" t="s">
        <v>8</v>
      </c>
      <c r="I11" s="84" t="s">
        <v>9</v>
      </c>
      <c r="J11" s="84" t="s">
        <v>10</v>
      </c>
      <c r="K11" s="84" t="s">
        <v>4</v>
      </c>
      <c r="L11" s="84" t="s">
        <v>11</v>
      </c>
      <c r="M11" s="27"/>
      <c r="N11" s="27"/>
    </row>
    <row r="12" spans="1:16" s="26" customFormat="1" ht="11.25">
      <c r="A12" s="27"/>
      <c r="B12" s="15"/>
      <c r="C12" s="15"/>
      <c r="D12" s="84" t="s">
        <v>12</v>
      </c>
      <c r="E12" s="84" t="s">
        <v>13</v>
      </c>
      <c r="F12" s="84" t="s">
        <v>14</v>
      </c>
      <c r="G12" s="84" t="s">
        <v>15</v>
      </c>
      <c r="H12" s="84" t="s">
        <v>16</v>
      </c>
      <c r="I12" s="84" t="s">
        <v>17</v>
      </c>
      <c r="J12" s="15"/>
      <c r="K12" s="15"/>
      <c r="L12" s="15"/>
      <c r="M12" s="27"/>
      <c r="N12" s="27"/>
    </row>
    <row r="13" spans="1:16" s="26" customFormat="1" ht="11.25">
      <c r="B13" s="16"/>
      <c r="C13" s="16"/>
      <c r="D13" s="15"/>
      <c r="E13" s="15"/>
      <c r="F13" s="15"/>
      <c r="G13" s="15"/>
      <c r="H13" s="84" t="s">
        <v>18</v>
      </c>
      <c r="I13" s="15"/>
      <c r="J13" s="15"/>
      <c r="K13" s="15"/>
      <c r="L13" s="15"/>
      <c r="M13" s="27"/>
      <c r="N13" s="27"/>
    </row>
    <row r="14" spans="1:16" s="26" customFormat="1" ht="4.5" customHeight="1" thickBot="1">
      <c r="A14" s="25"/>
      <c r="B14" s="34"/>
      <c r="C14" s="34"/>
      <c r="D14" s="35"/>
      <c r="E14" s="35"/>
      <c r="F14" s="35"/>
      <c r="G14" s="35"/>
      <c r="H14" s="35"/>
      <c r="I14" s="35"/>
      <c r="J14" s="35"/>
      <c r="K14" s="35"/>
      <c r="L14" s="35"/>
    </row>
    <row r="15" spans="1:16" ht="12.75" customHeight="1">
      <c r="B15" s="33"/>
      <c r="C15" s="33"/>
      <c r="D15" s="27"/>
      <c r="E15" s="27"/>
      <c r="F15" s="27"/>
      <c r="G15" s="27"/>
      <c r="H15" s="27"/>
      <c r="I15" s="27"/>
      <c r="J15" s="27"/>
      <c r="L15" s="23"/>
    </row>
    <row r="16" spans="1:16">
      <c r="B16" s="40">
        <v>1</v>
      </c>
      <c r="C16" s="12"/>
      <c r="D16" s="37">
        <v>594.19738931850645</v>
      </c>
      <c r="E16" s="37">
        <v>178.27610105063857</v>
      </c>
      <c r="F16" s="37">
        <v>0</v>
      </c>
      <c r="G16" s="37">
        <v>0</v>
      </c>
      <c r="H16" s="37">
        <v>7.3415707589406294</v>
      </c>
      <c r="I16" s="37">
        <v>0.38866867568826918</v>
      </c>
      <c r="J16" s="37">
        <v>7.914545814400635E-2</v>
      </c>
      <c r="K16" s="39">
        <v>186.0854859434115</v>
      </c>
      <c r="L16" s="39">
        <v>780.28287526191798</v>
      </c>
      <c r="M16" s="24"/>
      <c r="N16" s="87"/>
      <c r="O16" s="87"/>
      <c r="P16" s="88"/>
    </row>
    <row r="17" spans="1:16">
      <c r="B17" s="12">
        <v>2</v>
      </c>
      <c r="C17" s="12"/>
      <c r="D17" s="37">
        <v>3118.5858507949197</v>
      </c>
      <c r="E17" s="37">
        <v>4.6542673123262576E-5</v>
      </c>
      <c r="F17" s="37">
        <v>0</v>
      </c>
      <c r="G17" s="37">
        <v>0</v>
      </c>
      <c r="H17" s="37">
        <v>0</v>
      </c>
      <c r="I17" s="37">
        <v>-54.24563701535854</v>
      </c>
      <c r="J17" s="37">
        <v>1.9891567533626812E-2</v>
      </c>
      <c r="K17" s="39">
        <v>-54.225698905151788</v>
      </c>
      <c r="L17" s="39">
        <v>3064.3601518897681</v>
      </c>
      <c r="M17" s="24"/>
      <c r="N17" s="87"/>
      <c r="O17" s="87"/>
      <c r="P17" s="88"/>
    </row>
    <row r="18" spans="1:16">
      <c r="B18" s="12">
        <v>3</v>
      </c>
      <c r="C18" s="12"/>
      <c r="D18" s="37">
        <v>19372.130936168076</v>
      </c>
      <c r="E18" s="37">
        <v>22553.483531121605</v>
      </c>
      <c r="F18" s="37">
        <v>0</v>
      </c>
      <c r="G18" s="37">
        <v>41.766579759000045</v>
      </c>
      <c r="H18" s="37">
        <v>11046.340343432996</v>
      </c>
      <c r="I18" s="37">
        <v>-559.96708655342729</v>
      </c>
      <c r="J18" s="37">
        <v>1499.6414631464374</v>
      </c>
      <c r="K18" s="39">
        <v>34581.264830906606</v>
      </c>
      <c r="L18" s="39">
        <v>53953.395767074682</v>
      </c>
      <c r="M18" s="24"/>
      <c r="N18" s="87"/>
      <c r="O18" s="87"/>
      <c r="P18" s="88"/>
    </row>
    <row r="19" spans="1:16">
      <c r="B19" s="12">
        <v>4</v>
      </c>
      <c r="C19" s="12"/>
      <c r="D19" s="37">
        <v>0.10081152440029931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9">
        <v>0</v>
      </c>
      <c r="L19" s="39">
        <v>0.10081152440029931</v>
      </c>
      <c r="M19" s="24"/>
      <c r="N19" s="87"/>
      <c r="O19" s="87"/>
      <c r="P19" s="88"/>
    </row>
    <row r="20" spans="1:16">
      <c r="B20" s="12">
        <v>5</v>
      </c>
      <c r="C20" s="12"/>
      <c r="D20" s="37">
        <v>0.38692219397898597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9">
        <v>0</v>
      </c>
      <c r="L20" s="39">
        <v>0.38692219397898597</v>
      </c>
      <c r="M20" s="24"/>
      <c r="N20" s="87"/>
      <c r="O20" s="87"/>
      <c r="P20" s="88"/>
    </row>
    <row r="21" spans="1:16">
      <c r="B21" s="12">
        <v>6</v>
      </c>
      <c r="C21" s="12"/>
      <c r="D21" s="37">
        <v>185.92564379361244</v>
      </c>
      <c r="E21" s="37">
        <v>8.8062890313267417E-13</v>
      </c>
      <c r="F21" s="37">
        <v>0</v>
      </c>
      <c r="G21" s="37">
        <v>8.8817841970012523E-16</v>
      </c>
      <c r="H21" s="37">
        <v>1.1002310174035301E-13</v>
      </c>
      <c r="I21" s="37">
        <v>0</v>
      </c>
      <c r="J21" s="37">
        <v>1.1603787592254222E-13</v>
      </c>
      <c r="K21" s="39">
        <v>1.1075780592152695E-12</v>
      </c>
      <c r="L21" s="39">
        <v>185.92564379361355</v>
      </c>
      <c r="M21" s="24"/>
      <c r="N21" s="87"/>
      <c r="O21" s="87"/>
      <c r="P21" s="88"/>
    </row>
    <row r="22" spans="1:16">
      <c r="B22" s="12">
        <v>7</v>
      </c>
      <c r="C22" s="12"/>
      <c r="D22" s="37">
        <v>871.56100849588609</v>
      </c>
      <c r="E22" s="37">
        <v>501.37658501379639</v>
      </c>
      <c r="F22" s="37">
        <v>0</v>
      </c>
      <c r="G22" s="37">
        <v>0</v>
      </c>
      <c r="H22" s="37">
        <v>302.53493053432294</v>
      </c>
      <c r="I22" s="37">
        <v>2.7755575615628914E-17</v>
      </c>
      <c r="J22" s="37">
        <v>3.7183582229177028</v>
      </c>
      <c r="K22" s="39">
        <v>807.62987377103696</v>
      </c>
      <c r="L22" s="39">
        <v>1679.1908822669229</v>
      </c>
      <c r="M22" s="24"/>
      <c r="N22" s="87"/>
      <c r="O22" s="87"/>
      <c r="P22" s="88"/>
    </row>
    <row r="23" spans="1:16">
      <c r="B23" s="12">
        <v>8</v>
      </c>
      <c r="C23" s="12"/>
      <c r="D23" s="37">
        <v>719.90827798384612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9">
        <v>0</v>
      </c>
      <c r="L23" s="39">
        <v>719.90827798384612</v>
      </c>
      <c r="M23" s="24"/>
      <c r="N23" s="87"/>
      <c r="O23" s="87"/>
      <c r="P23" s="88"/>
    </row>
    <row r="24" spans="1:16">
      <c r="A24" s="76"/>
      <c r="B24" s="75">
        <v>9</v>
      </c>
      <c r="C24" s="75"/>
      <c r="D24" s="37">
        <v>90.324005207865085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9">
        <v>0</v>
      </c>
      <c r="L24" s="39">
        <v>90.324005207865085</v>
      </c>
      <c r="M24" s="24"/>
      <c r="N24" s="87"/>
      <c r="O24" s="87"/>
      <c r="P24" s="88"/>
    </row>
    <row r="25" spans="1:16">
      <c r="A25" s="76"/>
      <c r="B25" s="75">
        <v>10</v>
      </c>
      <c r="C25" s="75"/>
      <c r="D25" s="37">
        <v>2440.7865835581852</v>
      </c>
      <c r="E25" s="37">
        <v>0</v>
      </c>
      <c r="F25" s="37">
        <v>0</v>
      </c>
      <c r="G25" s="37">
        <v>0</v>
      </c>
      <c r="H25" s="37">
        <v>181.22767469341056</v>
      </c>
      <c r="I25" s="37">
        <v>0</v>
      </c>
      <c r="J25" s="37">
        <v>0</v>
      </c>
      <c r="K25" s="39">
        <v>181.22767469341056</v>
      </c>
      <c r="L25" s="39">
        <v>2622.0142582515955</v>
      </c>
      <c r="M25" s="24"/>
      <c r="N25" s="87"/>
      <c r="O25" s="87"/>
      <c r="P25" s="88"/>
    </row>
    <row r="26" spans="1:16">
      <c r="B26" s="12">
        <v>11</v>
      </c>
      <c r="C26" s="12"/>
      <c r="D26" s="37">
        <v>21.170157643017873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9">
        <v>0</v>
      </c>
      <c r="L26" s="39">
        <v>21.170157643017873</v>
      </c>
      <c r="M26" s="24"/>
      <c r="N26" s="87"/>
      <c r="O26" s="87"/>
      <c r="P26" s="88"/>
    </row>
    <row r="27" spans="1:16">
      <c r="B27" s="12">
        <v>12</v>
      </c>
      <c r="C27" s="12"/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9">
        <v>0</v>
      </c>
      <c r="L27" s="39">
        <v>0</v>
      </c>
      <c r="M27" s="24"/>
      <c r="N27" s="87"/>
      <c r="O27" s="87"/>
      <c r="P27" s="88"/>
    </row>
    <row r="28" spans="1:16">
      <c r="A28" s="24"/>
      <c r="B28" s="12">
        <v>13</v>
      </c>
      <c r="C28" s="12"/>
      <c r="D28" s="37">
        <v>0</v>
      </c>
      <c r="E28" s="37">
        <v>1441.0454765617401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9">
        <v>1441.0454765617401</v>
      </c>
      <c r="L28" s="39">
        <v>1441.0454765617401</v>
      </c>
      <c r="M28" s="24"/>
      <c r="N28" s="87"/>
      <c r="O28" s="87"/>
      <c r="P28" s="88"/>
    </row>
    <row r="29" spans="1:16">
      <c r="A29" s="24"/>
      <c r="D29" s="39"/>
      <c r="E29" s="39"/>
      <c r="F29" s="39"/>
      <c r="G29" s="39"/>
      <c r="H29" s="39"/>
      <c r="I29" s="39"/>
      <c r="J29" s="39"/>
      <c r="K29" s="39"/>
      <c r="L29" s="39"/>
      <c r="M29" s="24"/>
      <c r="N29" s="24"/>
      <c r="O29" s="87"/>
      <c r="P29" s="88"/>
    </row>
    <row r="30" spans="1:16">
      <c r="B30" s="44" t="s">
        <v>4</v>
      </c>
      <c r="C30" s="44"/>
      <c r="D30" s="38">
        <v>27415.077586682291</v>
      </c>
      <c r="E30" s="38">
        <v>24674.181740290453</v>
      </c>
      <c r="F30" s="38">
        <v>0</v>
      </c>
      <c r="G30" s="38">
        <v>41.766579759000045</v>
      </c>
      <c r="H30" s="38">
        <v>11537.444519419671</v>
      </c>
      <c r="I30" s="38">
        <v>-613.82405489309758</v>
      </c>
      <c r="J30" s="38">
        <v>1503.4588583950331</v>
      </c>
      <c r="K30" s="38">
        <v>37143.02764297105</v>
      </c>
      <c r="L30" s="38">
        <v>64558.105229653345</v>
      </c>
      <c r="M30" s="24"/>
      <c r="N30" s="87"/>
      <c r="O30" s="87"/>
      <c r="P30" s="88"/>
    </row>
    <row r="31" spans="1:16" ht="4.5" customHeight="1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24"/>
      <c r="N31" s="24"/>
      <c r="O31" s="87"/>
      <c r="P31" s="88"/>
    </row>
    <row r="32" spans="1:16">
      <c r="M32" s="24"/>
      <c r="N32" s="24"/>
      <c r="O32" s="50"/>
      <c r="P32" s="50"/>
    </row>
    <row r="33" spans="1:12">
      <c r="A33" s="23"/>
      <c r="B33" s="23"/>
      <c r="C33" s="23"/>
      <c r="D33" s="39"/>
      <c r="E33" s="39"/>
      <c r="F33" s="39"/>
      <c r="G33" s="39"/>
      <c r="H33" s="39"/>
      <c r="I33" s="39"/>
      <c r="J33" s="39"/>
      <c r="K33" s="39"/>
      <c r="L33" s="39"/>
    </row>
    <row r="34" spans="1:12">
      <c r="A34" s="23"/>
      <c r="B34" s="23"/>
      <c r="C34" s="23"/>
      <c r="D34" s="39"/>
      <c r="E34" s="39"/>
      <c r="F34" s="39"/>
      <c r="G34" s="39"/>
      <c r="H34" s="39"/>
      <c r="I34" s="39"/>
      <c r="J34" s="39"/>
      <c r="K34" s="39"/>
      <c r="L34" s="39"/>
    </row>
    <row r="35" spans="1:12">
      <c r="A35" s="23"/>
      <c r="B35" s="23"/>
      <c r="C35" s="23"/>
      <c r="D35" s="39"/>
      <c r="E35" s="39"/>
      <c r="F35" s="39"/>
      <c r="G35" s="39"/>
      <c r="H35" s="39"/>
      <c r="I35" s="39"/>
      <c r="J35" s="39"/>
      <c r="K35" s="39"/>
      <c r="L35" s="39"/>
    </row>
    <row r="36" spans="1:12">
      <c r="A36" s="23"/>
      <c r="B36" s="23"/>
      <c r="C36" s="23"/>
      <c r="D36" s="39"/>
      <c r="E36" s="39"/>
      <c r="F36" s="39"/>
      <c r="G36" s="39"/>
      <c r="H36" s="39"/>
      <c r="I36" s="39"/>
      <c r="J36" s="39"/>
      <c r="K36" s="39"/>
      <c r="L36" s="39"/>
    </row>
    <row r="37" spans="1:12">
      <c r="A37" s="23"/>
      <c r="B37" s="23"/>
      <c r="C37" s="23"/>
      <c r="D37" s="39"/>
      <c r="E37" s="39"/>
      <c r="F37" s="39"/>
      <c r="G37" s="39"/>
      <c r="H37" s="39"/>
      <c r="I37" s="39"/>
      <c r="J37" s="39"/>
      <c r="K37" s="39"/>
      <c r="L37" s="39"/>
    </row>
    <row r="38" spans="1:12">
      <c r="A38" s="23"/>
      <c r="B38" s="23"/>
      <c r="C38" s="23"/>
      <c r="D38" s="39"/>
      <c r="E38" s="39"/>
      <c r="F38" s="39"/>
      <c r="G38" s="39"/>
      <c r="H38" s="39"/>
      <c r="I38" s="39"/>
      <c r="J38" s="39"/>
      <c r="K38" s="39"/>
      <c r="L38" s="39"/>
    </row>
    <row r="39" spans="1:12">
      <c r="A39" s="23"/>
      <c r="B39" s="23"/>
      <c r="C39" s="23"/>
      <c r="D39" s="39"/>
      <c r="E39" s="39"/>
      <c r="F39" s="39"/>
      <c r="G39" s="39"/>
      <c r="H39" s="39"/>
      <c r="I39" s="39"/>
      <c r="J39" s="39"/>
      <c r="K39" s="39"/>
      <c r="L39" s="39"/>
    </row>
    <row r="40" spans="1:12">
      <c r="A40" s="23"/>
      <c r="B40" s="23"/>
      <c r="C40" s="23"/>
      <c r="D40" s="39"/>
      <c r="E40" s="39"/>
      <c r="F40" s="39"/>
      <c r="G40" s="39"/>
      <c r="H40" s="39"/>
      <c r="I40" s="39"/>
      <c r="J40" s="39"/>
      <c r="K40" s="39"/>
      <c r="L40" s="39"/>
    </row>
    <row r="41" spans="1:12">
      <c r="A41" s="23"/>
      <c r="B41" s="23"/>
      <c r="C41" s="23"/>
      <c r="D41" s="39"/>
      <c r="E41" s="39"/>
      <c r="F41" s="39"/>
      <c r="G41" s="39"/>
      <c r="H41" s="39"/>
      <c r="I41" s="39"/>
      <c r="J41" s="39"/>
      <c r="K41" s="39"/>
      <c r="L41" s="39"/>
    </row>
    <row r="42" spans="1:12">
      <c r="A42" s="23"/>
      <c r="B42" s="23"/>
      <c r="C42" s="23"/>
      <c r="D42" s="39"/>
      <c r="E42" s="39"/>
      <c r="F42" s="39"/>
      <c r="G42" s="39"/>
      <c r="H42" s="39"/>
      <c r="I42" s="39"/>
      <c r="J42" s="39"/>
      <c r="K42" s="39"/>
      <c r="L42" s="39"/>
    </row>
    <row r="43" spans="1:12">
      <c r="A43" s="23"/>
      <c r="B43" s="23"/>
      <c r="C43" s="23"/>
      <c r="D43" s="39"/>
      <c r="E43" s="39"/>
      <c r="F43" s="39"/>
      <c r="G43" s="39"/>
      <c r="H43" s="39"/>
      <c r="I43" s="39"/>
      <c r="J43" s="39"/>
      <c r="K43" s="39"/>
      <c r="L43" s="39"/>
    </row>
    <row r="44" spans="1:12">
      <c r="A44" s="23"/>
      <c r="B44" s="23"/>
      <c r="C44" s="23"/>
      <c r="D44" s="39"/>
      <c r="E44" s="39"/>
      <c r="F44" s="39"/>
      <c r="G44" s="39"/>
      <c r="H44" s="39"/>
      <c r="I44" s="39"/>
      <c r="J44" s="39"/>
      <c r="K44" s="39"/>
      <c r="L44" s="39"/>
    </row>
    <row r="45" spans="1:12">
      <c r="A45" s="23"/>
      <c r="B45" s="23"/>
      <c r="C45" s="23"/>
      <c r="D45" s="39"/>
      <c r="E45" s="39"/>
      <c r="F45" s="39"/>
      <c r="G45" s="39"/>
      <c r="H45" s="39"/>
      <c r="I45" s="39"/>
      <c r="J45" s="39"/>
      <c r="K45" s="39"/>
      <c r="L45" s="39"/>
    </row>
    <row r="46" spans="1:12">
      <c r="A46" s="23"/>
      <c r="B46" s="23"/>
      <c r="C46" s="23"/>
      <c r="D46" s="39"/>
      <c r="E46" s="39"/>
      <c r="F46" s="39"/>
      <c r="G46" s="39"/>
      <c r="H46" s="39"/>
      <c r="I46" s="39"/>
      <c r="J46" s="39"/>
      <c r="K46" s="39"/>
      <c r="L46" s="39"/>
    </row>
    <row r="47" spans="1:12">
      <c r="A47" s="23"/>
      <c r="B47" s="23"/>
      <c r="C47" s="23"/>
      <c r="D47" s="39"/>
      <c r="E47" s="39"/>
      <c r="F47" s="39"/>
      <c r="G47" s="39"/>
      <c r="H47" s="39"/>
      <c r="I47" s="39"/>
      <c r="J47" s="39"/>
      <c r="K47" s="39"/>
      <c r="L47" s="39"/>
    </row>
    <row r="48" spans="1:12">
      <c r="A48" s="23"/>
      <c r="B48" s="23"/>
      <c r="C48" s="23"/>
      <c r="D48" s="38"/>
      <c r="E48" s="38"/>
      <c r="F48" s="38"/>
      <c r="G48" s="38"/>
      <c r="H48" s="38"/>
      <c r="I48" s="38"/>
      <c r="J48" s="38"/>
      <c r="K48" s="38"/>
      <c r="L48" s="38"/>
    </row>
    <row r="49" spans="1:12">
      <c r="A49" s="23"/>
      <c r="D49" s="38"/>
      <c r="E49" s="38"/>
      <c r="F49" s="38"/>
      <c r="G49" s="38"/>
      <c r="H49" s="38"/>
      <c r="I49" s="38"/>
      <c r="J49" s="38"/>
      <c r="K49" s="38"/>
      <c r="L49" s="38"/>
    </row>
    <row r="50" spans="1:12">
      <c r="A50" s="23"/>
      <c r="D50" s="38"/>
      <c r="E50" s="38"/>
      <c r="F50" s="38"/>
      <c r="G50" s="38"/>
      <c r="H50" s="38"/>
      <c r="I50" s="38"/>
      <c r="J50" s="38"/>
      <c r="K50" s="38"/>
      <c r="L50" s="38"/>
    </row>
    <row r="51" spans="1:12">
      <c r="A51" s="23"/>
      <c r="D51" s="38"/>
      <c r="E51" s="38"/>
      <c r="F51" s="38"/>
      <c r="G51" s="38"/>
      <c r="H51" s="38"/>
      <c r="I51" s="38"/>
      <c r="J51" s="38"/>
      <c r="K51" s="38"/>
      <c r="L51" s="38"/>
    </row>
    <row r="52" spans="1:12">
      <c r="A52" s="23"/>
      <c r="D52" s="38"/>
      <c r="E52" s="38"/>
      <c r="F52" s="38"/>
      <c r="G52" s="38"/>
      <c r="H52" s="38"/>
      <c r="I52" s="38"/>
      <c r="J52" s="38"/>
      <c r="K52" s="38"/>
      <c r="L52" s="38"/>
    </row>
    <row r="53" spans="1:12">
      <c r="A53" s="23"/>
      <c r="D53" s="38"/>
      <c r="E53" s="38"/>
      <c r="F53" s="38"/>
      <c r="G53" s="38"/>
      <c r="H53" s="38"/>
      <c r="I53" s="38"/>
      <c r="J53" s="38"/>
      <c r="K53" s="38"/>
      <c r="L53" s="38"/>
    </row>
    <row r="54" spans="1:12">
      <c r="A54" s="23"/>
      <c r="D54" s="38"/>
      <c r="E54" s="38"/>
      <c r="F54" s="38"/>
      <c r="G54" s="38"/>
      <c r="H54" s="38"/>
      <c r="I54" s="38"/>
      <c r="J54" s="38"/>
      <c r="K54" s="38"/>
      <c r="L54" s="38"/>
    </row>
    <row r="55" spans="1:12">
      <c r="A55" s="23"/>
      <c r="D55" s="38"/>
      <c r="E55" s="38"/>
      <c r="F55" s="38"/>
      <c r="G55" s="38"/>
      <c r="H55" s="38"/>
      <c r="I55" s="38"/>
      <c r="J55" s="38"/>
      <c r="K55" s="38"/>
      <c r="L55" s="38"/>
    </row>
    <row r="56" spans="1:12">
      <c r="A56" s="23"/>
      <c r="D56" s="38"/>
      <c r="E56" s="38"/>
      <c r="F56" s="38"/>
      <c r="G56" s="38"/>
      <c r="H56" s="38"/>
      <c r="I56" s="38"/>
      <c r="J56" s="38"/>
      <c r="K56" s="38"/>
      <c r="L56" s="38"/>
    </row>
    <row r="57" spans="1:12">
      <c r="A57" s="23"/>
      <c r="D57" s="38"/>
      <c r="E57" s="38"/>
      <c r="F57" s="38"/>
      <c r="G57" s="38"/>
      <c r="H57" s="38"/>
      <c r="I57" s="38"/>
      <c r="J57" s="38"/>
      <c r="K57" s="38"/>
      <c r="L57" s="38"/>
    </row>
    <row r="58" spans="1:12">
      <c r="A58" s="23"/>
      <c r="D58" s="38"/>
      <c r="E58" s="38"/>
      <c r="F58" s="38"/>
      <c r="G58" s="38"/>
      <c r="H58" s="38"/>
      <c r="I58" s="38"/>
      <c r="J58" s="38"/>
      <c r="K58" s="38"/>
      <c r="L58" s="38"/>
    </row>
    <row r="59" spans="1:12">
      <c r="A59" s="23"/>
      <c r="D59" s="38"/>
      <c r="E59" s="38"/>
      <c r="F59" s="38"/>
      <c r="G59" s="38"/>
      <c r="H59" s="38"/>
      <c r="I59" s="38"/>
      <c r="J59" s="38"/>
      <c r="K59" s="38"/>
      <c r="L59" s="38"/>
    </row>
    <row r="60" spans="1:12">
      <c r="A60" s="23"/>
      <c r="D60" s="38"/>
      <c r="E60" s="38"/>
      <c r="F60" s="38"/>
      <c r="G60" s="38"/>
      <c r="H60" s="38"/>
      <c r="I60" s="38"/>
      <c r="J60" s="38"/>
      <c r="K60" s="38"/>
      <c r="L60" s="38"/>
    </row>
    <row r="61" spans="1:12">
      <c r="A61" s="23"/>
      <c r="D61" s="38"/>
      <c r="E61" s="38"/>
      <c r="F61" s="38"/>
      <c r="G61" s="38"/>
      <c r="H61" s="38"/>
      <c r="I61" s="38"/>
      <c r="J61" s="38"/>
      <c r="K61" s="38"/>
      <c r="L61" s="38"/>
    </row>
    <row r="62" spans="1:12">
      <c r="A62" s="23"/>
      <c r="D62" s="38"/>
      <c r="E62" s="38"/>
      <c r="F62" s="38"/>
      <c r="G62" s="38"/>
      <c r="H62" s="38"/>
      <c r="I62" s="38"/>
      <c r="J62" s="38"/>
      <c r="K62" s="38"/>
      <c r="L62" s="38"/>
    </row>
    <row r="63" spans="1:12">
      <c r="A63" s="23"/>
      <c r="D63" s="38"/>
      <c r="E63" s="38"/>
      <c r="F63" s="38"/>
      <c r="G63" s="38"/>
      <c r="H63" s="38"/>
      <c r="I63" s="38"/>
      <c r="J63" s="38"/>
      <c r="K63" s="38"/>
      <c r="L63" s="38"/>
    </row>
    <row r="64" spans="1:12">
      <c r="A64" s="23"/>
    </row>
    <row r="65" spans="2:12" s="23" customFormat="1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</row>
    <row r="66" spans="2:12" s="23" customFormat="1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</row>
    <row r="67" spans="2:12" s="23" customFormat="1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</row>
    <row r="68" spans="2:12" s="23" customFormat="1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</row>
    <row r="69" spans="2:12" s="23" customFormat="1"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</row>
    <row r="70" spans="2:12" s="23" customFormat="1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</row>
    <row r="71" spans="2:12" s="23" customFormat="1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</row>
    <row r="72" spans="2:12" s="23" customFormat="1"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</row>
    <row r="73" spans="2:12" s="23" customFormat="1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</row>
    <row r="74" spans="2:12" s="23" customFormat="1"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</row>
    <row r="75" spans="2:12" s="23" customFormat="1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</row>
    <row r="76" spans="2:12" s="23" customFormat="1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</row>
    <row r="77" spans="2:12" s="23" customFormat="1"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</row>
    <row r="78" spans="2:12" s="23" customFormat="1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</row>
    <row r="79" spans="2:12" s="23" customFormat="1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</row>
    <row r="80" spans="2:12" s="23" customFormat="1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</row>
    <row r="81" spans="2:12" s="23" customFormat="1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</row>
    <row r="82" spans="2:12" s="23" customFormat="1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</row>
    <row r="83" spans="2:12" s="23" customFormat="1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</row>
    <row r="84" spans="2:12" s="23" customFormat="1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</row>
    <row r="85" spans="2:12" s="23" customFormat="1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</row>
    <row r="86" spans="2:12" s="23" customFormat="1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</row>
    <row r="87" spans="2:12" s="23" customFormat="1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</row>
    <row r="88" spans="2:12" s="23" customFormat="1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</row>
    <row r="89" spans="2:12" s="23" customFormat="1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</row>
    <row r="90" spans="2:12" s="23" customFormat="1"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</row>
    <row r="91" spans="2:12" s="23" customFormat="1"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</row>
  </sheetData>
  <mergeCells count="1">
    <mergeCell ref="E10:K10"/>
  </mergeCells>
  <printOptions horizontalCentered="1" verticalCentered="1"/>
  <pageMargins left="0.75" right="0.75" top="1" bottom="1" header="0" footer="0"/>
  <pageSetup scale="8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>
    <pageSetUpPr fitToPage="1"/>
  </sheetPr>
  <dimension ref="A4:AK104"/>
  <sheetViews>
    <sheetView showGridLines="0" zoomScale="80" zoomScaleNormal="80" workbookViewId="0">
      <selection activeCell="B6" sqref="B6"/>
    </sheetView>
  </sheetViews>
  <sheetFormatPr baseColWidth="10" defaultColWidth="11" defaultRowHeight="12.75"/>
  <cols>
    <col min="1" max="1" width="9.140625" style="25" customWidth="1"/>
    <col min="2" max="2" width="9.28515625" style="24" customWidth="1"/>
    <col min="3" max="14" width="13.7109375" style="24" customWidth="1"/>
    <col min="15" max="15" width="13.7109375" style="23" customWidth="1"/>
    <col min="16" max="22" width="10.28515625" style="23" customWidth="1"/>
    <col min="23" max="23" width="19.140625" style="23" customWidth="1"/>
    <col min="24" max="36" width="11.42578125" style="23" customWidth="1"/>
    <col min="37" max="37" width="12.28515625" style="23" customWidth="1"/>
    <col min="38" max="194" width="10.28515625" style="23" customWidth="1"/>
    <col min="195" max="195" width="9.140625" style="23" customWidth="1"/>
    <col min="196" max="196" width="9.28515625" style="23" customWidth="1"/>
    <col min="197" max="197" width="12.5703125" style="23" customWidth="1"/>
    <col min="198" max="16384" width="11" style="23"/>
  </cols>
  <sheetData>
    <row r="4" spans="1:15">
      <c r="B4" s="17" t="s">
        <v>49</v>
      </c>
      <c r="C4" s="30"/>
      <c r="D4" s="30"/>
      <c r="E4" s="30"/>
      <c r="F4" s="30"/>
    </row>
    <row r="5" spans="1:15">
      <c r="B5" s="17" t="s">
        <v>114</v>
      </c>
      <c r="C5" s="31"/>
      <c r="D5" s="30"/>
      <c r="E5" s="30"/>
      <c r="F5" s="30"/>
    </row>
    <row r="6" spans="1:15">
      <c r="B6" s="28" t="s">
        <v>150</v>
      </c>
      <c r="C6" s="31"/>
      <c r="D6" s="31"/>
      <c r="E6" s="31"/>
      <c r="F6" s="31"/>
    </row>
    <row r="7" spans="1:15">
      <c r="B7" s="28"/>
      <c r="C7" s="31"/>
      <c r="D7" s="30"/>
      <c r="E7" s="30"/>
      <c r="F7" s="30"/>
      <c r="O7" s="54"/>
    </row>
    <row r="8" spans="1:15">
      <c r="B8" s="44"/>
      <c r="O8" s="24"/>
    </row>
    <row r="9" spans="1:15" s="26" customFormat="1" ht="4.5" customHeight="1">
      <c r="A9" s="25"/>
      <c r="B9" s="32"/>
      <c r="C9" s="32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s="26" customFormat="1" ht="11.25">
      <c r="A10" s="27"/>
      <c r="B10" s="33" t="s">
        <v>2</v>
      </c>
      <c r="C10" s="111" t="s">
        <v>3</v>
      </c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27"/>
    </row>
    <row r="11" spans="1:15" s="26" customFormat="1" ht="12" customHeight="1">
      <c r="A11" s="27"/>
      <c r="B11" s="27"/>
      <c r="C11" s="27">
        <v>1</v>
      </c>
      <c r="D11" s="27">
        <v>2</v>
      </c>
      <c r="E11" s="27">
        <v>3</v>
      </c>
      <c r="F11" s="27">
        <v>4</v>
      </c>
      <c r="G11" s="27">
        <v>5</v>
      </c>
      <c r="H11" s="27">
        <v>6</v>
      </c>
      <c r="I11" s="27">
        <v>7</v>
      </c>
      <c r="J11" s="27">
        <v>8</v>
      </c>
      <c r="K11" s="27">
        <v>9</v>
      </c>
      <c r="L11" s="27">
        <v>10</v>
      </c>
      <c r="M11" s="27">
        <v>11</v>
      </c>
      <c r="N11" s="27">
        <v>12</v>
      </c>
      <c r="O11" s="9" t="s">
        <v>4</v>
      </c>
    </row>
    <row r="12" spans="1:15" s="26" customFormat="1" ht="12.75" customHeight="1" thickBot="1">
      <c r="A12" s="27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18"/>
    </row>
    <row r="13" spans="1:15">
      <c r="A13" s="26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7"/>
    </row>
    <row r="14" spans="1:15">
      <c r="B14" s="40">
        <v>1</v>
      </c>
      <c r="C14" s="8">
        <v>932.54263783887143</v>
      </c>
      <c r="D14" s="8">
        <v>6.3476126080547562E-2</v>
      </c>
      <c r="E14" s="8">
        <v>7319.6013042422419</v>
      </c>
      <c r="F14" s="8">
        <v>38.572531663900079</v>
      </c>
      <c r="G14" s="8">
        <v>5.6322325675929177</v>
      </c>
      <c r="H14" s="8">
        <v>330.68552080929663</v>
      </c>
      <c r="I14" s="8">
        <v>0</v>
      </c>
      <c r="J14" s="8">
        <v>0.33996130179274009</v>
      </c>
      <c r="K14" s="8">
        <v>0</v>
      </c>
      <c r="L14" s="8">
        <v>17.073072139570101</v>
      </c>
      <c r="M14" s="8">
        <v>44.907091838566302</v>
      </c>
      <c r="N14" s="8">
        <v>19.782742049448164</v>
      </c>
      <c r="O14" s="39">
        <v>8709.2005705773608</v>
      </c>
    </row>
    <row r="15" spans="1:15">
      <c r="B15" s="12">
        <v>2</v>
      </c>
      <c r="C15" s="8">
        <v>90.978150528740073</v>
      </c>
      <c r="D15" s="8">
        <v>1534.5795056911616</v>
      </c>
      <c r="E15" s="8">
        <v>3019.5605723296321</v>
      </c>
      <c r="F15" s="8">
        <v>1056.9306279736177</v>
      </c>
      <c r="G15" s="8">
        <v>102.92613064552893</v>
      </c>
      <c r="H15" s="8">
        <v>0.22884954741178198</v>
      </c>
      <c r="I15" s="8">
        <v>7.5929974310142034E-2</v>
      </c>
      <c r="J15" s="8">
        <v>8.1641395228014488E-3</v>
      </c>
      <c r="K15" s="8">
        <v>5.3199400060422921E-3</v>
      </c>
      <c r="L15" s="8">
        <v>1.4980114713131994E-2</v>
      </c>
      <c r="M15" s="8">
        <v>3.359794875690382E-2</v>
      </c>
      <c r="N15" s="8">
        <v>0.33120039633184656</v>
      </c>
      <c r="O15" s="39">
        <v>5805.6730292297352</v>
      </c>
    </row>
    <row r="16" spans="1:15">
      <c r="B16" s="12">
        <v>3</v>
      </c>
      <c r="C16" s="8">
        <v>3006.4827941684657</v>
      </c>
      <c r="D16" s="8">
        <v>2084.518336591595</v>
      </c>
      <c r="E16" s="8">
        <v>12566.685407618172</v>
      </c>
      <c r="F16" s="8">
        <v>478.13376392597684</v>
      </c>
      <c r="G16" s="8">
        <v>6250.8725811409749</v>
      </c>
      <c r="H16" s="8">
        <v>3579.2309520178896</v>
      </c>
      <c r="I16" s="8">
        <v>3002.1012848310038</v>
      </c>
      <c r="J16" s="8">
        <v>332.52955695845861</v>
      </c>
      <c r="K16" s="8">
        <v>40.310733445901285</v>
      </c>
      <c r="L16" s="8">
        <v>836.51138008622206</v>
      </c>
      <c r="M16" s="8">
        <v>1654.3304499104045</v>
      </c>
      <c r="N16" s="8">
        <v>681.76247891727394</v>
      </c>
      <c r="O16" s="39">
        <v>34513.469719612345</v>
      </c>
    </row>
    <row r="17" spans="1:15">
      <c r="B17" s="12">
        <v>4</v>
      </c>
      <c r="C17" s="8">
        <v>112.80178844241203</v>
      </c>
      <c r="D17" s="8">
        <v>1964.0239359432915</v>
      </c>
      <c r="E17" s="8">
        <v>1690.8409142703533</v>
      </c>
      <c r="F17" s="8">
        <v>4182.0175041280163</v>
      </c>
      <c r="G17" s="8">
        <v>89.908787200975993</v>
      </c>
      <c r="H17" s="8">
        <v>540.16156348129607</v>
      </c>
      <c r="I17" s="8">
        <v>266.08849881560417</v>
      </c>
      <c r="J17" s="8">
        <v>51.326071196797379</v>
      </c>
      <c r="K17" s="8">
        <v>85.707105295656561</v>
      </c>
      <c r="L17" s="8">
        <v>127.25088102743787</v>
      </c>
      <c r="M17" s="8">
        <v>414.96610303393675</v>
      </c>
      <c r="N17" s="8">
        <v>471.29875032421518</v>
      </c>
      <c r="O17" s="39">
        <v>9996.3919031599944</v>
      </c>
    </row>
    <row r="18" spans="1:15">
      <c r="B18" s="12">
        <v>5</v>
      </c>
      <c r="C18" s="8">
        <v>27.688704374574122</v>
      </c>
      <c r="D18" s="8">
        <v>12.966078042682915</v>
      </c>
      <c r="E18" s="8">
        <v>38.824912614146697</v>
      </c>
      <c r="F18" s="8">
        <v>99.566196316388684</v>
      </c>
      <c r="G18" s="8">
        <v>3188.9630645783536</v>
      </c>
      <c r="H18" s="8">
        <v>260.33096963294247</v>
      </c>
      <c r="I18" s="8">
        <v>146.32001683084013</v>
      </c>
      <c r="J18" s="8">
        <v>8.8546431821081324</v>
      </c>
      <c r="K18" s="8">
        <v>2188.6149477756589</v>
      </c>
      <c r="L18" s="8">
        <v>64.320245385376964</v>
      </c>
      <c r="M18" s="8">
        <v>311.48681225634351</v>
      </c>
      <c r="N18" s="8">
        <v>304.96190530957733</v>
      </c>
      <c r="O18" s="39">
        <v>6652.8984962989944</v>
      </c>
    </row>
    <row r="19" spans="1:15">
      <c r="B19" s="12">
        <v>6</v>
      </c>
      <c r="C19" s="8">
        <v>594.58565069097995</v>
      </c>
      <c r="D19" s="8">
        <v>512.67926041546718</v>
      </c>
      <c r="E19" s="8">
        <v>1939.727831087532</v>
      </c>
      <c r="F19" s="8">
        <v>91.645949532528618</v>
      </c>
      <c r="G19" s="8">
        <v>1265.4286726565997</v>
      </c>
      <c r="H19" s="8">
        <v>2643.9472028543332</v>
      </c>
      <c r="I19" s="8">
        <v>1225.3472624641381</v>
      </c>
      <c r="J19" s="8">
        <v>92.932847984012852</v>
      </c>
      <c r="K19" s="8">
        <v>25.039164113053246</v>
      </c>
      <c r="L19" s="8">
        <v>435.06633440018044</v>
      </c>
      <c r="M19" s="8">
        <v>1014.8549687876861</v>
      </c>
      <c r="N19" s="8">
        <v>161.78670768605653</v>
      </c>
      <c r="O19" s="39">
        <v>10003.041852672568</v>
      </c>
    </row>
    <row r="20" spans="1:15">
      <c r="B20" s="12">
        <v>7</v>
      </c>
      <c r="C20" s="8">
        <v>429.4752743326988</v>
      </c>
      <c r="D20" s="8">
        <v>931.4161323319945</v>
      </c>
      <c r="E20" s="8">
        <v>2827.1979948112298</v>
      </c>
      <c r="F20" s="8">
        <v>268.92739546163432</v>
      </c>
      <c r="G20" s="8">
        <v>280.91074772560717</v>
      </c>
      <c r="H20" s="8">
        <v>3455.0691507670922</v>
      </c>
      <c r="I20" s="8">
        <v>5040.8942071811953</v>
      </c>
      <c r="J20" s="8">
        <v>591.93175053411255</v>
      </c>
      <c r="K20" s="8">
        <v>32.622682584669001</v>
      </c>
      <c r="L20" s="8">
        <v>962.98840672918652</v>
      </c>
      <c r="M20" s="8">
        <v>456.07081043645792</v>
      </c>
      <c r="N20" s="8">
        <v>431.33654681383263</v>
      </c>
      <c r="O20" s="39">
        <v>15708.841099709713</v>
      </c>
    </row>
    <row r="21" spans="1:15">
      <c r="B21" s="12">
        <v>8</v>
      </c>
      <c r="C21" s="8">
        <v>393.21771288996166</v>
      </c>
      <c r="D21" s="8">
        <v>244.20938352800525</v>
      </c>
      <c r="E21" s="8">
        <v>840.41843912965862</v>
      </c>
      <c r="F21" s="8">
        <v>328.80150771551968</v>
      </c>
      <c r="G21" s="8">
        <v>679.62502088404847</v>
      </c>
      <c r="H21" s="8">
        <v>1152.359954566097</v>
      </c>
      <c r="I21" s="8">
        <v>592.32708928709928</v>
      </c>
      <c r="J21" s="8">
        <v>1740.9888241507026</v>
      </c>
      <c r="K21" s="8">
        <v>805.90459911212849</v>
      </c>
      <c r="L21" s="8">
        <v>437.46090033154343</v>
      </c>
      <c r="M21" s="8">
        <v>207.55461132187992</v>
      </c>
      <c r="N21" s="8">
        <v>49.397942587685932</v>
      </c>
      <c r="O21" s="39">
        <v>7472.2659855043303</v>
      </c>
    </row>
    <row r="22" spans="1:15">
      <c r="B22" s="12">
        <v>9</v>
      </c>
      <c r="C22" s="8">
        <v>60.102105588494801</v>
      </c>
      <c r="D22" s="8">
        <v>79.500233739104274</v>
      </c>
      <c r="E22" s="8">
        <v>311.30065716662415</v>
      </c>
      <c r="F22" s="8">
        <v>39.896390342216954</v>
      </c>
      <c r="G22" s="8">
        <v>91.552378285042693</v>
      </c>
      <c r="H22" s="8">
        <v>2161.0529204924633</v>
      </c>
      <c r="I22" s="8">
        <v>770.90429815886512</v>
      </c>
      <c r="J22" s="8">
        <v>156.51089300608146</v>
      </c>
      <c r="K22" s="8">
        <v>284.06305944898804</v>
      </c>
      <c r="L22" s="8">
        <v>655.70854247013949</v>
      </c>
      <c r="M22" s="8">
        <v>750.92514411275079</v>
      </c>
      <c r="N22" s="8">
        <v>127.10468726406863</v>
      </c>
      <c r="O22" s="39">
        <v>5488.62131007484</v>
      </c>
    </row>
    <row r="23" spans="1:15">
      <c r="B23" s="75">
        <v>10</v>
      </c>
      <c r="C23" s="8">
        <v>1558.7234732047095</v>
      </c>
      <c r="D23" s="8">
        <v>3791.0667180502423</v>
      </c>
      <c r="E23" s="8">
        <v>4500.3730365818665</v>
      </c>
      <c r="F23" s="8">
        <v>898.71801714645039</v>
      </c>
      <c r="G23" s="8">
        <v>1672.7329366562817</v>
      </c>
      <c r="H23" s="8">
        <v>4699.4371047340774</v>
      </c>
      <c r="I23" s="8">
        <v>4473.1224975590394</v>
      </c>
      <c r="J23" s="8">
        <v>1878.0624617094766</v>
      </c>
      <c r="K23" s="8">
        <v>399.40697550341986</v>
      </c>
      <c r="L23" s="8">
        <v>4052.274032134354</v>
      </c>
      <c r="M23" s="8">
        <v>1609.764710045936</v>
      </c>
      <c r="N23" s="8">
        <v>712.77550468424351</v>
      </c>
      <c r="O23" s="39">
        <v>30246.4574680101</v>
      </c>
    </row>
    <row r="24" spans="1:15">
      <c r="B24" s="12">
        <v>11</v>
      </c>
      <c r="C24" s="8">
        <v>7.4021136868857509</v>
      </c>
      <c r="D24" s="8">
        <v>8.4917168737767046</v>
      </c>
      <c r="E24" s="8">
        <v>34.355257082333786</v>
      </c>
      <c r="F24" s="8">
        <v>8.765265083371318E-2</v>
      </c>
      <c r="G24" s="8">
        <v>10.715099680587555</v>
      </c>
      <c r="H24" s="8">
        <v>48.160434973614251</v>
      </c>
      <c r="I24" s="8">
        <v>108.7034723138507</v>
      </c>
      <c r="J24" s="8">
        <v>19.723660558809552</v>
      </c>
      <c r="K24" s="8">
        <v>0.32489521484692929</v>
      </c>
      <c r="L24" s="8">
        <v>4.5554026068503708</v>
      </c>
      <c r="M24" s="8">
        <v>994.5497924559246</v>
      </c>
      <c r="N24" s="8">
        <v>35.590587215916237</v>
      </c>
      <c r="O24" s="39">
        <v>1272.6600853142302</v>
      </c>
    </row>
    <row r="25" spans="1:15">
      <c r="B25" s="12">
        <v>12</v>
      </c>
      <c r="C25" s="8">
        <v>3.9229281341100295</v>
      </c>
      <c r="D25" s="8">
        <v>0</v>
      </c>
      <c r="E25" s="8">
        <v>16.715916336601499</v>
      </c>
      <c r="F25" s="8">
        <v>0</v>
      </c>
      <c r="G25" s="8">
        <v>13.394942807725002</v>
      </c>
      <c r="H25" s="8">
        <v>34.080501391594488</v>
      </c>
      <c r="I25" s="8">
        <v>22.23327917705873</v>
      </c>
      <c r="J25" s="8">
        <v>0</v>
      </c>
      <c r="K25" s="8">
        <v>0</v>
      </c>
      <c r="L25" s="8">
        <v>0</v>
      </c>
      <c r="M25" s="8">
        <v>2.1499921642028901</v>
      </c>
      <c r="N25" s="8">
        <v>0</v>
      </c>
      <c r="O25" s="39">
        <v>92.497560011292634</v>
      </c>
    </row>
    <row r="26" spans="1:15">
      <c r="B26" s="12">
        <v>13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39">
        <v>0</v>
      </c>
    </row>
    <row r="27" spans="1:15"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</row>
    <row r="28" spans="1:15">
      <c r="A28" s="24"/>
      <c r="B28" s="44" t="s">
        <v>4</v>
      </c>
      <c r="C28" s="22">
        <v>7217.9233338809054</v>
      </c>
      <c r="D28" s="22">
        <v>11163.514777333403</v>
      </c>
      <c r="E28" s="22">
        <v>35105.602243270383</v>
      </c>
      <c r="F28" s="22">
        <v>7483.2975368570842</v>
      </c>
      <c r="G28" s="22">
        <v>13652.662594829319</v>
      </c>
      <c r="H28" s="22">
        <v>18904.745125268113</v>
      </c>
      <c r="I28" s="22">
        <v>15648.117836593003</v>
      </c>
      <c r="J28" s="22">
        <v>4873.2088347218751</v>
      </c>
      <c r="K28" s="22">
        <v>3861.999482434328</v>
      </c>
      <c r="L28" s="22">
        <v>7593.2241774255745</v>
      </c>
      <c r="M28" s="22">
        <v>7461.5940843128465</v>
      </c>
      <c r="N28" s="22">
        <v>2996.1290532486501</v>
      </c>
      <c r="O28" s="22">
        <v>135962.01908017549</v>
      </c>
    </row>
    <row r="29" spans="1:15" s="4" customFormat="1" ht="6" customHeight="1">
      <c r="A29" s="24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1" spans="1:15"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</row>
    <row r="32" spans="1:15"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</row>
    <row r="33" spans="1:37">
      <c r="A33" s="23"/>
      <c r="B33" s="23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</row>
    <row r="34" spans="1:37">
      <c r="A34" s="23"/>
      <c r="B34" s="23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</row>
    <row r="35" spans="1:37">
      <c r="A35" s="23"/>
      <c r="B35" s="23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</row>
    <row r="36" spans="1:37">
      <c r="A36" s="23"/>
      <c r="B36" s="23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</row>
    <row r="37" spans="1:37">
      <c r="A37" s="23"/>
      <c r="B37" s="23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</row>
    <row r="38" spans="1:37">
      <c r="A38" s="23"/>
      <c r="B38" s="23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</row>
    <row r="39" spans="1:37">
      <c r="A39" s="23"/>
      <c r="B39" s="23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</row>
    <row r="40" spans="1:37">
      <c r="A40" s="23"/>
      <c r="B40" s="23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</row>
    <row r="41" spans="1:37">
      <c r="A41" s="23"/>
      <c r="B41" s="23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</row>
    <row r="42" spans="1:37">
      <c r="A42" s="23"/>
      <c r="B42" s="23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</row>
    <row r="43" spans="1:37">
      <c r="A43" s="23"/>
      <c r="B43" s="23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</row>
    <row r="44" spans="1:37">
      <c r="A44" s="23"/>
      <c r="B44" s="23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</row>
    <row r="45" spans="1:37">
      <c r="A45" s="23"/>
      <c r="B45" s="23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</row>
    <row r="46" spans="1:37">
      <c r="A46" s="23"/>
      <c r="B46" s="23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</row>
    <row r="47" spans="1:37">
      <c r="A47" s="23"/>
      <c r="B47" s="23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</row>
    <row r="48" spans="1:37">
      <c r="A48" s="23"/>
      <c r="B48" s="23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</row>
    <row r="49" spans="1:15">
      <c r="A49" s="23"/>
      <c r="B49" s="23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</row>
    <row r="50" spans="1:15">
      <c r="A50" s="23"/>
      <c r="B50" s="23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</row>
    <row r="51" spans="1:15">
      <c r="A51" s="23"/>
      <c r="B51" s="23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</row>
    <row r="52" spans="1:15">
      <c r="A52" s="23"/>
      <c r="B52" s="23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</row>
    <row r="53" spans="1:15">
      <c r="A53" s="23"/>
      <c r="B53" s="23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</row>
    <row r="54" spans="1:15">
      <c r="A54" s="23"/>
      <c r="B54" s="23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</row>
    <row r="55" spans="1:15">
      <c r="A55" s="23"/>
      <c r="B55" s="23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</row>
    <row r="56" spans="1:15">
      <c r="A56" s="23"/>
      <c r="B56" s="23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</row>
    <row r="57" spans="1:15">
      <c r="A57" s="23"/>
      <c r="B57" s="23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</row>
    <row r="58" spans="1:15">
      <c r="A58" s="23"/>
      <c r="B58" s="23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</row>
    <row r="59" spans="1:15">
      <c r="A59" s="23"/>
      <c r="B59" s="23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</row>
    <row r="60" spans="1:15">
      <c r="A60" s="23"/>
      <c r="B60" s="23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</row>
    <row r="61" spans="1:15">
      <c r="A61" s="23"/>
      <c r="B61" s="23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</row>
    <row r="62" spans="1:15">
      <c r="A62" s="23"/>
      <c r="B62" s="23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</row>
    <row r="63" spans="1:1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</row>
    <row r="64" spans="1:1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</row>
    <row r="65" spans="1:14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</row>
    <row r="66" spans="1:14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</row>
    <row r="67" spans="1:14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</row>
    <row r="68" spans="1:14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</row>
    <row r="69" spans="1:14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</row>
    <row r="70" spans="1:14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</row>
    <row r="71" spans="1:14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</row>
    <row r="72" spans="1:14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</row>
    <row r="73" spans="1:14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</row>
    <row r="74" spans="1:14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</row>
    <row r="75" spans="1:14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</row>
    <row r="76" spans="1:14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</row>
    <row r="77" spans="1:14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</row>
    <row r="78" spans="1:14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</row>
    <row r="79" spans="1:14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</row>
    <row r="80" spans="1:14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</row>
    <row r="81" spans="1:14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</row>
    <row r="82" spans="1:14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</row>
    <row r="83" spans="1:14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</row>
    <row r="84" spans="1:14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</row>
    <row r="85" spans="1:14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</row>
    <row r="86" spans="1:14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</row>
    <row r="87" spans="1:14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</row>
    <row r="88" spans="1:14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</row>
    <row r="89" spans="1:14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</row>
    <row r="90" spans="1:14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</row>
    <row r="91" spans="1:14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</row>
    <row r="92" spans="1:14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</row>
    <row r="93" spans="1:14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</row>
    <row r="94" spans="1:14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</row>
    <row r="95" spans="1:14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</row>
    <row r="96" spans="1:14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</row>
    <row r="97" spans="1:14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</row>
    <row r="98" spans="1:14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</row>
    <row r="99" spans="1:14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</row>
    <row r="100" spans="1:14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</row>
    <row r="101" spans="1:14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</row>
    <row r="102" spans="1:14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</row>
    <row r="103" spans="1:14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</row>
    <row r="104" spans="1:14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</row>
  </sheetData>
  <mergeCells count="1">
    <mergeCell ref="C10:N10"/>
  </mergeCells>
  <printOptions horizontalCentered="1" verticalCentered="1"/>
  <pageMargins left="0.75" right="0.75" top="1" bottom="1" header="0" footer="0"/>
  <pageSetup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3">
    <pageSetUpPr fitToPage="1"/>
  </sheetPr>
  <dimension ref="A1:AG91"/>
  <sheetViews>
    <sheetView showGridLines="0" zoomScale="80" zoomScaleNormal="80" workbookViewId="0">
      <selection activeCell="B6" sqref="B6"/>
    </sheetView>
  </sheetViews>
  <sheetFormatPr baseColWidth="10" defaultColWidth="10.28515625" defaultRowHeight="12.75"/>
  <cols>
    <col min="1" max="1" width="9.140625" style="25" customWidth="1"/>
    <col min="2" max="2" width="9.140625" style="24" customWidth="1"/>
    <col min="3" max="3" width="3.28515625" style="24" customWidth="1"/>
    <col min="4" max="12" width="16" style="24" customWidth="1"/>
    <col min="13" max="13" width="10.5703125" style="23" customWidth="1"/>
    <col min="14" max="14" width="10.140625" style="23" bestFit="1" customWidth="1"/>
    <col min="15" max="15" width="14.140625" style="23" customWidth="1"/>
    <col min="16" max="16" width="16" style="23" bestFit="1" customWidth="1"/>
    <col min="17" max="35" width="10.28515625" style="23" customWidth="1"/>
    <col min="36" max="36" width="17.7109375" style="23" customWidth="1"/>
    <col min="37" max="37" width="11.42578125" style="23" customWidth="1"/>
    <col min="38" max="38" width="11.42578125" style="23" bestFit="1" customWidth="1"/>
    <col min="39" max="39" width="14.5703125" style="23" customWidth="1"/>
    <col min="40" max="40" width="10.5703125" style="23" customWidth="1"/>
    <col min="41" max="41" width="13" style="23" bestFit="1" customWidth="1"/>
    <col min="42" max="42" width="19.140625" style="23" customWidth="1"/>
    <col min="43" max="43" width="10.5703125" style="23" customWidth="1"/>
    <col min="44" max="44" width="10.28515625" style="23" customWidth="1"/>
    <col min="45" max="45" width="17.7109375" style="23" customWidth="1"/>
    <col min="46" max="46" width="10.5703125" style="23" customWidth="1"/>
    <col min="47" max="47" width="10.28515625" style="23" customWidth="1"/>
    <col min="48" max="48" width="11.140625" style="23" customWidth="1"/>
    <col min="49" max="16384" width="10.28515625" style="23"/>
  </cols>
  <sheetData>
    <row r="1" spans="1:33"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</row>
    <row r="4" spans="1:33">
      <c r="B4" s="17" t="s">
        <v>50</v>
      </c>
      <c r="C4" s="17"/>
      <c r="D4" s="30"/>
      <c r="E4" s="30"/>
    </row>
    <row r="5" spans="1:33">
      <c r="B5" s="17" t="s">
        <v>99</v>
      </c>
      <c r="C5" s="17"/>
      <c r="D5" s="31"/>
      <c r="E5" s="30"/>
      <c r="F5" s="30"/>
      <c r="M5" s="24"/>
      <c r="N5" s="24"/>
    </row>
    <row r="6" spans="1:33">
      <c r="B6" s="28" t="s">
        <v>150</v>
      </c>
      <c r="C6" s="28"/>
      <c r="D6" s="31"/>
      <c r="E6" s="31"/>
      <c r="F6" s="31"/>
      <c r="M6" s="24"/>
      <c r="N6" s="24"/>
    </row>
    <row r="7" spans="1:33">
      <c r="B7" s="28"/>
      <c r="C7" s="28"/>
      <c r="D7" s="31"/>
      <c r="E7" s="30"/>
      <c r="F7" s="30"/>
      <c r="M7" s="24"/>
      <c r="N7" s="24"/>
    </row>
    <row r="8" spans="1:33">
      <c r="B8" s="44"/>
      <c r="C8" s="44"/>
      <c r="M8" s="24"/>
      <c r="N8" s="24"/>
    </row>
    <row r="9" spans="1:33" s="26" customFormat="1" ht="4.5" customHeight="1">
      <c r="A9" s="25"/>
      <c r="B9" s="32"/>
      <c r="C9" s="32"/>
      <c r="D9" s="29"/>
      <c r="E9" s="29"/>
      <c r="F9" s="29"/>
      <c r="G9" s="29"/>
      <c r="H9" s="29"/>
      <c r="I9" s="29"/>
      <c r="J9" s="29"/>
      <c r="K9" s="29"/>
      <c r="L9" s="29"/>
    </row>
    <row r="10" spans="1:33" s="26" customFormat="1" ht="11.25">
      <c r="A10" s="27"/>
      <c r="B10" s="16"/>
      <c r="C10" s="16"/>
      <c r="D10" s="15"/>
      <c r="E10" s="112" t="s">
        <v>5</v>
      </c>
      <c r="F10" s="112"/>
      <c r="G10" s="112"/>
      <c r="H10" s="112"/>
      <c r="I10" s="112"/>
      <c r="J10" s="112"/>
      <c r="K10" s="112"/>
      <c r="L10" s="86" t="s">
        <v>6</v>
      </c>
      <c r="M10" s="27"/>
      <c r="N10" s="27"/>
    </row>
    <row r="11" spans="1:33" s="26" customFormat="1" ht="11.25">
      <c r="A11" s="27"/>
      <c r="B11" s="15" t="s">
        <v>2</v>
      </c>
      <c r="C11" s="15"/>
      <c r="D11" s="86" t="s">
        <v>7</v>
      </c>
      <c r="E11" s="86" t="s">
        <v>7</v>
      </c>
      <c r="F11" s="86" t="s">
        <v>7</v>
      </c>
      <c r="G11" s="86" t="s">
        <v>7</v>
      </c>
      <c r="H11" s="86" t="s">
        <v>8</v>
      </c>
      <c r="I11" s="86" t="s">
        <v>9</v>
      </c>
      <c r="J11" s="86" t="s">
        <v>10</v>
      </c>
      <c r="K11" s="86" t="s">
        <v>4</v>
      </c>
      <c r="L11" s="86" t="s">
        <v>11</v>
      </c>
      <c r="M11" s="27"/>
      <c r="N11" s="27"/>
    </row>
    <row r="12" spans="1:33" s="26" customFormat="1" ht="11.25">
      <c r="A12" s="27"/>
      <c r="B12" s="15"/>
      <c r="C12" s="15"/>
      <c r="D12" s="86" t="s">
        <v>12</v>
      </c>
      <c r="E12" s="86" t="s">
        <v>13</v>
      </c>
      <c r="F12" s="86" t="s">
        <v>14</v>
      </c>
      <c r="G12" s="86" t="s">
        <v>15</v>
      </c>
      <c r="H12" s="86" t="s">
        <v>16</v>
      </c>
      <c r="I12" s="86" t="s">
        <v>17</v>
      </c>
      <c r="J12" s="15"/>
      <c r="K12" s="15"/>
      <c r="L12" s="15"/>
      <c r="M12" s="27"/>
      <c r="N12" s="27"/>
    </row>
    <row r="13" spans="1:33" s="26" customFormat="1" ht="11.25">
      <c r="B13" s="16"/>
      <c r="C13" s="16"/>
      <c r="D13" s="15"/>
      <c r="E13" s="15"/>
      <c r="F13" s="15"/>
      <c r="G13" s="15"/>
      <c r="H13" s="86" t="s">
        <v>18</v>
      </c>
      <c r="I13" s="15"/>
      <c r="J13" s="15"/>
      <c r="K13" s="15"/>
      <c r="L13" s="15"/>
      <c r="M13" s="27"/>
      <c r="N13" s="27"/>
    </row>
    <row r="14" spans="1:33" s="26" customFormat="1" ht="4.5" customHeight="1" thickBot="1">
      <c r="A14" s="25"/>
      <c r="B14" s="34"/>
      <c r="C14" s="34"/>
      <c r="D14" s="35"/>
      <c r="E14" s="35"/>
      <c r="F14" s="35"/>
      <c r="G14" s="35"/>
      <c r="H14" s="35"/>
      <c r="I14" s="35"/>
      <c r="J14" s="35"/>
      <c r="K14" s="35"/>
      <c r="L14" s="35"/>
    </row>
    <row r="15" spans="1:33" ht="12.75" customHeight="1">
      <c r="B15" s="33"/>
      <c r="C15" s="33"/>
      <c r="D15" s="27"/>
      <c r="E15" s="27"/>
      <c r="F15" s="27"/>
      <c r="G15" s="27"/>
      <c r="H15" s="27"/>
      <c r="I15" s="27"/>
      <c r="J15" s="27"/>
      <c r="L15" s="23"/>
    </row>
    <row r="16" spans="1:33">
      <c r="B16" s="40">
        <v>1</v>
      </c>
      <c r="C16" s="12"/>
      <c r="D16" s="37">
        <v>8709.2005705773608</v>
      </c>
      <c r="E16" s="37">
        <v>2050.2795414875095</v>
      </c>
      <c r="F16" s="37">
        <v>0</v>
      </c>
      <c r="G16" s="37">
        <v>0.83743979270610358</v>
      </c>
      <c r="H16" s="37">
        <v>308.8301122677579</v>
      </c>
      <c r="I16" s="37">
        <v>55.250515834547606</v>
      </c>
      <c r="J16" s="37">
        <v>2480.3040270706592</v>
      </c>
      <c r="K16" s="39">
        <v>4895.5016364531803</v>
      </c>
      <c r="L16" s="39">
        <v>13604.702207030541</v>
      </c>
      <c r="M16" s="39"/>
      <c r="N16" s="87"/>
      <c r="O16" s="87"/>
      <c r="P16" s="88"/>
    </row>
    <row r="17" spans="1:16">
      <c r="B17" s="12">
        <v>2</v>
      </c>
      <c r="C17" s="12"/>
      <c r="D17" s="37">
        <v>5805.6730292297352</v>
      </c>
      <c r="E17" s="37">
        <v>3.9799726887057574E-5</v>
      </c>
      <c r="F17" s="37">
        <v>0</v>
      </c>
      <c r="G17" s="37">
        <v>0</v>
      </c>
      <c r="H17" s="37">
        <v>0</v>
      </c>
      <c r="I17" s="37">
        <v>-53.170129781331049</v>
      </c>
      <c r="J17" s="37">
        <v>20756.101503024867</v>
      </c>
      <c r="K17" s="39">
        <v>20702.931413043265</v>
      </c>
      <c r="L17" s="39">
        <v>26508.604442273001</v>
      </c>
      <c r="M17" s="39"/>
      <c r="N17" s="87"/>
      <c r="O17" s="87"/>
      <c r="P17" s="88"/>
    </row>
    <row r="18" spans="1:16">
      <c r="B18" s="12">
        <v>3</v>
      </c>
      <c r="C18" s="12"/>
      <c r="D18" s="37">
        <v>34513.469719612345</v>
      </c>
      <c r="E18" s="37">
        <v>28058.416247360979</v>
      </c>
      <c r="F18" s="37">
        <v>0</v>
      </c>
      <c r="G18" s="37">
        <v>83.262830207971234</v>
      </c>
      <c r="H18" s="37">
        <v>9772.8546687512371</v>
      </c>
      <c r="I18" s="37">
        <v>-889.30793493594263</v>
      </c>
      <c r="J18" s="37">
        <v>16106.690671522252</v>
      </c>
      <c r="K18" s="39">
        <v>53131.916482906498</v>
      </c>
      <c r="L18" s="39">
        <v>87645.386202518843</v>
      </c>
      <c r="M18" s="39"/>
      <c r="N18" s="87"/>
      <c r="O18" s="87"/>
      <c r="P18" s="88"/>
    </row>
    <row r="19" spans="1:16">
      <c r="B19" s="12">
        <v>4</v>
      </c>
      <c r="C19" s="12"/>
      <c r="D19" s="37">
        <v>9996.3919031599944</v>
      </c>
      <c r="E19" s="37">
        <v>2739.2567818411007</v>
      </c>
      <c r="F19" s="37">
        <v>0</v>
      </c>
      <c r="G19" s="37">
        <v>58.51163585754302</v>
      </c>
      <c r="H19" s="37">
        <v>0</v>
      </c>
      <c r="I19" s="37">
        <v>9.8074640899551715E-2</v>
      </c>
      <c r="J19" s="37">
        <v>67.526047808800001</v>
      </c>
      <c r="K19" s="39">
        <v>2865.392540148343</v>
      </c>
      <c r="L19" s="39">
        <v>12861.784443308337</v>
      </c>
      <c r="M19" s="39"/>
      <c r="N19" s="87"/>
      <c r="O19" s="87"/>
      <c r="P19" s="88"/>
    </row>
    <row r="20" spans="1:16">
      <c r="B20" s="12">
        <v>5</v>
      </c>
      <c r="C20" s="12"/>
      <c r="D20" s="37">
        <v>6652.8984962989944</v>
      </c>
      <c r="E20" s="37">
        <v>0</v>
      </c>
      <c r="F20" s="37">
        <v>0</v>
      </c>
      <c r="G20" s="37">
        <v>0</v>
      </c>
      <c r="H20" s="37">
        <v>18373.802577461527</v>
      </c>
      <c r="I20" s="37">
        <v>0</v>
      </c>
      <c r="J20" s="37">
        <v>0</v>
      </c>
      <c r="K20" s="39">
        <v>18373.802577461527</v>
      </c>
      <c r="L20" s="39">
        <v>25026.701073760523</v>
      </c>
      <c r="M20" s="39"/>
      <c r="N20" s="87"/>
      <c r="O20" s="87"/>
      <c r="P20" s="88"/>
    </row>
    <row r="21" spans="1:16">
      <c r="B21" s="12">
        <v>6</v>
      </c>
      <c r="C21" s="12"/>
      <c r="D21" s="37">
        <v>10003.041852672568</v>
      </c>
      <c r="E21" s="37">
        <v>20336.811362624092</v>
      </c>
      <c r="F21" s="37">
        <v>0</v>
      </c>
      <c r="G21" s="37">
        <v>475.0981396943867</v>
      </c>
      <c r="H21" s="37">
        <v>2456.4677878016137</v>
      </c>
      <c r="I21" s="37">
        <v>1.1621918487133544E-5</v>
      </c>
      <c r="J21" s="37">
        <v>2378.8723730363777</v>
      </c>
      <c r="K21" s="39">
        <v>25647.249674778392</v>
      </c>
      <c r="L21" s="39">
        <v>35650.291527450958</v>
      </c>
      <c r="M21" s="39"/>
      <c r="N21" s="87"/>
      <c r="O21" s="87"/>
      <c r="P21" s="88"/>
    </row>
    <row r="22" spans="1:16">
      <c r="B22" s="12">
        <v>7</v>
      </c>
      <c r="C22" s="12"/>
      <c r="D22" s="37">
        <v>15708.841099709713</v>
      </c>
      <c r="E22" s="37">
        <v>10396.536590656222</v>
      </c>
      <c r="F22" s="37">
        <v>0</v>
      </c>
      <c r="G22" s="37">
        <v>10.330880036739636</v>
      </c>
      <c r="H22" s="37">
        <v>2136.0827772736202</v>
      </c>
      <c r="I22" s="37">
        <v>2.7755575615628914E-17</v>
      </c>
      <c r="J22" s="37">
        <v>2432.931771353386</v>
      </c>
      <c r="K22" s="39">
        <v>14975.882019319968</v>
      </c>
      <c r="L22" s="39">
        <v>30684.723119029681</v>
      </c>
      <c r="M22" s="39"/>
      <c r="N22" s="87"/>
      <c r="O22" s="87"/>
      <c r="P22" s="88"/>
    </row>
    <row r="23" spans="1:16">
      <c r="B23" s="12">
        <v>8</v>
      </c>
      <c r="C23" s="12"/>
      <c r="D23" s="37">
        <v>7472.2659855043303</v>
      </c>
      <c r="E23" s="37">
        <v>5599.4193882880818</v>
      </c>
      <c r="F23" s="37">
        <v>0</v>
      </c>
      <c r="G23" s="37">
        <v>82.832239068999996</v>
      </c>
      <c r="H23" s="37">
        <v>0</v>
      </c>
      <c r="I23" s="37">
        <v>0</v>
      </c>
      <c r="J23" s="37">
        <v>342.76714000662304</v>
      </c>
      <c r="K23" s="39">
        <v>6025.0187673637047</v>
      </c>
      <c r="L23" s="39">
        <v>13497.284752868036</v>
      </c>
      <c r="M23" s="39"/>
      <c r="N23" s="87"/>
      <c r="O23" s="87"/>
      <c r="P23" s="88"/>
    </row>
    <row r="24" spans="1:16">
      <c r="A24" s="76"/>
      <c r="B24" s="75">
        <v>9</v>
      </c>
      <c r="C24" s="75"/>
      <c r="D24" s="37">
        <v>5488.62131007484</v>
      </c>
      <c r="E24" s="37">
        <v>11982.35105034184</v>
      </c>
      <c r="F24" s="37">
        <v>0</v>
      </c>
      <c r="G24" s="37">
        <v>0</v>
      </c>
      <c r="H24" s="37">
        <v>133.84108375229528</v>
      </c>
      <c r="I24" s="37">
        <v>0</v>
      </c>
      <c r="J24" s="37">
        <v>56.840608241784793</v>
      </c>
      <c r="K24" s="39">
        <v>12173.032742335919</v>
      </c>
      <c r="L24" s="39">
        <v>17661.654052410759</v>
      </c>
      <c r="M24" s="39"/>
      <c r="N24" s="87"/>
      <c r="O24" s="87"/>
      <c r="P24" s="88"/>
    </row>
    <row r="25" spans="1:16">
      <c r="A25" s="76"/>
      <c r="B25" s="75">
        <v>10</v>
      </c>
      <c r="C25" s="75"/>
      <c r="D25" s="37">
        <v>30246.4574680101</v>
      </c>
      <c r="E25" s="37">
        <v>2431.483627235109</v>
      </c>
      <c r="F25" s="37">
        <v>0</v>
      </c>
      <c r="G25" s="37">
        <v>165.36329669009356</v>
      </c>
      <c r="H25" s="37">
        <v>4178.2048461373688</v>
      </c>
      <c r="I25" s="37">
        <v>0</v>
      </c>
      <c r="J25" s="37">
        <v>1129.7803894750057</v>
      </c>
      <c r="K25" s="39">
        <v>7904.8321595375774</v>
      </c>
      <c r="L25" s="39">
        <v>38151.289627547674</v>
      </c>
      <c r="M25" s="39"/>
      <c r="N25" s="87"/>
      <c r="O25" s="87"/>
      <c r="P25" s="88"/>
    </row>
    <row r="26" spans="1:16">
      <c r="B26" s="12">
        <v>11</v>
      </c>
      <c r="C26" s="12"/>
      <c r="D26" s="37">
        <v>1272.6600853142302</v>
      </c>
      <c r="E26" s="37">
        <v>13046.356748019582</v>
      </c>
      <c r="F26" s="37">
        <v>1230.1384911673947</v>
      </c>
      <c r="G26" s="37">
        <v>11815.888631688584</v>
      </c>
      <c r="H26" s="37">
        <v>0</v>
      </c>
      <c r="I26" s="37">
        <v>0</v>
      </c>
      <c r="J26" s="37">
        <v>5.5008352440553914</v>
      </c>
      <c r="K26" s="39">
        <v>26097.884706119614</v>
      </c>
      <c r="L26" s="39">
        <v>27370.544791433844</v>
      </c>
      <c r="M26" s="39"/>
      <c r="N26" s="87"/>
      <c r="O26" s="87"/>
      <c r="P26" s="88"/>
    </row>
    <row r="27" spans="1:16">
      <c r="B27" s="12">
        <v>12</v>
      </c>
      <c r="C27" s="12"/>
      <c r="D27" s="37">
        <v>92.497560011292634</v>
      </c>
      <c r="E27" s="37">
        <v>124.19460809519629</v>
      </c>
      <c r="F27" s="37">
        <v>0</v>
      </c>
      <c r="G27" s="37">
        <v>10542.82106779202</v>
      </c>
      <c r="H27" s="37">
        <v>0</v>
      </c>
      <c r="I27" s="37">
        <v>0</v>
      </c>
      <c r="J27" s="37">
        <v>0</v>
      </c>
      <c r="K27" s="39">
        <v>10667.015675887216</v>
      </c>
      <c r="L27" s="39">
        <v>10759.513235898508</v>
      </c>
      <c r="M27" s="39"/>
      <c r="N27" s="87"/>
      <c r="O27" s="87"/>
      <c r="P27" s="88"/>
    </row>
    <row r="28" spans="1:16">
      <c r="A28" s="24"/>
      <c r="B28" s="12">
        <v>13</v>
      </c>
      <c r="C28" s="12"/>
      <c r="D28" s="37">
        <v>0</v>
      </c>
      <c r="E28" s="37">
        <v>-524.08755234904788</v>
      </c>
      <c r="F28" s="37">
        <v>0</v>
      </c>
      <c r="G28" s="37">
        <v>0</v>
      </c>
      <c r="H28" s="37">
        <v>0</v>
      </c>
      <c r="I28" s="37">
        <v>0</v>
      </c>
      <c r="J28" s="37">
        <v>1965.1330289107882</v>
      </c>
      <c r="K28" s="39">
        <v>1441.0454765617403</v>
      </c>
      <c r="L28" s="39">
        <v>1441.0454765617403</v>
      </c>
      <c r="M28" s="39"/>
      <c r="N28" s="87"/>
      <c r="O28" s="87"/>
      <c r="P28" s="88"/>
    </row>
    <row r="29" spans="1:16">
      <c r="A29" s="24"/>
      <c r="D29" s="39"/>
      <c r="E29" s="39"/>
      <c r="F29" s="39"/>
      <c r="G29" s="39"/>
      <c r="H29" s="39"/>
      <c r="I29" s="39"/>
      <c r="J29" s="39"/>
      <c r="K29" s="39"/>
      <c r="L29" s="39"/>
      <c r="M29" s="24"/>
      <c r="N29" s="24"/>
      <c r="O29" s="87"/>
      <c r="P29" s="88"/>
    </row>
    <row r="30" spans="1:16">
      <c r="B30" s="44" t="s">
        <v>4</v>
      </c>
      <c r="C30" s="44"/>
      <c r="D30" s="38">
        <v>135962.01908017549</v>
      </c>
      <c r="E30" s="38">
        <v>96241.018433400372</v>
      </c>
      <c r="F30" s="38">
        <v>1230.1384911673947</v>
      </c>
      <c r="G30" s="38">
        <v>23234.946160829044</v>
      </c>
      <c r="H30" s="38">
        <v>37360.083853445431</v>
      </c>
      <c r="I30" s="38">
        <v>-887.12946261990805</v>
      </c>
      <c r="J30" s="38">
        <v>47722.448395694606</v>
      </c>
      <c r="K30" s="38">
        <v>204901.50587191695</v>
      </c>
      <c r="L30" s="38">
        <v>340863.52495209244</v>
      </c>
      <c r="M30" s="39"/>
      <c r="N30" s="87"/>
      <c r="O30" s="87"/>
      <c r="P30" s="88"/>
    </row>
    <row r="31" spans="1:16" ht="4.5" customHeight="1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24"/>
      <c r="N31" s="24"/>
      <c r="O31" s="50"/>
      <c r="P31" s="50"/>
    </row>
    <row r="32" spans="1:16">
      <c r="M32" s="24"/>
      <c r="N32" s="24"/>
      <c r="O32" s="50"/>
      <c r="P32" s="50"/>
    </row>
    <row r="33" spans="1:12">
      <c r="A33" s="23"/>
      <c r="B33" s="23"/>
      <c r="C33" s="23"/>
      <c r="D33" s="39"/>
      <c r="E33" s="39"/>
      <c r="F33" s="39"/>
      <c r="G33" s="39"/>
      <c r="H33" s="39"/>
      <c r="I33" s="39"/>
      <c r="J33" s="39"/>
      <c r="K33" s="39"/>
      <c r="L33" s="39"/>
    </row>
    <row r="34" spans="1:12">
      <c r="A34" s="23"/>
      <c r="B34" s="23"/>
      <c r="C34" s="23"/>
      <c r="D34" s="39"/>
      <c r="E34" s="39"/>
      <c r="F34" s="39"/>
      <c r="G34" s="39"/>
      <c r="H34" s="39"/>
      <c r="I34" s="39"/>
      <c r="J34" s="39"/>
      <c r="K34" s="39"/>
      <c r="L34" s="39"/>
    </row>
    <row r="35" spans="1:12">
      <c r="A35" s="23"/>
      <c r="B35" s="23"/>
      <c r="C35" s="23"/>
      <c r="D35" s="39"/>
      <c r="E35" s="39"/>
      <c r="F35" s="39"/>
      <c r="G35" s="39"/>
      <c r="H35" s="39"/>
      <c r="I35" s="39"/>
      <c r="J35" s="39"/>
      <c r="K35" s="39"/>
      <c r="L35" s="39"/>
    </row>
    <row r="36" spans="1:12">
      <c r="A36" s="23"/>
      <c r="B36" s="23"/>
      <c r="C36" s="23"/>
      <c r="D36" s="39"/>
      <c r="E36" s="39"/>
      <c r="F36" s="39"/>
      <c r="G36" s="39"/>
      <c r="H36" s="39"/>
      <c r="I36" s="39"/>
      <c r="J36" s="39"/>
      <c r="K36" s="39"/>
      <c r="L36" s="39"/>
    </row>
    <row r="37" spans="1:12">
      <c r="A37" s="23"/>
      <c r="B37" s="23"/>
      <c r="C37" s="23"/>
      <c r="D37" s="39"/>
      <c r="E37" s="39"/>
      <c r="F37" s="39"/>
      <c r="G37" s="39"/>
      <c r="H37" s="39"/>
      <c r="I37" s="39"/>
      <c r="J37" s="39"/>
      <c r="K37" s="39"/>
      <c r="L37" s="39"/>
    </row>
    <row r="38" spans="1:12">
      <c r="A38" s="23"/>
      <c r="B38" s="23"/>
      <c r="C38" s="23"/>
      <c r="D38" s="39"/>
      <c r="E38" s="39"/>
      <c r="F38" s="39"/>
      <c r="G38" s="39"/>
      <c r="H38" s="39"/>
      <c r="I38" s="39"/>
      <c r="J38" s="39"/>
      <c r="K38" s="39"/>
      <c r="L38" s="39"/>
    </row>
    <row r="39" spans="1:12">
      <c r="A39" s="23"/>
      <c r="B39" s="23"/>
      <c r="C39" s="23"/>
      <c r="D39" s="39"/>
      <c r="E39" s="39"/>
      <c r="F39" s="39"/>
      <c r="G39" s="39"/>
      <c r="H39" s="39"/>
      <c r="I39" s="39"/>
      <c r="J39" s="39"/>
      <c r="K39" s="39"/>
      <c r="L39" s="39"/>
    </row>
    <row r="40" spans="1:12">
      <c r="A40" s="23"/>
      <c r="B40" s="23"/>
      <c r="C40" s="23"/>
      <c r="D40" s="39"/>
      <c r="E40" s="39"/>
      <c r="F40" s="39"/>
      <c r="G40" s="39"/>
      <c r="H40" s="39"/>
      <c r="I40" s="39"/>
      <c r="J40" s="39"/>
      <c r="K40" s="39"/>
      <c r="L40" s="39"/>
    </row>
    <row r="41" spans="1:12">
      <c r="A41" s="23"/>
      <c r="B41" s="23"/>
      <c r="C41" s="23"/>
      <c r="D41" s="39"/>
      <c r="E41" s="39"/>
      <c r="F41" s="39"/>
      <c r="G41" s="39"/>
      <c r="H41" s="39"/>
      <c r="I41" s="39"/>
      <c r="J41" s="39"/>
      <c r="K41" s="39"/>
      <c r="L41" s="39"/>
    </row>
    <row r="42" spans="1:12">
      <c r="A42" s="23"/>
      <c r="B42" s="23"/>
      <c r="C42" s="23"/>
      <c r="D42" s="39"/>
      <c r="E42" s="39"/>
      <c r="F42" s="39"/>
      <c r="G42" s="39"/>
      <c r="H42" s="39"/>
      <c r="I42" s="39"/>
      <c r="J42" s="39"/>
      <c r="K42" s="39"/>
      <c r="L42" s="39"/>
    </row>
    <row r="43" spans="1:12">
      <c r="A43" s="23"/>
      <c r="B43" s="23"/>
      <c r="C43" s="23"/>
      <c r="D43" s="39"/>
      <c r="E43" s="39"/>
      <c r="F43" s="39"/>
      <c r="G43" s="39"/>
      <c r="H43" s="39"/>
      <c r="I43" s="39"/>
      <c r="J43" s="39"/>
      <c r="K43" s="39"/>
      <c r="L43" s="39"/>
    </row>
    <row r="44" spans="1:12">
      <c r="A44" s="23"/>
      <c r="B44" s="23"/>
      <c r="C44" s="23"/>
      <c r="D44" s="39"/>
      <c r="E44" s="39"/>
      <c r="F44" s="39"/>
      <c r="G44" s="39"/>
      <c r="H44" s="39"/>
      <c r="I44" s="39"/>
      <c r="J44" s="39"/>
      <c r="K44" s="39"/>
      <c r="L44" s="39"/>
    </row>
    <row r="45" spans="1:12">
      <c r="A45" s="23"/>
      <c r="B45" s="23"/>
      <c r="C45" s="23"/>
      <c r="D45" s="39"/>
      <c r="E45" s="39"/>
      <c r="F45" s="39"/>
      <c r="G45" s="39"/>
      <c r="H45" s="39"/>
      <c r="I45" s="39"/>
      <c r="J45" s="39"/>
      <c r="K45" s="39"/>
      <c r="L45" s="39"/>
    </row>
    <row r="46" spans="1:12">
      <c r="A46" s="23"/>
      <c r="B46" s="23"/>
      <c r="C46" s="23"/>
      <c r="D46" s="39"/>
      <c r="E46" s="39"/>
      <c r="F46" s="39"/>
      <c r="G46" s="39"/>
      <c r="H46" s="39"/>
      <c r="I46" s="39"/>
      <c r="J46" s="39"/>
      <c r="K46" s="39"/>
      <c r="L46" s="39"/>
    </row>
    <row r="47" spans="1:12">
      <c r="A47" s="23"/>
      <c r="B47" s="23"/>
      <c r="C47" s="23"/>
      <c r="D47" s="39"/>
      <c r="E47" s="39"/>
      <c r="F47" s="39"/>
      <c r="G47" s="39"/>
      <c r="H47" s="39"/>
      <c r="I47" s="39"/>
      <c r="J47" s="39"/>
      <c r="K47" s="39"/>
      <c r="L47" s="39"/>
    </row>
    <row r="48" spans="1:12">
      <c r="A48" s="23"/>
      <c r="B48" s="23"/>
      <c r="C48" s="23"/>
      <c r="D48" s="39"/>
      <c r="E48" s="39"/>
      <c r="F48" s="39"/>
      <c r="G48" s="39"/>
      <c r="H48" s="39"/>
      <c r="I48" s="39"/>
      <c r="J48" s="39"/>
      <c r="K48" s="39"/>
      <c r="L48" s="39"/>
    </row>
    <row r="49" spans="1:12">
      <c r="A49" s="23"/>
      <c r="D49" s="98"/>
      <c r="E49" s="98"/>
      <c r="F49" s="98"/>
      <c r="G49" s="98"/>
      <c r="H49" s="98"/>
      <c r="I49" s="98"/>
      <c r="J49" s="98"/>
      <c r="K49" s="98"/>
      <c r="L49" s="98"/>
    </row>
    <row r="50" spans="1:12">
      <c r="A50" s="23"/>
      <c r="D50" s="98"/>
      <c r="E50" s="98"/>
      <c r="F50" s="98"/>
      <c r="G50" s="98"/>
      <c r="H50" s="98"/>
      <c r="I50" s="98"/>
      <c r="J50" s="98"/>
      <c r="K50" s="98"/>
      <c r="L50" s="98"/>
    </row>
    <row r="51" spans="1:12">
      <c r="A51" s="23"/>
      <c r="D51" s="98"/>
      <c r="E51" s="98"/>
      <c r="F51" s="98"/>
      <c r="G51" s="98"/>
      <c r="H51" s="98"/>
      <c r="I51" s="98"/>
      <c r="J51" s="98"/>
      <c r="K51" s="98"/>
      <c r="L51" s="98"/>
    </row>
    <row r="52" spans="1:12">
      <c r="A52" s="23"/>
      <c r="D52" s="98"/>
      <c r="E52" s="98"/>
      <c r="F52" s="98"/>
      <c r="G52" s="98"/>
      <c r="H52" s="98"/>
      <c r="I52" s="98"/>
      <c r="J52" s="98"/>
      <c r="K52" s="98"/>
      <c r="L52" s="98"/>
    </row>
    <row r="53" spans="1:12">
      <c r="A53" s="23"/>
      <c r="D53" s="98"/>
      <c r="E53" s="98"/>
      <c r="F53" s="98"/>
      <c r="G53" s="98"/>
      <c r="H53" s="98"/>
      <c r="I53" s="98"/>
      <c r="J53" s="98"/>
      <c r="K53" s="98"/>
      <c r="L53" s="98"/>
    </row>
    <row r="54" spans="1:12">
      <c r="A54" s="23"/>
      <c r="D54" s="98"/>
      <c r="E54" s="98"/>
      <c r="F54" s="98"/>
      <c r="G54" s="98"/>
      <c r="H54" s="98"/>
      <c r="I54" s="98"/>
      <c r="J54" s="98"/>
      <c r="K54" s="98"/>
      <c r="L54" s="98"/>
    </row>
    <row r="55" spans="1:12">
      <c r="A55" s="23"/>
      <c r="D55" s="98"/>
      <c r="E55" s="98"/>
      <c r="F55" s="98"/>
      <c r="G55" s="98"/>
      <c r="H55" s="98"/>
      <c r="I55" s="98"/>
      <c r="J55" s="98"/>
      <c r="K55" s="98"/>
      <c r="L55" s="98"/>
    </row>
    <row r="56" spans="1:12">
      <c r="A56" s="23"/>
      <c r="D56" s="98"/>
      <c r="E56" s="98"/>
      <c r="F56" s="98"/>
      <c r="G56" s="98"/>
      <c r="H56" s="98"/>
      <c r="I56" s="98"/>
      <c r="J56" s="98"/>
      <c r="K56" s="98"/>
      <c r="L56" s="98"/>
    </row>
    <row r="57" spans="1:12">
      <c r="A57" s="23"/>
      <c r="D57" s="98"/>
      <c r="E57" s="98"/>
      <c r="F57" s="98"/>
      <c r="G57" s="98"/>
      <c r="H57" s="98"/>
      <c r="I57" s="98"/>
      <c r="J57" s="98"/>
      <c r="K57" s="98"/>
      <c r="L57" s="98"/>
    </row>
    <row r="58" spans="1:12">
      <c r="A58" s="23"/>
      <c r="D58" s="98"/>
      <c r="E58" s="98"/>
      <c r="F58" s="98"/>
      <c r="G58" s="98"/>
      <c r="H58" s="98"/>
      <c r="I58" s="98"/>
      <c r="J58" s="98"/>
      <c r="K58" s="98"/>
      <c r="L58" s="98"/>
    </row>
    <row r="59" spans="1:12">
      <c r="A59" s="23"/>
      <c r="D59" s="98"/>
      <c r="E59" s="98"/>
      <c r="F59" s="98"/>
      <c r="G59" s="98"/>
      <c r="H59" s="98"/>
      <c r="I59" s="98"/>
      <c r="J59" s="98"/>
      <c r="K59" s="98"/>
      <c r="L59" s="98"/>
    </row>
    <row r="60" spans="1:12">
      <c r="A60" s="23"/>
      <c r="D60" s="98"/>
      <c r="E60" s="98"/>
      <c r="F60" s="98"/>
      <c r="G60" s="98"/>
      <c r="H60" s="98"/>
      <c r="I60" s="98"/>
      <c r="J60" s="98"/>
      <c r="K60" s="98"/>
      <c r="L60" s="98"/>
    </row>
    <row r="61" spans="1:12">
      <c r="A61" s="23"/>
      <c r="D61" s="98"/>
      <c r="E61" s="98"/>
      <c r="F61" s="98"/>
      <c r="G61" s="98"/>
      <c r="H61" s="98"/>
      <c r="I61" s="98"/>
      <c r="J61" s="98"/>
      <c r="K61" s="98"/>
      <c r="L61" s="98"/>
    </row>
    <row r="62" spans="1:12">
      <c r="A62" s="23"/>
      <c r="D62" s="98"/>
      <c r="E62" s="98"/>
      <c r="F62" s="98"/>
      <c r="G62" s="98"/>
      <c r="H62" s="98"/>
      <c r="I62" s="98"/>
      <c r="J62" s="98"/>
      <c r="K62" s="98"/>
      <c r="L62" s="98"/>
    </row>
    <row r="63" spans="1:12">
      <c r="A63" s="23"/>
      <c r="D63" s="98"/>
      <c r="E63" s="98"/>
      <c r="F63" s="98"/>
      <c r="G63" s="98"/>
      <c r="H63" s="98"/>
      <c r="I63" s="98"/>
      <c r="J63" s="98"/>
      <c r="K63" s="98"/>
      <c r="L63" s="98"/>
    </row>
    <row r="64" spans="1:12">
      <c r="A64" s="23"/>
    </row>
    <row r="65" spans="1:1">
      <c r="A65" s="23"/>
    </row>
    <row r="66" spans="1:1">
      <c r="A66" s="23"/>
    </row>
    <row r="67" spans="1:1">
      <c r="A67" s="23"/>
    </row>
    <row r="68" spans="1:1">
      <c r="A68" s="23"/>
    </row>
    <row r="69" spans="1:1">
      <c r="A69" s="23"/>
    </row>
    <row r="70" spans="1:1">
      <c r="A70" s="23"/>
    </row>
    <row r="71" spans="1:1">
      <c r="A71" s="23"/>
    </row>
    <row r="72" spans="1:1">
      <c r="A72" s="23"/>
    </row>
    <row r="73" spans="1:1">
      <c r="A73" s="23"/>
    </row>
    <row r="74" spans="1:1">
      <c r="A74" s="23"/>
    </row>
    <row r="75" spans="1:1">
      <c r="A75" s="23"/>
    </row>
    <row r="76" spans="1:1">
      <c r="A76" s="23"/>
    </row>
    <row r="77" spans="1:1">
      <c r="A77" s="23"/>
    </row>
    <row r="78" spans="1:1">
      <c r="A78" s="23"/>
    </row>
    <row r="79" spans="1:1">
      <c r="A79" s="23"/>
    </row>
    <row r="80" spans="1:1">
      <c r="A80" s="23"/>
    </row>
    <row r="81" spans="2:12" s="23" customFormat="1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</row>
    <row r="82" spans="2:12" s="23" customFormat="1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</row>
    <row r="83" spans="2:12" s="23" customFormat="1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</row>
    <row r="84" spans="2:12" s="23" customFormat="1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</row>
    <row r="85" spans="2:12" s="23" customFormat="1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</row>
    <row r="86" spans="2:12" s="23" customFormat="1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</row>
    <row r="87" spans="2:12" s="23" customFormat="1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</row>
    <row r="88" spans="2:12" s="23" customFormat="1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</row>
    <row r="89" spans="2:12" s="23" customFormat="1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</row>
    <row r="90" spans="2:12" s="23" customFormat="1"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</row>
    <row r="91" spans="2:12" s="23" customFormat="1"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</row>
  </sheetData>
  <mergeCells count="1">
    <mergeCell ref="E10:K10"/>
  </mergeCells>
  <printOptions horizontalCentered="1" verticalCentered="1"/>
  <pageMargins left="0.75" right="0.75" top="1" bottom="1" header="0" footer="0"/>
  <pageSetup scale="84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>
    <pageSetUpPr fitToPage="1"/>
  </sheetPr>
  <dimension ref="A4:AK104"/>
  <sheetViews>
    <sheetView showGridLines="0" zoomScale="80" zoomScaleNormal="80" workbookViewId="0">
      <selection activeCell="B6" sqref="B6"/>
    </sheetView>
  </sheetViews>
  <sheetFormatPr baseColWidth="10" defaultColWidth="11" defaultRowHeight="12.75"/>
  <cols>
    <col min="1" max="1" width="9.140625" style="25" customWidth="1"/>
    <col min="2" max="2" width="9.28515625" style="24" customWidth="1"/>
    <col min="3" max="14" width="13.7109375" style="24" customWidth="1"/>
    <col min="15" max="15" width="13.7109375" style="23" customWidth="1"/>
    <col min="16" max="22" width="10.28515625" style="23" customWidth="1"/>
    <col min="23" max="23" width="19.140625" style="23" customWidth="1"/>
    <col min="24" max="36" width="11.42578125" style="23" customWidth="1"/>
    <col min="37" max="37" width="12.28515625" style="23" customWidth="1"/>
    <col min="38" max="194" width="10.28515625" style="23" customWidth="1"/>
    <col min="195" max="195" width="9.140625" style="23" customWidth="1"/>
    <col min="196" max="196" width="9.28515625" style="23" customWidth="1"/>
    <col min="197" max="197" width="12.5703125" style="23" customWidth="1"/>
    <col min="198" max="16384" width="11" style="23"/>
  </cols>
  <sheetData>
    <row r="4" spans="1:15">
      <c r="B4" s="17" t="s">
        <v>51</v>
      </c>
      <c r="C4" s="30"/>
      <c r="D4" s="30"/>
      <c r="E4" s="30"/>
      <c r="F4" s="30"/>
    </row>
    <row r="5" spans="1:15">
      <c r="B5" s="17" t="s">
        <v>115</v>
      </c>
      <c r="C5" s="31"/>
      <c r="D5" s="30"/>
      <c r="E5" s="30"/>
      <c r="F5" s="30"/>
    </row>
    <row r="6" spans="1:15">
      <c r="B6" s="28" t="s">
        <v>150</v>
      </c>
      <c r="C6" s="31"/>
      <c r="D6" s="31"/>
      <c r="E6" s="31"/>
      <c r="F6" s="31"/>
    </row>
    <row r="7" spans="1:15">
      <c r="B7" s="28"/>
      <c r="C7" s="31"/>
      <c r="D7" s="30"/>
      <c r="E7" s="30"/>
      <c r="F7" s="30"/>
      <c r="O7" s="54"/>
    </row>
    <row r="8" spans="1:15">
      <c r="B8" s="44"/>
      <c r="O8" s="24"/>
    </row>
    <row r="9" spans="1:15" s="26" customFormat="1" ht="4.5" customHeight="1">
      <c r="A9" s="25"/>
      <c r="B9" s="32"/>
      <c r="C9" s="32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s="26" customFormat="1" ht="11.25">
      <c r="A10" s="27"/>
      <c r="B10" s="33" t="s">
        <v>2</v>
      </c>
      <c r="C10" s="111" t="s">
        <v>3</v>
      </c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27"/>
    </row>
    <row r="11" spans="1:15" s="26" customFormat="1" ht="12" customHeight="1">
      <c r="A11" s="27"/>
      <c r="B11" s="27"/>
      <c r="C11" s="27">
        <v>1</v>
      </c>
      <c r="D11" s="27">
        <v>2</v>
      </c>
      <c r="E11" s="27">
        <v>3</v>
      </c>
      <c r="F11" s="27">
        <v>4</v>
      </c>
      <c r="G11" s="27">
        <v>5</v>
      </c>
      <c r="H11" s="27">
        <v>6</v>
      </c>
      <c r="I11" s="27">
        <v>7</v>
      </c>
      <c r="J11" s="27">
        <v>8</v>
      </c>
      <c r="K11" s="27">
        <v>9</v>
      </c>
      <c r="L11" s="27">
        <v>10</v>
      </c>
      <c r="M11" s="27">
        <v>11</v>
      </c>
      <c r="N11" s="27">
        <v>12</v>
      </c>
      <c r="O11" s="9" t="s">
        <v>4</v>
      </c>
    </row>
    <row r="12" spans="1:15" s="26" customFormat="1" ht="12.75" customHeight="1" thickBot="1">
      <c r="A12" s="27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18"/>
    </row>
    <row r="13" spans="1:15">
      <c r="A13" s="26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7"/>
    </row>
    <row r="14" spans="1:15">
      <c r="B14" s="40">
        <v>1</v>
      </c>
      <c r="C14" s="8">
        <v>889.46034004472199</v>
      </c>
      <c r="D14" s="8">
        <v>2.4661164426273873E-2</v>
      </c>
      <c r="E14" s="8">
        <v>6860.2248766740204</v>
      </c>
      <c r="F14" s="8">
        <v>38.572531663900079</v>
      </c>
      <c r="G14" s="8">
        <v>5.0043050572940553</v>
      </c>
      <c r="H14" s="8">
        <v>290.00152467035605</v>
      </c>
      <c r="I14" s="8">
        <v>0</v>
      </c>
      <c r="J14" s="8">
        <v>0</v>
      </c>
      <c r="K14" s="8">
        <v>0</v>
      </c>
      <c r="L14" s="8">
        <v>12.76652035308055</v>
      </c>
      <c r="M14" s="8">
        <v>44.293284503063298</v>
      </c>
      <c r="N14" s="8">
        <v>19.311028916836658</v>
      </c>
      <c r="O14" s="39">
        <v>8159.6590730476992</v>
      </c>
    </row>
    <row r="15" spans="1:15">
      <c r="B15" s="12">
        <v>2</v>
      </c>
      <c r="C15" s="8">
        <v>84.673327517415828</v>
      </c>
      <c r="D15" s="8">
        <v>1397.4165054460295</v>
      </c>
      <c r="E15" s="8">
        <v>1150.9048231652532</v>
      </c>
      <c r="F15" s="8">
        <v>5.8263602595356536</v>
      </c>
      <c r="G15" s="8">
        <v>95.264693514145208</v>
      </c>
      <c r="H15" s="8">
        <v>1.4674059508315058E-2</v>
      </c>
      <c r="I15" s="8">
        <v>1.4076352075217433E-2</v>
      </c>
      <c r="J15" s="8">
        <v>0</v>
      </c>
      <c r="K15" s="8">
        <v>0</v>
      </c>
      <c r="L15" s="8">
        <v>0</v>
      </c>
      <c r="M15" s="8">
        <v>4.7656332400185372E-3</v>
      </c>
      <c r="N15" s="8">
        <v>0.33120039633184656</v>
      </c>
      <c r="O15" s="39">
        <v>2734.4504263435351</v>
      </c>
    </row>
    <row r="16" spans="1:15">
      <c r="B16" s="12">
        <v>3</v>
      </c>
      <c r="C16" s="8">
        <v>2192.4909198129585</v>
      </c>
      <c r="D16" s="8">
        <v>873.29649705728389</v>
      </c>
      <c r="E16" s="8">
        <v>6012.4489310958497</v>
      </c>
      <c r="F16" s="8">
        <v>207.1572787401399</v>
      </c>
      <c r="G16" s="8">
        <v>4354.1630814683922</v>
      </c>
      <c r="H16" s="8">
        <v>2270.8011439919073</v>
      </c>
      <c r="I16" s="8">
        <v>1203.1095843090729</v>
      </c>
      <c r="J16" s="8">
        <v>151.20428573351475</v>
      </c>
      <c r="K16" s="8">
        <v>26.096820250880647</v>
      </c>
      <c r="L16" s="8">
        <v>424.5572294109503</v>
      </c>
      <c r="M16" s="8">
        <v>1077.3181613695931</v>
      </c>
      <c r="N16" s="8">
        <v>260.67265387352842</v>
      </c>
      <c r="O16" s="39">
        <v>19053.316587114074</v>
      </c>
    </row>
    <row r="17" spans="1:15">
      <c r="B17" s="12">
        <v>4</v>
      </c>
      <c r="C17" s="8">
        <v>112.80178844241203</v>
      </c>
      <c r="D17" s="8">
        <v>1964.02382546892</v>
      </c>
      <c r="E17" s="8">
        <v>1690.835531712002</v>
      </c>
      <c r="F17" s="8">
        <v>4182.0175032345223</v>
      </c>
      <c r="G17" s="8">
        <v>89.908787200975993</v>
      </c>
      <c r="H17" s="8">
        <v>540.16156348129607</v>
      </c>
      <c r="I17" s="8">
        <v>266.08849881560417</v>
      </c>
      <c r="J17" s="8">
        <v>51.326037537501932</v>
      </c>
      <c r="K17" s="8">
        <v>85.670372799328561</v>
      </c>
      <c r="L17" s="8">
        <v>127.25088102743787</v>
      </c>
      <c r="M17" s="8">
        <v>414.96610303393675</v>
      </c>
      <c r="N17" s="8">
        <v>471.24222996000532</v>
      </c>
      <c r="O17" s="39">
        <v>9996.2931227139434</v>
      </c>
    </row>
    <row r="18" spans="1:15">
      <c r="B18" s="12">
        <v>5</v>
      </c>
      <c r="C18" s="8">
        <v>27.688704374574122</v>
      </c>
      <c r="D18" s="8">
        <v>12.966078042682915</v>
      </c>
      <c r="E18" s="8">
        <v>38.824912614146697</v>
      </c>
      <c r="F18" s="8">
        <v>99.566196316388684</v>
      </c>
      <c r="G18" s="8">
        <v>3188.9630645783536</v>
      </c>
      <c r="H18" s="8">
        <v>260.33096963294247</v>
      </c>
      <c r="I18" s="8">
        <v>146.32001683084013</v>
      </c>
      <c r="J18" s="8">
        <v>8.8546431821081324</v>
      </c>
      <c r="K18" s="8">
        <v>2188.6149477756589</v>
      </c>
      <c r="L18" s="8">
        <v>64.320245385376964</v>
      </c>
      <c r="M18" s="8">
        <v>311.48681225634351</v>
      </c>
      <c r="N18" s="8">
        <v>304.57498311559834</v>
      </c>
      <c r="O18" s="39">
        <v>6652.5115741050149</v>
      </c>
    </row>
    <row r="19" spans="1:15">
      <c r="B19" s="12">
        <v>6</v>
      </c>
      <c r="C19" s="8">
        <v>376.00462343331168</v>
      </c>
      <c r="D19" s="8">
        <v>140.72010565673682</v>
      </c>
      <c r="E19" s="8">
        <v>916.56427540228333</v>
      </c>
      <c r="F19" s="8">
        <v>54.971312077027903</v>
      </c>
      <c r="G19" s="8">
        <v>675.39561576092456</v>
      </c>
      <c r="H19" s="8">
        <v>1908.7293650375295</v>
      </c>
      <c r="I19" s="8">
        <v>771.11442194354288</v>
      </c>
      <c r="J19" s="8">
        <v>40.673228083833827</v>
      </c>
      <c r="K19" s="8">
        <v>22.165493524857173</v>
      </c>
      <c r="L19" s="8">
        <v>332.37381048532518</v>
      </c>
      <c r="M19" s="8">
        <v>751.48921880691842</v>
      </c>
      <c r="N19" s="8">
        <v>120.99377580206482</v>
      </c>
      <c r="O19" s="39">
        <v>6111.1952460143575</v>
      </c>
    </row>
    <row r="20" spans="1:15">
      <c r="B20" s="12">
        <v>7</v>
      </c>
      <c r="C20" s="8">
        <v>429.43272733542364</v>
      </c>
      <c r="D20" s="8">
        <v>931.34625771642391</v>
      </c>
      <c r="E20" s="8">
        <v>2825.9346071263521</v>
      </c>
      <c r="F20" s="8">
        <v>268.90947473410949</v>
      </c>
      <c r="G20" s="8">
        <v>280.89877495283508</v>
      </c>
      <c r="H20" s="8">
        <v>3440.9390785955552</v>
      </c>
      <c r="I20" s="8">
        <v>4245.2663467859684</v>
      </c>
      <c r="J20" s="8">
        <v>590.07384337392739</v>
      </c>
      <c r="K20" s="8">
        <v>32.622682584669001</v>
      </c>
      <c r="L20" s="8">
        <v>955.67121501768497</v>
      </c>
      <c r="M20" s="8">
        <v>453.48667036578235</v>
      </c>
      <c r="N20" s="8">
        <v>391.5053462505652</v>
      </c>
      <c r="O20" s="39">
        <v>14846.087024839298</v>
      </c>
    </row>
    <row r="21" spans="1:15">
      <c r="B21" s="12">
        <v>8</v>
      </c>
      <c r="C21" s="8">
        <v>390.24769310567137</v>
      </c>
      <c r="D21" s="8">
        <v>159.03959440808356</v>
      </c>
      <c r="E21" s="8">
        <v>823.13455018989941</v>
      </c>
      <c r="F21" s="8">
        <v>244.49188086840215</v>
      </c>
      <c r="G21" s="8">
        <v>677.28505040798279</v>
      </c>
      <c r="H21" s="8">
        <v>1125.881762063467</v>
      </c>
      <c r="I21" s="8">
        <v>520.47919699164163</v>
      </c>
      <c r="J21" s="8">
        <v>1415.9826724110767</v>
      </c>
      <c r="K21" s="8">
        <v>778.49683006629959</v>
      </c>
      <c r="L21" s="8">
        <v>404.26477197121125</v>
      </c>
      <c r="M21" s="8">
        <v>207.55461132187992</v>
      </c>
      <c r="N21" s="8">
        <v>5.4990937148684607</v>
      </c>
      <c r="O21" s="39">
        <v>6752.357707520483</v>
      </c>
    </row>
    <row r="22" spans="1:15">
      <c r="B22" s="12">
        <v>9</v>
      </c>
      <c r="C22" s="8">
        <v>60.102105588494801</v>
      </c>
      <c r="D22" s="8">
        <v>79.500233739104274</v>
      </c>
      <c r="E22" s="8">
        <v>311.30065716662415</v>
      </c>
      <c r="F22" s="8">
        <v>39.896390342216954</v>
      </c>
      <c r="G22" s="8">
        <v>91.552378285042693</v>
      </c>
      <c r="H22" s="8">
        <v>2161.0529204924633</v>
      </c>
      <c r="I22" s="8">
        <v>698.4308515200197</v>
      </c>
      <c r="J22" s="8">
        <v>156.51089300608146</v>
      </c>
      <c r="K22" s="8">
        <v>284.06305944898804</v>
      </c>
      <c r="L22" s="8">
        <v>655.70854247013949</v>
      </c>
      <c r="M22" s="8">
        <v>750.92514411275079</v>
      </c>
      <c r="N22" s="8">
        <v>109.25412869504895</v>
      </c>
      <c r="O22" s="39">
        <v>5398.2973048669746</v>
      </c>
    </row>
    <row r="23" spans="1:15">
      <c r="B23" s="75">
        <v>10</v>
      </c>
      <c r="C23" s="8">
        <v>1557.2112741729636</v>
      </c>
      <c r="D23" s="8">
        <v>3395.7132614364705</v>
      </c>
      <c r="E23" s="8">
        <v>4246.0449497380605</v>
      </c>
      <c r="F23" s="8">
        <v>845.47691759766144</v>
      </c>
      <c r="G23" s="8">
        <v>1655.9543455602743</v>
      </c>
      <c r="H23" s="8">
        <v>4284.8822512677625</v>
      </c>
      <c r="I23" s="8">
        <v>3827.8123578157497</v>
      </c>
      <c r="J23" s="8">
        <v>1509.8613329591446</v>
      </c>
      <c r="K23" s="8">
        <v>389.62462072694996</v>
      </c>
      <c r="L23" s="8">
        <v>3814.9662282384347</v>
      </c>
      <c r="M23" s="8">
        <v>1579.9000214942148</v>
      </c>
      <c r="N23" s="8">
        <v>698.223323444225</v>
      </c>
      <c r="O23" s="39">
        <v>27805.670884451913</v>
      </c>
    </row>
    <row r="24" spans="1:15">
      <c r="B24" s="12">
        <v>11</v>
      </c>
      <c r="C24" s="8">
        <v>7.4021136868857509</v>
      </c>
      <c r="D24" s="8">
        <v>8.4899001084849335</v>
      </c>
      <c r="E24" s="8">
        <v>34.355257082333786</v>
      </c>
      <c r="F24" s="8">
        <v>8.765265083371318E-2</v>
      </c>
      <c r="G24" s="8">
        <v>10.711466089444158</v>
      </c>
      <c r="H24" s="8">
        <v>47.113468781724713</v>
      </c>
      <c r="I24" s="8">
        <v>107.69820064081927</v>
      </c>
      <c r="J24" s="8">
        <v>19.264288278723768</v>
      </c>
      <c r="K24" s="8">
        <v>9.0306654829318322E-2</v>
      </c>
      <c r="L24" s="8">
        <v>3.4812779713747646</v>
      </c>
      <c r="M24" s="8">
        <v>977.20540850984162</v>
      </c>
      <c r="N24" s="8">
        <v>35.590587215916237</v>
      </c>
      <c r="O24" s="39">
        <v>1251.4899276712119</v>
      </c>
    </row>
    <row r="25" spans="1:15">
      <c r="B25" s="12">
        <v>12</v>
      </c>
      <c r="C25" s="8">
        <v>3.9229281341100295</v>
      </c>
      <c r="D25" s="8">
        <v>0</v>
      </c>
      <c r="E25" s="8">
        <v>16.715916336601499</v>
      </c>
      <c r="F25" s="8">
        <v>0</v>
      </c>
      <c r="G25" s="8">
        <v>13.394942807725002</v>
      </c>
      <c r="H25" s="8">
        <v>34.080501391594488</v>
      </c>
      <c r="I25" s="8">
        <v>22.23327917705873</v>
      </c>
      <c r="J25" s="8">
        <v>0</v>
      </c>
      <c r="K25" s="8">
        <v>0</v>
      </c>
      <c r="L25" s="8">
        <v>0</v>
      </c>
      <c r="M25" s="8">
        <v>2.1499921642028901</v>
      </c>
      <c r="N25" s="8">
        <v>0</v>
      </c>
      <c r="O25" s="39">
        <v>92.497560011292634</v>
      </c>
    </row>
    <row r="26" spans="1:15">
      <c r="B26" s="12">
        <v>13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39">
        <v>0</v>
      </c>
    </row>
    <row r="27" spans="1:15"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</row>
    <row r="28" spans="1:15">
      <c r="A28" s="24"/>
      <c r="B28" s="44" t="s">
        <v>4</v>
      </c>
      <c r="C28" s="22">
        <v>6131.4385456489445</v>
      </c>
      <c r="D28" s="22">
        <v>8962.5369202446473</v>
      </c>
      <c r="E28" s="22">
        <v>24927.289288303429</v>
      </c>
      <c r="F28" s="22">
        <v>5986.9734984847382</v>
      </c>
      <c r="G28" s="22">
        <v>11138.496505683392</v>
      </c>
      <c r="H28" s="22">
        <v>16363.989223466107</v>
      </c>
      <c r="I28" s="22">
        <v>11808.566831182394</v>
      </c>
      <c r="J28" s="22">
        <v>3943.7512245659123</v>
      </c>
      <c r="K28" s="22">
        <v>3807.4451338324611</v>
      </c>
      <c r="L28" s="22">
        <v>6795.3607223310164</v>
      </c>
      <c r="M28" s="22">
        <v>6570.7801935717662</v>
      </c>
      <c r="N28" s="22">
        <v>2417.1983513849896</v>
      </c>
      <c r="O28" s="22">
        <v>108853.82643869981</v>
      </c>
    </row>
    <row r="29" spans="1:15" s="4" customFormat="1" ht="6" customHeight="1">
      <c r="A29" s="24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1" spans="1:15"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</row>
    <row r="32" spans="1:15"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</row>
    <row r="33" spans="1:37">
      <c r="A33" s="23"/>
      <c r="B33" s="23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</row>
    <row r="34" spans="1:37">
      <c r="A34" s="23"/>
      <c r="B34" s="23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</row>
    <row r="35" spans="1:37">
      <c r="A35" s="23"/>
      <c r="B35" s="23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</row>
    <row r="36" spans="1:37">
      <c r="A36" s="23"/>
      <c r="B36" s="23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</row>
    <row r="37" spans="1:37">
      <c r="A37" s="23"/>
      <c r="B37" s="23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</row>
    <row r="38" spans="1:37">
      <c r="A38" s="23"/>
      <c r="B38" s="23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</row>
    <row r="39" spans="1:37">
      <c r="A39" s="23"/>
      <c r="B39" s="23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</row>
    <row r="40" spans="1:37">
      <c r="A40" s="23"/>
      <c r="B40" s="23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</row>
    <row r="41" spans="1:37">
      <c r="A41" s="23"/>
      <c r="B41" s="23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</row>
    <row r="42" spans="1:37">
      <c r="A42" s="23"/>
      <c r="B42" s="23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</row>
    <row r="43" spans="1:37">
      <c r="A43" s="23"/>
      <c r="B43" s="23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</row>
    <row r="44" spans="1:37">
      <c r="A44" s="23"/>
      <c r="B44" s="23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</row>
    <row r="45" spans="1:37">
      <c r="A45" s="23"/>
      <c r="B45" s="23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</row>
    <row r="46" spans="1:37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</row>
    <row r="47" spans="1:37">
      <c r="A47" s="23"/>
      <c r="B47" s="23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1:37">
      <c r="A48" s="23"/>
      <c r="B48" s="23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</row>
    <row r="49" spans="1:15">
      <c r="A49" s="23"/>
      <c r="B49" s="23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</row>
    <row r="50" spans="1:15">
      <c r="A50" s="23"/>
      <c r="B50" s="23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</row>
    <row r="51" spans="1:15">
      <c r="A51" s="23"/>
      <c r="B51" s="23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</row>
    <row r="52" spans="1:15">
      <c r="A52" s="23"/>
      <c r="B52" s="23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</row>
    <row r="53" spans="1:15">
      <c r="A53" s="23"/>
      <c r="B53" s="23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</row>
    <row r="54" spans="1:15">
      <c r="A54" s="23"/>
      <c r="B54" s="23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</row>
    <row r="55" spans="1:15">
      <c r="A55" s="23"/>
      <c r="B55" s="23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15">
      <c r="A56" s="23"/>
      <c r="B56" s="23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15">
      <c r="A57" s="23"/>
      <c r="B57" s="23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</row>
    <row r="58" spans="1:15">
      <c r="A58" s="23"/>
      <c r="B58" s="23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</row>
    <row r="59" spans="1:15">
      <c r="A59" s="23"/>
      <c r="B59" s="23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</row>
    <row r="60" spans="1:15">
      <c r="A60" s="23"/>
      <c r="B60" s="23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</row>
    <row r="61" spans="1:15">
      <c r="A61" s="23"/>
      <c r="B61" s="23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</row>
    <row r="62" spans="1:1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</row>
    <row r="63" spans="1:1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</row>
    <row r="64" spans="1:1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</row>
    <row r="65" spans="1:14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</row>
    <row r="66" spans="1:14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</row>
    <row r="67" spans="1:14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</row>
    <row r="68" spans="1:14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</row>
    <row r="69" spans="1:14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</row>
    <row r="70" spans="1:14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</row>
    <row r="71" spans="1:14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</row>
    <row r="72" spans="1:14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</row>
    <row r="73" spans="1:14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</row>
    <row r="74" spans="1:14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</row>
    <row r="75" spans="1:14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</row>
    <row r="76" spans="1:14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</row>
    <row r="77" spans="1:14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</row>
    <row r="78" spans="1:14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</row>
    <row r="79" spans="1:14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</row>
    <row r="80" spans="1:14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</row>
    <row r="81" spans="1:14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</row>
    <row r="82" spans="1:14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</row>
    <row r="83" spans="1:14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</row>
    <row r="84" spans="1:14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</row>
    <row r="85" spans="1:14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</row>
    <row r="86" spans="1:14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</row>
    <row r="87" spans="1:14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</row>
    <row r="88" spans="1:14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</row>
    <row r="89" spans="1:14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</row>
    <row r="90" spans="1:14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</row>
    <row r="91" spans="1:14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</row>
    <row r="92" spans="1:14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</row>
    <row r="93" spans="1:14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</row>
    <row r="94" spans="1:14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</row>
    <row r="95" spans="1:14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</row>
    <row r="96" spans="1:14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</row>
    <row r="97" spans="1:14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</row>
    <row r="98" spans="1:14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</row>
    <row r="99" spans="1:14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</row>
    <row r="100" spans="1:14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</row>
    <row r="101" spans="1:14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</row>
    <row r="102" spans="1:14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</row>
    <row r="103" spans="1:14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</row>
    <row r="104" spans="1:14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</row>
  </sheetData>
  <mergeCells count="1">
    <mergeCell ref="C10:N10"/>
  </mergeCells>
  <printOptions horizontalCentered="1" verticalCentered="1"/>
  <pageMargins left="0.75" right="0.75" top="1" bottom="1" header="0" footer="0"/>
  <pageSetup scale="9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5">
    <pageSetUpPr fitToPage="1"/>
  </sheetPr>
  <dimension ref="A4:P91"/>
  <sheetViews>
    <sheetView showGridLines="0" zoomScale="80" zoomScaleNormal="80" workbookViewId="0">
      <selection activeCell="B6" sqref="B6"/>
    </sheetView>
  </sheetViews>
  <sheetFormatPr baseColWidth="10" defaultColWidth="10.28515625" defaultRowHeight="12.75"/>
  <cols>
    <col min="1" max="1" width="9.140625" style="25" customWidth="1"/>
    <col min="2" max="2" width="9.140625" style="24" customWidth="1"/>
    <col min="3" max="3" width="3.28515625" style="24" customWidth="1"/>
    <col min="4" max="12" width="16" style="24" customWidth="1"/>
    <col min="13" max="13" width="10.5703125" style="23" customWidth="1"/>
    <col min="14" max="14" width="3.5703125" style="23" customWidth="1"/>
    <col min="15" max="15" width="15" style="23" bestFit="1" customWidth="1"/>
    <col min="16" max="16" width="16" style="23" bestFit="1" customWidth="1"/>
    <col min="17" max="35" width="10.28515625" style="23" customWidth="1"/>
    <col min="36" max="36" width="17.7109375" style="23" customWidth="1"/>
    <col min="37" max="37" width="11.42578125" style="23" customWidth="1"/>
    <col min="38" max="38" width="11.42578125" style="23" bestFit="1" customWidth="1"/>
    <col min="39" max="39" width="14.5703125" style="23" customWidth="1"/>
    <col min="40" max="40" width="10.5703125" style="23" customWidth="1"/>
    <col min="41" max="41" width="13" style="23" bestFit="1" customWidth="1"/>
    <col min="42" max="42" width="19.140625" style="23" customWidth="1"/>
    <col min="43" max="43" width="10.5703125" style="23" customWidth="1"/>
    <col min="44" max="44" width="10.28515625" style="23" customWidth="1"/>
    <col min="45" max="45" width="17.7109375" style="23" customWidth="1"/>
    <col min="46" max="46" width="10.5703125" style="23" customWidth="1"/>
    <col min="47" max="47" width="10.28515625" style="23" customWidth="1"/>
    <col min="48" max="48" width="11.140625" style="23" customWidth="1"/>
    <col min="49" max="16384" width="10.28515625" style="23"/>
  </cols>
  <sheetData>
    <row r="4" spans="1:16">
      <c r="B4" s="17" t="s">
        <v>52</v>
      </c>
      <c r="C4" s="17"/>
      <c r="D4" s="30"/>
      <c r="E4" s="30"/>
    </row>
    <row r="5" spans="1:16">
      <c r="B5" s="17" t="s">
        <v>101</v>
      </c>
      <c r="C5" s="17"/>
      <c r="D5" s="31"/>
      <c r="E5" s="30"/>
      <c r="F5" s="30"/>
      <c r="M5" s="24"/>
      <c r="N5" s="24"/>
    </row>
    <row r="6" spans="1:16">
      <c r="B6" s="28" t="s">
        <v>150</v>
      </c>
      <c r="C6" s="28"/>
      <c r="D6" s="31"/>
      <c r="E6" s="31"/>
      <c r="F6" s="31"/>
      <c r="M6" s="24"/>
      <c r="N6" s="24"/>
    </row>
    <row r="7" spans="1:16">
      <c r="B7" s="28"/>
      <c r="C7" s="28"/>
      <c r="D7" s="31"/>
      <c r="E7" s="30"/>
      <c r="F7" s="30"/>
      <c r="M7" s="24"/>
      <c r="N7" s="24"/>
    </row>
    <row r="8" spans="1:16">
      <c r="B8" s="44"/>
      <c r="C8" s="44"/>
      <c r="M8" s="24"/>
      <c r="N8" s="24"/>
    </row>
    <row r="9" spans="1:16" s="26" customFormat="1" ht="4.5" customHeight="1">
      <c r="A9" s="25"/>
      <c r="B9" s="32"/>
      <c r="C9" s="32"/>
      <c r="D9" s="29"/>
      <c r="E9" s="29"/>
      <c r="F9" s="29"/>
      <c r="G9" s="29"/>
      <c r="H9" s="29"/>
      <c r="I9" s="29"/>
      <c r="J9" s="29"/>
      <c r="K9" s="29"/>
      <c r="L9" s="29"/>
    </row>
    <row r="10" spans="1:16" s="26" customFormat="1" ht="11.25">
      <c r="A10" s="27"/>
      <c r="B10" s="16"/>
      <c r="C10" s="16"/>
      <c r="D10" s="15"/>
      <c r="E10" s="112" t="s">
        <v>5</v>
      </c>
      <c r="F10" s="112"/>
      <c r="G10" s="112"/>
      <c r="H10" s="112"/>
      <c r="I10" s="112"/>
      <c r="J10" s="112"/>
      <c r="K10" s="112"/>
      <c r="L10" s="86" t="s">
        <v>6</v>
      </c>
      <c r="M10" s="27"/>
      <c r="N10" s="27"/>
    </row>
    <row r="11" spans="1:16" s="26" customFormat="1" ht="11.25">
      <c r="A11" s="27"/>
      <c r="B11" s="15" t="s">
        <v>2</v>
      </c>
      <c r="C11" s="15"/>
      <c r="D11" s="86" t="s">
        <v>7</v>
      </c>
      <c r="E11" s="86" t="s">
        <v>7</v>
      </c>
      <c r="F11" s="86" t="s">
        <v>7</v>
      </c>
      <c r="G11" s="86" t="s">
        <v>7</v>
      </c>
      <c r="H11" s="86" t="s">
        <v>8</v>
      </c>
      <c r="I11" s="86" t="s">
        <v>9</v>
      </c>
      <c r="J11" s="86" t="s">
        <v>10</v>
      </c>
      <c r="K11" s="86" t="s">
        <v>4</v>
      </c>
      <c r="L11" s="86" t="s">
        <v>11</v>
      </c>
      <c r="M11" s="27"/>
      <c r="N11" s="27"/>
    </row>
    <row r="12" spans="1:16" s="26" customFormat="1" ht="11.25">
      <c r="A12" s="27"/>
      <c r="B12" s="15"/>
      <c r="C12" s="15"/>
      <c r="D12" s="86" t="s">
        <v>12</v>
      </c>
      <c r="E12" s="86" t="s">
        <v>13</v>
      </c>
      <c r="F12" s="86" t="s">
        <v>14</v>
      </c>
      <c r="G12" s="86" t="s">
        <v>15</v>
      </c>
      <c r="H12" s="86" t="s">
        <v>16</v>
      </c>
      <c r="I12" s="86" t="s">
        <v>17</v>
      </c>
      <c r="J12" s="15"/>
      <c r="K12" s="15"/>
      <c r="L12" s="15"/>
      <c r="M12" s="27"/>
      <c r="N12" s="27"/>
    </row>
    <row r="13" spans="1:16" s="26" customFormat="1" ht="11.25">
      <c r="B13" s="16"/>
      <c r="C13" s="16"/>
      <c r="D13" s="15"/>
      <c r="E13" s="15"/>
      <c r="F13" s="15"/>
      <c r="G13" s="15"/>
      <c r="H13" s="86" t="s">
        <v>18</v>
      </c>
      <c r="I13" s="15"/>
      <c r="J13" s="15"/>
      <c r="K13" s="15"/>
      <c r="L13" s="15"/>
      <c r="M13" s="27"/>
      <c r="N13" s="27"/>
    </row>
    <row r="14" spans="1:16" s="26" customFormat="1" ht="4.5" customHeight="1" thickBot="1">
      <c r="A14" s="25"/>
      <c r="B14" s="34"/>
      <c r="C14" s="34"/>
      <c r="D14" s="35"/>
      <c r="E14" s="35"/>
      <c r="F14" s="35"/>
      <c r="G14" s="35"/>
      <c r="H14" s="35"/>
      <c r="I14" s="35"/>
      <c r="J14" s="35"/>
      <c r="K14" s="35"/>
      <c r="L14" s="35"/>
    </row>
    <row r="15" spans="1:16" ht="12.75" customHeight="1">
      <c r="B15" s="33"/>
      <c r="C15" s="33"/>
      <c r="D15" s="27"/>
      <c r="E15" s="27"/>
      <c r="F15" s="27"/>
      <c r="G15" s="27"/>
      <c r="H15" s="27"/>
      <c r="I15" s="27"/>
      <c r="J15" s="27"/>
      <c r="L15" s="23"/>
    </row>
    <row r="16" spans="1:16">
      <c r="B16" s="40">
        <v>1</v>
      </c>
      <c r="C16" s="12"/>
      <c r="D16" s="37">
        <v>8159.6590730476992</v>
      </c>
      <c r="E16" s="37">
        <v>1938.5446765664826</v>
      </c>
      <c r="F16" s="37">
        <v>0</v>
      </c>
      <c r="G16" s="37">
        <v>0.83743979270610358</v>
      </c>
      <c r="H16" s="37">
        <v>301.52793468654835</v>
      </c>
      <c r="I16" s="37">
        <v>54.861847160598565</v>
      </c>
      <c r="J16" s="37">
        <v>2480.2267110468301</v>
      </c>
      <c r="K16" s="39">
        <v>4775.9986092531653</v>
      </c>
      <c r="L16" s="39">
        <v>12935.657682300865</v>
      </c>
      <c r="M16" s="24"/>
      <c r="N16" s="87"/>
      <c r="O16" s="87"/>
      <c r="P16" s="88"/>
    </row>
    <row r="17" spans="1:16">
      <c r="B17" s="12">
        <v>2</v>
      </c>
      <c r="C17" s="12"/>
      <c r="D17" s="37">
        <v>2734.4504263435351</v>
      </c>
      <c r="E17" s="37">
        <v>0</v>
      </c>
      <c r="F17" s="37">
        <v>0</v>
      </c>
      <c r="G17" s="37">
        <v>0</v>
      </c>
      <c r="H17" s="37">
        <v>0</v>
      </c>
      <c r="I17" s="37">
        <v>1.0755072340274801</v>
      </c>
      <c r="J17" s="37">
        <v>20756.094380510993</v>
      </c>
      <c r="K17" s="39">
        <v>20757.169887745022</v>
      </c>
      <c r="L17" s="39">
        <v>23491.620314088555</v>
      </c>
      <c r="M17" s="24"/>
      <c r="N17" s="87"/>
      <c r="O17" s="87"/>
      <c r="P17" s="88"/>
    </row>
    <row r="18" spans="1:16">
      <c r="B18" s="12">
        <v>3</v>
      </c>
      <c r="C18" s="12"/>
      <c r="D18" s="37">
        <v>19053.316587114074</v>
      </c>
      <c r="E18" s="37">
        <v>15971.182915203734</v>
      </c>
      <c r="F18" s="37">
        <v>0</v>
      </c>
      <c r="G18" s="37">
        <v>60.307705162543414</v>
      </c>
      <c r="H18" s="37">
        <v>1169.5751785221514</v>
      </c>
      <c r="I18" s="37">
        <v>-329.34118843722666</v>
      </c>
      <c r="J18" s="37">
        <v>14737.4867254295</v>
      </c>
      <c r="K18" s="39">
        <v>31609.211335880704</v>
      </c>
      <c r="L18" s="39">
        <v>50662.527922994777</v>
      </c>
      <c r="M18" s="24"/>
      <c r="N18" s="87"/>
      <c r="O18" s="87"/>
      <c r="P18" s="88"/>
    </row>
    <row r="19" spans="1:16">
      <c r="B19" s="12">
        <v>4</v>
      </c>
      <c r="C19" s="12"/>
      <c r="D19" s="37">
        <v>9996.2931227139434</v>
      </c>
      <c r="E19" s="37">
        <v>2739.2567818411007</v>
      </c>
      <c r="F19" s="37">
        <v>0</v>
      </c>
      <c r="G19" s="37">
        <v>58.51163585754302</v>
      </c>
      <c r="H19" s="37">
        <v>0</v>
      </c>
      <c r="I19" s="37">
        <v>9.8074640899551715E-2</v>
      </c>
      <c r="J19" s="37">
        <v>67.526047808800001</v>
      </c>
      <c r="K19" s="39">
        <v>2865.392540148343</v>
      </c>
      <c r="L19" s="39">
        <v>12861.685662862286</v>
      </c>
      <c r="M19" s="24"/>
      <c r="N19" s="87"/>
      <c r="O19" s="87"/>
      <c r="P19" s="88"/>
    </row>
    <row r="20" spans="1:16">
      <c r="B20" s="12">
        <v>5</v>
      </c>
      <c r="C20" s="12"/>
      <c r="D20" s="37">
        <v>6652.5115741050149</v>
      </c>
      <c r="E20" s="37">
        <v>0</v>
      </c>
      <c r="F20" s="37">
        <v>0</v>
      </c>
      <c r="G20" s="37">
        <v>0</v>
      </c>
      <c r="H20" s="37">
        <v>18373.802577461527</v>
      </c>
      <c r="I20" s="37">
        <v>0</v>
      </c>
      <c r="J20" s="37">
        <v>0</v>
      </c>
      <c r="K20" s="39">
        <v>18373.802577461527</v>
      </c>
      <c r="L20" s="39">
        <v>25026.314151566541</v>
      </c>
      <c r="M20" s="24"/>
      <c r="N20" s="87"/>
      <c r="O20" s="87"/>
      <c r="P20" s="88"/>
    </row>
    <row r="21" spans="1:16">
      <c r="B21" s="12">
        <v>6</v>
      </c>
      <c r="C21" s="12"/>
      <c r="D21" s="37">
        <v>6111.1952460143575</v>
      </c>
      <c r="E21" s="37">
        <v>12861.57845421628</v>
      </c>
      <c r="F21" s="37">
        <v>0</v>
      </c>
      <c r="G21" s="37">
        <v>462.95529855578087</v>
      </c>
      <c r="H21" s="37">
        <v>319.17494886655641</v>
      </c>
      <c r="I21" s="37">
        <v>1.1621918487133544E-5</v>
      </c>
      <c r="J21" s="37">
        <v>2248.2429024115236</v>
      </c>
      <c r="K21" s="39">
        <v>15891.95161567206</v>
      </c>
      <c r="L21" s="39">
        <v>22003.146861686419</v>
      </c>
      <c r="M21" s="24"/>
      <c r="N21" s="87"/>
      <c r="O21" s="87"/>
      <c r="P21" s="88"/>
    </row>
    <row r="22" spans="1:16">
      <c r="B22" s="12">
        <v>7</v>
      </c>
      <c r="C22" s="12"/>
      <c r="D22" s="37">
        <v>14846.087024839298</v>
      </c>
      <c r="E22" s="37">
        <v>9917.3107278785683</v>
      </c>
      <c r="F22" s="37">
        <v>0</v>
      </c>
      <c r="G22" s="37">
        <v>10.330880036739636</v>
      </c>
      <c r="H22" s="37">
        <v>1833.5478467392973</v>
      </c>
      <c r="I22" s="37">
        <v>0</v>
      </c>
      <c r="J22" s="37">
        <v>2429.3907682131212</v>
      </c>
      <c r="K22" s="39">
        <v>14190.580222867726</v>
      </c>
      <c r="L22" s="39">
        <v>29036.667247707024</v>
      </c>
      <c r="M22" s="24"/>
      <c r="N22" s="87"/>
      <c r="O22" s="87"/>
      <c r="P22" s="88"/>
    </row>
    <row r="23" spans="1:16">
      <c r="B23" s="12">
        <v>8</v>
      </c>
      <c r="C23" s="12"/>
      <c r="D23" s="37">
        <v>6752.357707520483</v>
      </c>
      <c r="E23" s="37">
        <v>5599.4193882880818</v>
      </c>
      <c r="F23" s="37">
        <v>0</v>
      </c>
      <c r="G23" s="37">
        <v>82.832239068999996</v>
      </c>
      <c r="H23" s="37">
        <v>0</v>
      </c>
      <c r="I23" s="37">
        <v>0</v>
      </c>
      <c r="J23" s="37">
        <v>342.76714000662304</v>
      </c>
      <c r="K23" s="39">
        <v>6025.0187673637047</v>
      </c>
      <c r="L23" s="39">
        <v>12777.376474884188</v>
      </c>
      <c r="M23" s="24"/>
      <c r="N23" s="87"/>
      <c r="O23" s="87"/>
      <c r="P23" s="88"/>
    </row>
    <row r="24" spans="1:16">
      <c r="A24" s="76"/>
      <c r="B24" s="75">
        <v>9</v>
      </c>
      <c r="C24" s="75"/>
      <c r="D24" s="37">
        <v>5398.2973048669746</v>
      </c>
      <c r="E24" s="37">
        <v>11982.35105034184</v>
      </c>
      <c r="F24" s="37">
        <v>0</v>
      </c>
      <c r="G24" s="37">
        <v>0</v>
      </c>
      <c r="H24" s="37">
        <v>133.84108375229528</v>
      </c>
      <c r="I24" s="37">
        <v>0</v>
      </c>
      <c r="J24" s="37">
        <v>56.840608241784793</v>
      </c>
      <c r="K24" s="39">
        <v>12173.032742335919</v>
      </c>
      <c r="L24" s="39">
        <v>17571.330047202893</v>
      </c>
      <c r="M24" s="24"/>
      <c r="N24" s="87"/>
      <c r="O24" s="87"/>
      <c r="P24" s="88"/>
    </row>
    <row r="25" spans="1:16">
      <c r="A25" s="76"/>
      <c r="B25" s="75">
        <v>10</v>
      </c>
      <c r="C25" s="75"/>
      <c r="D25" s="37">
        <v>27805.670884451913</v>
      </c>
      <c r="E25" s="37">
        <v>2431.4836272351099</v>
      </c>
      <c r="F25" s="37">
        <v>0</v>
      </c>
      <c r="G25" s="37">
        <v>165.36329669009356</v>
      </c>
      <c r="H25" s="37">
        <v>4009.668102637389</v>
      </c>
      <c r="I25" s="37">
        <v>0</v>
      </c>
      <c r="J25" s="37">
        <v>1129.7803894750057</v>
      </c>
      <c r="K25" s="39">
        <v>7736.2954160375984</v>
      </c>
      <c r="L25" s="39">
        <v>35541.966300489512</v>
      </c>
      <c r="M25" s="24"/>
      <c r="N25" s="87"/>
      <c r="O25" s="87"/>
      <c r="P25" s="88"/>
    </row>
    <row r="26" spans="1:16">
      <c r="B26" s="12">
        <v>11</v>
      </c>
      <c r="C26" s="12"/>
      <c r="D26" s="37">
        <v>1251.4899276712119</v>
      </c>
      <c r="E26" s="37">
        <v>13046.356748019578</v>
      </c>
      <c r="F26" s="37">
        <v>1230.1384911673947</v>
      </c>
      <c r="G26" s="37">
        <v>11815.888631688584</v>
      </c>
      <c r="H26" s="37">
        <v>0</v>
      </c>
      <c r="I26" s="37">
        <v>0</v>
      </c>
      <c r="J26" s="37">
        <v>5.5008352440553914</v>
      </c>
      <c r="K26" s="39">
        <v>26097.884706119614</v>
      </c>
      <c r="L26" s="39">
        <v>27349.374633790827</v>
      </c>
      <c r="M26" s="24"/>
      <c r="N26" s="87"/>
      <c r="O26" s="87"/>
      <c r="P26" s="88"/>
    </row>
    <row r="27" spans="1:16">
      <c r="B27" s="12">
        <v>12</v>
      </c>
      <c r="C27" s="12"/>
      <c r="D27" s="37">
        <v>92.497560011292634</v>
      </c>
      <c r="E27" s="37">
        <v>124.19460809519627</v>
      </c>
      <c r="F27" s="37">
        <v>0</v>
      </c>
      <c r="G27" s="37">
        <v>10542.82106779202</v>
      </c>
      <c r="H27" s="37">
        <v>0</v>
      </c>
      <c r="I27" s="37">
        <v>0</v>
      </c>
      <c r="J27" s="37">
        <v>0</v>
      </c>
      <c r="K27" s="39">
        <v>10667.015675887216</v>
      </c>
      <c r="L27" s="39">
        <v>10759.513235898508</v>
      </c>
      <c r="M27" s="24"/>
      <c r="N27" s="87"/>
      <c r="O27" s="87"/>
      <c r="P27" s="88"/>
    </row>
    <row r="28" spans="1:16">
      <c r="A28" s="24"/>
      <c r="B28" s="12">
        <v>13</v>
      </c>
      <c r="C28" s="12"/>
      <c r="D28" s="37">
        <v>0</v>
      </c>
      <c r="E28" s="37">
        <v>-1965.133028910788</v>
      </c>
      <c r="F28" s="37">
        <v>0</v>
      </c>
      <c r="G28" s="37">
        <v>0</v>
      </c>
      <c r="H28" s="37">
        <v>0</v>
      </c>
      <c r="I28" s="37">
        <v>0</v>
      </c>
      <c r="J28" s="37">
        <v>1965.1330289107882</v>
      </c>
      <c r="K28" s="39">
        <v>0</v>
      </c>
      <c r="L28" s="39">
        <v>0</v>
      </c>
      <c r="M28" s="24"/>
      <c r="N28" s="87"/>
      <c r="O28" s="87"/>
      <c r="P28" s="88"/>
    </row>
    <row r="29" spans="1:16">
      <c r="A29" s="24"/>
      <c r="D29" s="39"/>
      <c r="E29" s="39"/>
      <c r="F29" s="39"/>
      <c r="G29" s="39"/>
      <c r="H29" s="39"/>
      <c r="I29" s="39"/>
      <c r="J29" s="39"/>
      <c r="K29" s="39"/>
      <c r="L29" s="39"/>
      <c r="M29" s="24"/>
      <c r="N29" s="24"/>
      <c r="O29" s="87"/>
      <c r="P29" s="88"/>
    </row>
    <row r="30" spans="1:16">
      <c r="B30" s="44" t="s">
        <v>4</v>
      </c>
      <c r="C30" s="44"/>
      <c r="D30" s="38">
        <v>108853.82643869981</v>
      </c>
      <c r="E30" s="38">
        <v>74646.54594877518</v>
      </c>
      <c r="F30" s="38">
        <v>1230.1384911673947</v>
      </c>
      <c r="G30" s="38">
        <v>23199.848194645012</v>
      </c>
      <c r="H30" s="38">
        <v>26141.137672665765</v>
      </c>
      <c r="I30" s="38">
        <v>-273.30574777978262</v>
      </c>
      <c r="J30" s="38">
        <v>46218.989537299029</v>
      </c>
      <c r="K30" s="38">
        <v>171163.35409677259</v>
      </c>
      <c r="L30" s="38">
        <v>280017.18053547241</v>
      </c>
      <c r="M30" s="24"/>
      <c r="N30" s="87"/>
      <c r="O30" s="87"/>
      <c r="P30" s="88"/>
    </row>
    <row r="31" spans="1:16" ht="4.5" customHeight="1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24"/>
      <c r="N31" s="24"/>
      <c r="O31" s="87"/>
      <c r="P31" s="88"/>
    </row>
    <row r="32" spans="1:16">
      <c r="M32" s="24"/>
      <c r="N32" s="24"/>
      <c r="O32" s="50"/>
      <c r="P32" s="50"/>
    </row>
    <row r="33" spans="1:12">
      <c r="A33" s="23"/>
      <c r="B33" s="23"/>
      <c r="C33" s="23"/>
      <c r="D33" s="39"/>
      <c r="E33" s="39"/>
      <c r="F33" s="39"/>
      <c r="G33" s="39"/>
      <c r="H33" s="39"/>
      <c r="I33" s="39"/>
      <c r="J33" s="39"/>
      <c r="K33" s="39"/>
      <c r="L33" s="39"/>
    </row>
    <row r="34" spans="1:12">
      <c r="A34" s="23"/>
      <c r="B34" s="23"/>
      <c r="C34" s="23"/>
      <c r="D34" s="39"/>
      <c r="E34" s="39"/>
      <c r="F34" s="39"/>
      <c r="G34" s="39"/>
      <c r="H34" s="39"/>
      <c r="I34" s="39"/>
      <c r="J34" s="39"/>
      <c r="K34" s="39"/>
      <c r="L34" s="39"/>
    </row>
    <row r="35" spans="1:12">
      <c r="A35" s="23"/>
      <c r="B35" s="23"/>
      <c r="C35" s="23"/>
      <c r="D35" s="39"/>
      <c r="E35" s="39"/>
      <c r="F35" s="39"/>
      <c r="G35" s="39"/>
      <c r="H35" s="39"/>
      <c r="I35" s="39"/>
      <c r="J35" s="39"/>
      <c r="K35" s="39"/>
      <c r="L35" s="39"/>
    </row>
    <row r="36" spans="1:12">
      <c r="A36" s="23"/>
      <c r="B36" s="23"/>
      <c r="C36" s="23"/>
      <c r="D36" s="39"/>
      <c r="E36" s="39"/>
      <c r="F36" s="39"/>
      <c r="G36" s="39"/>
      <c r="H36" s="39"/>
      <c r="I36" s="39"/>
      <c r="J36" s="39"/>
      <c r="K36" s="39"/>
      <c r="L36" s="39"/>
    </row>
    <row r="37" spans="1:12">
      <c r="A37" s="23"/>
      <c r="B37" s="23"/>
      <c r="C37" s="23"/>
      <c r="D37" s="39"/>
      <c r="E37" s="39"/>
      <c r="F37" s="39"/>
      <c r="G37" s="39"/>
      <c r="H37" s="39"/>
      <c r="I37" s="39"/>
      <c r="J37" s="39"/>
      <c r="K37" s="39"/>
      <c r="L37" s="39"/>
    </row>
    <row r="38" spans="1:12">
      <c r="A38" s="23"/>
      <c r="B38" s="23"/>
      <c r="C38" s="23"/>
      <c r="D38" s="39"/>
      <c r="E38" s="39"/>
      <c r="F38" s="39"/>
      <c r="G38" s="39"/>
      <c r="H38" s="39"/>
      <c r="I38" s="39"/>
      <c r="J38" s="39"/>
      <c r="K38" s="39"/>
      <c r="L38" s="39"/>
    </row>
    <row r="39" spans="1:12">
      <c r="D39" s="39"/>
      <c r="E39" s="39"/>
      <c r="F39" s="39"/>
      <c r="G39" s="39"/>
      <c r="H39" s="39"/>
      <c r="I39" s="39"/>
      <c r="J39" s="39"/>
      <c r="K39" s="39"/>
      <c r="L39" s="39"/>
    </row>
    <row r="40" spans="1:12">
      <c r="D40" s="39"/>
      <c r="E40" s="39"/>
      <c r="F40" s="39"/>
      <c r="G40" s="39"/>
      <c r="H40" s="39"/>
      <c r="I40" s="39"/>
      <c r="J40" s="39"/>
      <c r="K40" s="39"/>
      <c r="L40" s="39"/>
    </row>
    <row r="41" spans="1:12">
      <c r="D41" s="39"/>
      <c r="E41" s="39"/>
      <c r="F41" s="39"/>
      <c r="G41" s="39"/>
      <c r="H41" s="39"/>
      <c r="I41" s="39"/>
      <c r="J41" s="39"/>
      <c r="K41" s="39"/>
      <c r="L41" s="39"/>
    </row>
    <row r="42" spans="1:12">
      <c r="D42" s="39"/>
      <c r="E42" s="39"/>
      <c r="F42" s="39"/>
      <c r="G42" s="39"/>
      <c r="H42" s="39"/>
      <c r="I42" s="39"/>
      <c r="J42" s="39"/>
      <c r="K42" s="39"/>
      <c r="L42" s="39"/>
    </row>
    <row r="43" spans="1:12">
      <c r="D43" s="39"/>
      <c r="E43" s="39"/>
      <c r="F43" s="39"/>
      <c r="G43" s="39"/>
      <c r="H43" s="39"/>
      <c r="I43" s="39"/>
      <c r="J43" s="39"/>
      <c r="K43" s="39"/>
      <c r="L43" s="39"/>
    </row>
    <row r="44" spans="1:12">
      <c r="D44" s="39"/>
      <c r="E44" s="39"/>
      <c r="F44" s="39"/>
      <c r="G44" s="39"/>
      <c r="H44" s="39"/>
      <c r="I44" s="39"/>
      <c r="J44" s="39"/>
      <c r="K44" s="39"/>
      <c r="L44" s="39"/>
    </row>
    <row r="45" spans="1:12">
      <c r="D45" s="39"/>
      <c r="E45" s="39"/>
      <c r="F45" s="39"/>
      <c r="G45" s="39"/>
      <c r="H45" s="39"/>
      <c r="I45" s="39"/>
      <c r="J45" s="39"/>
      <c r="K45" s="39"/>
      <c r="L45" s="39"/>
    </row>
    <row r="46" spans="1:12">
      <c r="D46" s="39"/>
      <c r="E46" s="39"/>
      <c r="F46" s="39"/>
      <c r="G46" s="39"/>
      <c r="H46" s="39"/>
      <c r="I46" s="39"/>
      <c r="J46" s="39"/>
      <c r="K46" s="39"/>
      <c r="L46" s="39"/>
    </row>
    <row r="47" spans="1:12">
      <c r="D47" s="39"/>
      <c r="E47" s="39"/>
      <c r="F47" s="39"/>
      <c r="G47" s="39"/>
      <c r="H47" s="39"/>
      <c r="I47" s="39"/>
      <c r="J47" s="39"/>
      <c r="K47" s="39"/>
      <c r="L47" s="39"/>
    </row>
    <row r="49" spans="1:12">
      <c r="A49" s="23"/>
      <c r="D49" s="98"/>
      <c r="E49" s="98"/>
      <c r="F49" s="98"/>
      <c r="G49" s="98"/>
      <c r="H49" s="98"/>
      <c r="I49" s="98"/>
      <c r="J49" s="98"/>
      <c r="K49" s="98"/>
      <c r="L49" s="98"/>
    </row>
    <row r="50" spans="1:12">
      <c r="A50" s="23"/>
      <c r="D50" s="98"/>
      <c r="E50" s="98"/>
      <c r="F50" s="98"/>
      <c r="G50" s="98"/>
      <c r="H50" s="98"/>
      <c r="I50" s="98"/>
      <c r="J50" s="98"/>
      <c r="K50" s="98"/>
      <c r="L50" s="98"/>
    </row>
    <row r="51" spans="1:12">
      <c r="A51" s="23"/>
      <c r="D51" s="98"/>
      <c r="E51" s="98"/>
      <c r="F51" s="98"/>
      <c r="G51" s="98"/>
      <c r="H51" s="98"/>
      <c r="I51" s="98"/>
      <c r="J51" s="98"/>
      <c r="K51" s="98"/>
      <c r="L51" s="98"/>
    </row>
    <row r="52" spans="1:12">
      <c r="A52" s="23"/>
      <c r="D52" s="98"/>
      <c r="E52" s="98"/>
      <c r="F52" s="98"/>
      <c r="G52" s="98"/>
      <c r="H52" s="98"/>
      <c r="I52" s="98"/>
      <c r="J52" s="98"/>
      <c r="K52" s="98"/>
      <c r="L52" s="98"/>
    </row>
    <row r="53" spans="1:12">
      <c r="A53" s="23"/>
      <c r="D53" s="98"/>
      <c r="E53" s="98"/>
      <c r="F53" s="98"/>
      <c r="G53" s="98"/>
      <c r="H53" s="98"/>
      <c r="I53" s="98"/>
      <c r="J53" s="98"/>
      <c r="K53" s="98"/>
      <c r="L53" s="98"/>
    </row>
    <row r="54" spans="1:12">
      <c r="A54" s="23"/>
      <c r="D54" s="98"/>
      <c r="E54" s="98"/>
      <c r="F54" s="98"/>
      <c r="G54" s="98"/>
      <c r="H54" s="98"/>
      <c r="I54" s="98"/>
      <c r="J54" s="98"/>
      <c r="K54" s="98"/>
      <c r="L54" s="98"/>
    </row>
    <row r="55" spans="1:12">
      <c r="A55" s="23"/>
      <c r="D55" s="98"/>
      <c r="E55" s="98"/>
      <c r="F55" s="98"/>
      <c r="G55" s="98"/>
      <c r="H55" s="98"/>
      <c r="I55" s="98"/>
      <c r="J55" s="98"/>
      <c r="K55" s="98"/>
      <c r="L55" s="98"/>
    </row>
    <row r="56" spans="1:12">
      <c r="A56" s="23"/>
      <c r="D56" s="98"/>
      <c r="E56" s="98"/>
      <c r="F56" s="98"/>
      <c r="G56" s="98"/>
      <c r="H56" s="98"/>
      <c r="I56" s="98"/>
      <c r="J56" s="98"/>
      <c r="K56" s="98"/>
      <c r="L56" s="98"/>
    </row>
    <row r="57" spans="1:12">
      <c r="A57" s="23"/>
      <c r="D57" s="98"/>
      <c r="E57" s="98"/>
      <c r="F57" s="98"/>
      <c r="G57" s="98"/>
      <c r="H57" s="98"/>
      <c r="I57" s="98"/>
      <c r="J57" s="98"/>
      <c r="K57" s="98"/>
      <c r="L57" s="98"/>
    </row>
    <row r="58" spans="1:12">
      <c r="A58" s="23"/>
      <c r="D58" s="98"/>
      <c r="E58" s="98"/>
      <c r="F58" s="98"/>
      <c r="G58" s="98"/>
      <c r="H58" s="98"/>
      <c r="I58" s="98"/>
      <c r="J58" s="98"/>
      <c r="K58" s="98"/>
      <c r="L58" s="98"/>
    </row>
    <row r="59" spans="1:12">
      <c r="A59" s="23"/>
      <c r="D59" s="98"/>
      <c r="E59" s="98"/>
      <c r="F59" s="98"/>
      <c r="G59" s="98"/>
      <c r="H59" s="98"/>
      <c r="I59" s="98"/>
      <c r="J59" s="98"/>
      <c r="K59" s="98"/>
      <c r="L59" s="98"/>
    </row>
    <row r="60" spans="1:12">
      <c r="A60" s="23"/>
      <c r="D60" s="98"/>
      <c r="E60" s="98"/>
      <c r="F60" s="98"/>
      <c r="G60" s="98"/>
      <c r="H60" s="98"/>
      <c r="I60" s="98"/>
      <c r="J60" s="98"/>
      <c r="K60" s="98"/>
      <c r="L60" s="98"/>
    </row>
    <row r="61" spans="1:12">
      <c r="A61" s="23"/>
      <c r="D61" s="98"/>
      <c r="E61" s="98"/>
      <c r="F61" s="98"/>
      <c r="G61" s="98"/>
      <c r="H61" s="98"/>
      <c r="I61" s="98"/>
      <c r="J61" s="98"/>
      <c r="K61" s="98"/>
      <c r="L61" s="98"/>
    </row>
    <row r="62" spans="1:12">
      <c r="A62" s="23"/>
      <c r="D62" s="98"/>
      <c r="E62" s="98"/>
      <c r="F62" s="98"/>
      <c r="G62" s="98"/>
      <c r="H62" s="98"/>
      <c r="I62" s="98"/>
      <c r="J62" s="98"/>
      <c r="K62" s="98"/>
      <c r="L62" s="98"/>
    </row>
    <row r="63" spans="1:12">
      <c r="A63" s="23"/>
      <c r="D63" s="98"/>
      <c r="E63" s="98"/>
      <c r="F63" s="98"/>
      <c r="G63" s="98"/>
      <c r="H63" s="98"/>
      <c r="I63" s="98"/>
      <c r="J63" s="98"/>
      <c r="K63" s="98"/>
      <c r="L63" s="98"/>
    </row>
    <row r="64" spans="1:12">
      <c r="A64" s="23"/>
    </row>
    <row r="65" spans="2:12" s="23" customFormat="1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</row>
    <row r="66" spans="2:12" s="23" customFormat="1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</row>
    <row r="67" spans="2:12" s="23" customFormat="1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</row>
    <row r="68" spans="2:12" s="23" customFormat="1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</row>
    <row r="69" spans="2:12" s="23" customFormat="1"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</row>
    <row r="70" spans="2:12" s="23" customFormat="1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</row>
    <row r="71" spans="2:12" s="23" customFormat="1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</row>
    <row r="72" spans="2:12" s="23" customFormat="1"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</row>
    <row r="73" spans="2:12" s="23" customFormat="1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</row>
    <row r="74" spans="2:12" s="23" customFormat="1"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</row>
    <row r="75" spans="2:12" s="23" customFormat="1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</row>
    <row r="76" spans="2:12" s="23" customFormat="1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</row>
    <row r="77" spans="2:12" s="23" customFormat="1"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</row>
    <row r="78" spans="2:12" s="23" customFormat="1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</row>
    <row r="79" spans="2:12" s="23" customFormat="1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</row>
    <row r="80" spans="2:12" s="23" customFormat="1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</row>
    <row r="81" spans="2:12" s="23" customFormat="1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</row>
    <row r="82" spans="2:12" s="23" customFormat="1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</row>
    <row r="83" spans="2:12" s="23" customFormat="1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</row>
    <row r="84" spans="2:12" s="23" customFormat="1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</row>
    <row r="85" spans="2:12" s="23" customFormat="1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</row>
    <row r="86" spans="2:12" s="23" customFormat="1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</row>
    <row r="87" spans="2:12" s="23" customFormat="1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</row>
    <row r="88" spans="2:12" s="23" customFormat="1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</row>
    <row r="89" spans="2:12" s="23" customFormat="1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</row>
    <row r="90" spans="2:12" s="23" customFormat="1"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</row>
    <row r="91" spans="2:12" s="23" customFormat="1"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</row>
  </sheetData>
  <mergeCells count="1">
    <mergeCell ref="E10:K10"/>
  </mergeCells>
  <printOptions horizontalCentered="1" verticalCentered="1"/>
  <pageMargins left="0.75" right="0.75" top="1" bottom="1" header="0" footer="0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6">
    <pageSetUpPr fitToPage="1"/>
  </sheetPr>
  <dimension ref="A4:AK104"/>
  <sheetViews>
    <sheetView showGridLines="0" zoomScale="80" zoomScaleNormal="80" workbookViewId="0">
      <selection activeCell="B6" sqref="B6"/>
    </sheetView>
  </sheetViews>
  <sheetFormatPr baseColWidth="10" defaultColWidth="11" defaultRowHeight="12.75"/>
  <cols>
    <col min="1" max="1" width="9.140625" style="25" customWidth="1"/>
    <col min="2" max="2" width="9.28515625" style="24" customWidth="1"/>
    <col min="3" max="14" width="13.7109375" style="24" customWidth="1"/>
    <col min="15" max="15" width="13.7109375" style="23" customWidth="1"/>
    <col min="16" max="22" width="10.28515625" style="23" customWidth="1"/>
    <col min="23" max="23" width="19.140625" style="23" customWidth="1"/>
    <col min="24" max="36" width="11.42578125" style="23" customWidth="1"/>
    <col min="37" max="37" width="12.28515625" style="23" customWidth="1"/>
    <col min="38" max="194" width="10.28515625" style="23" customWidth="1"/>
    <col min="195" max="195" width="9.140625" style="23" customWidth="1"/>
    <col min="196" max="196" width="9.28515625" style="23" customWidth="1"/>
    <col min="197" max="197" width="12.5703125" style="23" customWidth="1"/>
    <col min="198" max="16384" width="11" style="23"/>
  </cols>
  <sheetData>
    <row r="4" spans="1:15">
      <c r="B4" s="17" t="s">
        <v>53</v>
      </c>
      <c r="C4" s="30"/>
      <c r="D4" s="30"/>
      <c r="E4" s="30"/>
      <c r="F4" s="30"/>
    </row>
    <row r="5" spans="1:15">
      <c r="B5" s="17" t="s">
        <v>117</v>
      </c>
      <c r="C5" s="31"/>
      <c r="D5" s="30"/>
      <c r="E5" s="30"/>
      <c r="F5" s="30"/>
    </row>
    <row r="6" spans="1:15">
      <c r="B6" s="28" t="s">
        <v>150</v>
      </c>
      <c r="C6" s="31"/>
      <c r="D6" s="31"/>
      <c r="E6" s="31"/>
      <c r="F6" s="31"/>
    </row>
    <row r="7" spans="1:15">
      <c r="B7" s="28"/>
      <c r="C7" s="31"/>
      <c r="D7" s="30"/>
      <c r="E7" s="30"/>
      <c r="F7" s="30"/>
      <c r="O7" s="54"/>
    </row>
    <row r="8" spans="1:15">
      <c r="B8" s="44"/>
      <c r="O8" s="24"/>
    </row>
    <row r="9" spans="1:15" s="26" customFormat="1" ht="4.5" customHeight="1">
      <c r="A9" s="25"/>
      <c r="B9" s="32"/>
      <c r="C9" s="32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s="26" customFormat="1" ht="11.25">
      <c r="A10" s="27"/>
      <c r="B10" s="33" t="s">
        <v>2</v>
      </c>
      <c r="C10" s="111" t="s">
        <v>3</v>
      </c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27"/>
    </row>
    <row r="11" spans="1:15" s="26" customFormat="1" ht="12" customHeight="1">
      <c r="A11" s="27"/>
      <c r="B11" s="27"/>
      <c r="C11" s="27">
        <v>1</v>
      </c>
      <c r="D11" s="27">
        <v>2</v>
      </c>
      <c r="E11" s="27">
        <v>3</v>
      </c>
      <c r="F11" s="27">
        <v>4</v>
      </c>
      <c r="G11" s="27">
        <v>5</v>
      </c>
      <c r="H11" s="27">
        <v>6</v>
      </c>
      <c r="I11" s="27">
        <v>7</v>
      </c>
      <c r="J11" s="27">
        <v>8</v>
      </c>
      <c r="K11" s="27">
        <v>9</v>
      </c>
      <c r="L11" s="27">
        <v>10</v>
      </c>
      <c r="M11" s="27">
        <v>11</v>
      </c>
      <c r="N11" s="27">
        <v>12</v>
      </c>
      <c r="O11" s="9" t="s">
        <v>4</v>
      </c>
    </row>
    <row r="12" spans="1:15" s="26" customFormat="1" ht="12.75" customHeight="1" thickBot="1">
      <c r="A12" s="27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18"/>
    </row>
    <row r="13" spans="1:15">
      <c r="A13" s="26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7"/>
    </row>
    <row r="14" spans="1:15">
      <c r="B14" s="40">
        <v>1</v>
      </c>
      <c r="C14" s="8">
        <v>43.082297794149895</v>
      </c>
      <c r="D14" s="8">
        <v>3.88149616542737E-2</v>
      </c>
      <c r="E14" s="8">
        <v>459.3764275682243</v>
      </c>
      <c r="F14" s="8">
        <v>0</v>
      </c>
      <c r="G14" s="8">
        <v>0.62792751029886296</v>
      </c>
      <c r="H14" s="8">
        <v>40.683996138940586</v>
      </c>
      <c r="I14" s="8">
        <v>0</v>
      </c>
      <c r="J14" s="8">
        <v>0.33996130179274009</v>
      </c>
      <c r="K14" s="8">
        <v>0</v>
      </c>
      <c r="L14" s="8">
        <v>4.3065517864895524</v>
      </c>
      <c r="M14" s="8">
        <v>0.61380733550300937</v>
      </c>
      <c r="N14" s="8">
        <v>0.47171313261150527</v>
      </c>
      <c r="O14" s="39">
        <v>549.54149752966475</v>
      </c>
    </row>
    <row r="15" spans="1:15">
      <c r="B15" s="12">
        <v>2</v>
      </c>
      <c r="C15" s="8">
        <v>6.3048230113242703</v>
      </c>
      <c r="D15" s="8">
        <v>137.16300024513188</v>
      </c>
      <c r="E15" s="8">
        <v>1868.6557491643759</v>
      </c>
      <c r="F15" s="8">
        <v>1051.104267714082</v>
      </c>
      <c r="G15" s="8">
        <v>7.6614371313837379</v>
      </c>
      <c r="H15" s="8">
        <v>0.21417548790346697</v>
      </c>
      <c r="I15" s="8">
        <v>6.1853622234924618E-2</v>
      </c>
      <c r="J15" s="8">
        <v>8.1641395228014488E-3</v>
      </c>
      <c r="K15" s="8">
        <v>5.3199400060422921E-3</v>
      </c>
      <c r="L15" s="8">
        <v>1.4980114713131994E-2</v>
      </c>
      <c r="M15" s="8">
        <v>2.8832315516885282E-2</v>
      </c>
      <c r="N15" s="8">
        <v>0</v>
      </c>
      <c r="O15" s="39">
        <v>3071.2226028861946</v>
      </c>
    </row>
    <row r="16" spans="1:15">
      <c r="B16" s="12">
        <v>3</v>
      </c>
      <c r="C16" s="8">
        <v>813.9918743555121</v>
      </c>
      <c r="D16" s="8">
        <v>1211.221839534312</v>
      </c>
      <c r="E16" s="8">
        <v>6554.2364765223228</v>
      </c>
      <c r="F16" s="8">
        <v>270.97648518583685</v>
      </c>
      <c r="G16" s="8">
        <v>1896.7094996725821</v>
      </c>
      <c r="H16" s="8">
        <v>1308.4298080259871</v>
      </c>
      <c r="I16" s="8">
        <v>1798.9917005219347</v>
      </c>
      <c r="J16" s="8">
        <v>181.3252712249438</v>
      </c>
      <c r="K16" s="8">
        <v>14.21391319502065</v>
      </c>
      <c r="L16" s="8">
        <v>411.95415067527199</v>
      </c>
      <c r="M16" s="8">
        <v>577.01228854081126</v>
      </c>
      <c r="N16" s="8">
        <v>421.08982504374529</v>
      </c>
      <c r="O16" s="39">
        <v>15460.153132498279</v>
      </c>
    </row>
    <row r="17" spans="1:15">
      <c r="B17" s="12">
        <v>4</v>
      </c>
      <c r="C17" s="8">
        <v>0</v>
      </c>
      <c r="D17" s="8">
        <v>1.1047437146423002E-4</v>
      </c>
      <c r="E17" s="8">
        <v>5.3825583516899913E-3</v>
      </c>
      <c r="F17" s="8">
        <v>8.9349421611227727E-7</v>
      </c>
      <c r="G17" s="8">
        <v>0</v>
      </c>
      <c r="H17" s="8">
        <v>0</v>
      </c>
      <c r="I17" s="8">
        <v>0</v>
      </c>
      <c r="J17" s="8">
        <v>3.3659295452445669E-5</v>
      </c>
      <c r="K17" s="8">
        <v>3.6732496328000006E-2</v>
      </c>
      <c r="L17" s="8">
        <v>0</v>
      </c>
      <c r="M17" s="8">
        <v>0</v>
      </c>
      <c r="N17" s="8">
        <v>5.6520364209882663E-2</v>
      </c>
      <c r="O17" s="39">
        <v>9.8780446050705448E-2</v>
      </c>
    </row>
    <row r="18" spans="1:15">
      <c r="B18" s="12">
        <v>5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0.38692219397898597</v>
      </c>
      <c r="O18" s="39">
        <v>0.38692219397898597</v>
      </c>
    </row>
    <row r="19" spans="1:15">
      <c r="B19" s="12">
        <v>6</v>
      </c>
      <c r="C19" s="8">
        <v>218.58102725766679</v>
      </c>
      <c r="D19" s="8">
        <v>371.95915475873056</v>
      </c>
      <c r="E19" s="8">
        <v>1023.1635556852519</v>
      </c>
      <c r="F19" s="8">
        <v>36.674637455500601</v>
      </c>
      <c r="G19" s="8">
        <v>590.03305689567583</v>
      </c>
      <c r="H19" s="8">
        <v>735.21783781686145</v>
      </c>
      <c r="I19" s="8">
        <v>454.23284052059392</v>
      </c>
      <c r="J19" s="8">
        <v>52.259619900179047</v>
      </c>
      <c r="K19" s="8">
        <v>2.8736705881960725</v>
      </c>
      <c r="L19" s="8">
        <v>102.69252391485524</v>
      </c>
      <c r="M19" s="8">
        <v>263.36574998076856</v>
      </c>
      <c r="N19" s="8">
        <v>40.792931883991848</v>
      </c>
      <c r="O19" s="39">
        <v>3891.8466066582728</v>
      </c>
    </row>
    <row r="20" spans="1:15">
      <c r="B20" s="12">
        <v>7</v>
      </c>
      <c r="C20" s="8">
        <v>4.2546997275115205E-2</v>
      </c>
      <c r="D20" s="8">
        <v>6.9874615570579363E-2</v>
      </c>
      <c r="E20" s="8">
        <v>1.2633876848776515</v>
      </c>
      <c r="F20" s="8">
        <v>1.7920727524788588E-2</v>
      </c>
      <c r="G20" s="8">
        <v>1.1972772772086138E-2</v>
      </c>
      <c r="H20" s="8">
        <v>14.130072171536439</v>
      </c>
      <c r="I20" s="8">
        <v>795.62786039522803</v>
      </c>
      <c r="J20" s="8">
        <v>1.8579071601850552</v>
      </c>
      <c r="K20" s="8">
        <v>0</v>
      </c>
      <c r="L20" s="8">
        <v>7.3171917115015823</v>
      </c>
      <c r="M20" s="8">
        <v>2.5841400706754825</v>
      </c>
      <c r="N20" s="8">
        <v>39.831200563267409</v>
      </c>
      <c r="O20" s="39">
        <v>862.75407487041423</v>
      </c>
    </row>
    <row r="21" spans="1:15">
      <c r="B21" s="12">
        <v>8</v>
      </c>
      <c r="C21" s="8">
        <v>2.9700197842902796</v>
      </c>
      <c r="D21" s="8">
        <v>85.169789119921717</v>
      </c>
      <c r="E21" s="8">
        <v>17.283888939759265</v>
      </c>
      <c r="F21" s="8">
        <v>84.309626847117528</v>
      </c>
      <c r="G21" s="8">
        <v>2.3399704760656501</v>
      </c>
      <c r="H21" s="8">
        <v>26.478192502629739</v>
      </c>
      <c r="I21" s="8">
        <v>71.847892295457711</v>
      </c>
      <c r="J21" s="8">
        <v>325.00615173962575</v>
      </c>
      <c r="K21" s="8">
        <v>27.4077690458289</v>
      </c>
      <c r="L21" s="8">
        <v>33.19612836033221</v>
      </c>
      <c r="M21" s="8">
        <v>0</v>
      </c>
      <c r="N21" s="8">
        <v>43.898848872817474</v>
      </c>
      <c r="O21" s="39">
        <v>719.90827798384612</v>
      </c>
    </row>
    <row r="22" spans="1:15">
      <c r="B22" s="12">
        <v>9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72.473446638845402</v>
      </c>
      <c r="J22" s="8">
        <v>0</v>
      </c>
      <c r="K22" s="8">
        <v>0</v>
      </c>
      <c r="L22" s="8">
        <v>0</v>
      </c>
      <c r="M22" s="8">
        <v>0</v>
      </c>
      <c r="N22" s="8">
        <v>17.850558569019686</v>
      </c>
      <c r="O22" s="39">
        <v>90.324005207865085</v>
      </c>
    </row>
    <row r="23" spans="1:15">
      <c r="B23" s="75">
        <v>10</v>
      </c>
      <c r="C23" s="8">
        <v>1.5121990317459131</v>
      </c>
      <c r="D23" s="8">
        <v>395.35345661377119</v>
      </c>
      <c r="E23" s="8">
        <v>254.32808684380626</v>
      </c>
      <c r="F23" s="8">
        <v>53.241099548788796</v>
      </c>
      <c r="G23" s="8">
        <v>16.778591096007528</v>
      </c>
      <c r="H23" s="8">
        <v>414.55485346631457</v>
      </c>
      <c r="I23" s="8">
        <v>645.31013974328869</v>
      </c>
      <c r="J23" s="8">
        <v>368.20112875033186</v>
      </c>
      <c r="K23" s="8">
        <v>9.7823547764699512</v>
      </c>
      <c r="L23" s="8">
        <v>237.30780389592056</v>
      </c>
      <c r="M23" s="8">
        <v>29.864688551721002</v>
      </c>
      <c r="N23" s="8">
        <v>14.552181240018459</v>
      </c>
      <c r="O23" s="39">
        <v>2440.7865835581852</v>
      </c>
    </row>
    <row r="24" spans="1:15">
      <c r="B24" s="12">
        <v>11</v>
      </c>
      <c r="C24" s="8">
        <v>0</v>
      </c>
      <c r="D24" s="8">
        <v>1.81676529177111E-3</v>
      </c>
      <c r="E24" s="8">
        <v>0</v>
      </c>
      <c r="F24" s="8">
        <v>0</v>
      </c>
      <c r="G24" s="8">
        <v>3.6335911433946003E-3</v>
      </c>
      <c r="H24" s="8">
        <v>1.0469661918895303</v>
      </c>
      <c r="I24" s="8">
        <v>1.0052716730314299</v>
      </c>
      <c r="J24" s="8">
        <v>0.45937228008578301</v>
      </c>
      <c r="K24" s="8">
        <v>0.234588560017611</v>
      </c>
      <c r="L24" s="8">
        <v>1.0741246354756055</v>
      </c>
      <c r="M24" s="8">
        <v>17.344383946082747</v>
      </c>
      <c r="N24" s="8">
        <v>0</v>
      </c>
      <c r="O24" s="39">
        <v>21.170157643017873</v>
      </c>
    </row>
    <row r="25" spans="1:15">
      <c r="B25" s="12">
        <v>12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39">
        <v>0</v>
      </c>
    </row>
    <row r="26" spans="1:15">
      <c r="B26" s="12">
        <v>13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39">
        <v>0</v>
      </c>
    </row>
    <row r="27" spans="1:15"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</row>
    <row r="28" spans="1:15">
      <c r="A28" s="24"/>
      <c r="B28" s="44" t="s">
        <v>4</v>
      </c>
      <c r="C28" s="22">
        <v>1086.4847882319646</v>
      </c>
      <c r="D28" s="22">
        <v>2200.9778570887556</v>
      </c>
      <c r="E28" s="22">
        <v>10178.31295496697</v>
      </c>
      <c r="F28" s="22">
        <v>1496.3240383723448</v>
      </c>
      <c r="G28" s="22">
        <v>2514.1660891459283</v>
      </c>
      <c r="H28" s="22">
        <v>2540.7559018020625</v>
      </c>
      <c r="I28" s="22">
        <v>3839.5510054106153</v>
      </c>
      <c r="J28" s="22">
        <v>929.45761015596236</v>
      </c>
      <c r="K28" s="22">
        <v>54.554348601867225</v>
      </c>
      <c r="L28" s="22">
        <v>797.86345509455975</v>
      </c>
      <c r="M28" s="22">
        <v>890.81389074107892</v>
      </c>
      <c r="N28" s="22">
        <v>578.9307018636606</v>
      </c>
      <c r="O28" s="22">
        <v>27108.192641475765</v>
      </c>
    </row>
    <row r="29" spans="1:15" s="4" customFormat="1" ht="6" customHeight="1">
      <c r="A29" s="24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1" spans="1:15"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</row>
    <row r="32" spans="1:15"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</row>
    <row r="33" spans="1:37">
      <c r="A33" s="23"/>
      <c r="B33" s="23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</row>
    <row r="34" spans="1:37">
      <c r="A34" s="23"/>
      <c r="B34" s="23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</row>
    <row r="35" spans="1:37">
      <c r="A35" s="23"/>
      <c r="B35" s="23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</row>
    <row r="36" spans="1:37">
      <c r="A36" s="23"/>
      <c r="B36" s="23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</row>
    <row r="37" spans="1:37">
      <c r="A37" s="23"/>
      <c r="B37" s="23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</row>
    <row r="38" spans="1:37">
      <c r="A38" s="23"/>
      <c r="B38" s="23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</row>
    <row r="39" spans="1:37">
      <c r="A39" s="23"/>
      <c r="B39" s="23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</row>
    <row r="40" spans="1:37">
      <c r="A40" s="23"/>
      <c r="B40" s="23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</row>
    <row r="41" spans="1:37">
      <c r="A41" s="23"/>
      <c r="B41" s="23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</row>
    <row r="42" spans="1:37">
      <c r="A42" s="23"/>
      <c r="B42" s="23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</row>
    <row r="43" spans="1:37">
      <c r="A43" s="23"/>
      <c r="B43" s="23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</row>
    <row r="44" spans="1:37">
      <c r="A44" s="23"/>
      <c r="B44" s="23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</row>
    <row r="45" spans="1:37">
      <c r="A45" s="23"/>
      <c r="B45" s="23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</row>
    <row r="46" spans="1:37">
      <c r="A46" s="23"/>
      <c r="B46" s="23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</row>
    <row r="47" spans="1:37">
      <c r="A47" s="23"/>
      <c r="B47" s="23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</row>
    <row r="48" spans="1:37">
      <c r="A48" s="23"/>
      <c r="B48" s="23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</row>
    <row r="49" spans="1:15">
      <c r="A49" s="23"/>
      <c r="B49" s="23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</row>
    <row r="50" spans="1:15">
      <c r="A50" s="23"/>
      <c r="B50" s="23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</row>
    <row r="51" spans="1:15">
      <c r="A51" s="23"/>
      <c r="B51" s="23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</row>
    <row r="52" spans="1:15">
      <c r="A52" s="23"/>
      <c r="B52" s="23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</row>
    <row r="53" spans="1:15">
      <c r="A53" s="23"/>
      <c r="B53" s="23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</row>
    <row r="54" spans="1:15">
      <c r="A54" s="23"/>
      <c r="B54" s="23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</row>
    <row r="55" spans="1:15">
      <c r="A55" s="23"/>
      <c r="B55" s="23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</row>
    <row r="56" spans="1:15">
      <c r="A56" s="23"/>
      <c r="B56" s="23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</row>
    <row r="57" spans="1:15">
      <c r="A57" s="23"/>
      <c r="B57" s="23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</row>
    <row r="58" spans="1:15">
      <c r="A58" s="23"/>
      <c r="B58" s="23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</row>
    <row r="59" spans="1:15">
      <c r="A59" s="23"/>
      <c r="B59" s="23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</row>
    <row r="60" spans="1:15">
      <c r="A60" s="23"/>
      <c r="B60" s="23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</row>
    <row r="61" spans="1:15">
      <c r="A61" s="23"/>
      <c r="B61" s="23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</row>
    <row r="62" spans="1:15">
      <c r="A62" s="23"/>
      <c r="B62" s="23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</row>
    <row r="63" spans="1:1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</row>
    <row r="64" spans="1:1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</row>
    <row r="65" spans="1:14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</row>
    <row r="66" spans="1:14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</row>
    <row r="67" spans="1:14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</row>
    <row r="68" spans="1:14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</row>
    <row r="69" spans="1:14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</row>
    <row r="70" spans="1:14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</row>
    <row r="71" spans="1:14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</row>
    <row r="72" spans="1:14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</row>
    <row r="73" spans="1:14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</row>
    <row r="74" spans="1:14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</row>
    <row r="75" spans="1:14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</row>
    <row r="76" spans="1:14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</row>
    <row r="77" spans="1:14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</row>
    <row r="78" spans="1:14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</row>
    <row r="79" spans="1:14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</row>
    <row r="80" spans="1:14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</row>
    <row r="81" spans="1:14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</row>
    <row r="82" spans="1:14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</row>
    <row r="83" spans="1:14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</row>
    <row r="84" spans="1:14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</row>
    <row r="85" spans="1:14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</row>
    <row r="86" spans="1:14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</row>
    <row r="87" spans="1:14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</row>
    <row r="88" spans="1:14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</row>
    <row r="89" spans="1:14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</row>
    <row r="90" spans="1:14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</row>
    <row r="91" spans="1:14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</row>
    <row r="92" spans="1:14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</row>
    <row r="93" spans="1:14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</row>
    <row r="94" spans="1:14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</row>
    <row r="95" spans="1:14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</row>
    <row r="96" spans="1:14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</row>
    <row r="97" spans="1:14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</row>
    <row r="98" spans="1:14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</row>
    <row r="99" spans="1:14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</row>
    <row r="100" spans="1:14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</row>
    <row r="101" spans="1:14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</row>
    <row r="102" spans="1:14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</row>
    <row r="103" spans="1:14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</row>
    <row r="104" spans="1:14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</row>
  </sheetData>
  <mergeCells count="1">
    <mergeCell ref="C10:N10"/>
  </mergeCells>
  <printOptions horizontalCentered="1" verticalCentered="1"/>
  <pageMargins left="0.75" right="0.75" top="1" bottom="1" header="0" footer="0"/>
  <pageSetup scale="81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7">
    <pageSetUpPr fitToPage="1"/>
  </sheetPr>
  <dimension ref="A4:P91"/>
  <sheetViews>
    <sheetView showGridLines="0" zoomScale="80" zoomScaleNormal="80" workbookViewId="0">
      <selection activeCell="B6" sqref="B6"/>
    </sheetView>
  </sheetViews>
  <sheetFormatPr baseColWidth="10" defaultColWidth="10.28515625" defaultRowHeight="12.75"/>
  <cols>
    <col min="1" max="1" width="9.140625" style="25" customWidth="1"/>
    <col min="2" max="2" width="9.140625" style="24" customWidth="1"/>
    <col min="3" max="3" width="3.28515625" style="24" customWidth="1"/>
    <col min="4" max="12" width="16" style="24" customWidth="1"/>
    <col min="13" max="13" width="10.5703125" style="23" customWidth="1"/>
    <col min="14" max="14" width="3.5703125" style="23" customWidth="1"/>
    <col min="15" max="15" width="10.28515625" style="23" customWidth="1"/>
    <col min="16" max="16" width="16" style="23" bestFit="1" customWidth="1"/>
    <col min="17" max="35" width="10.28515625" style="23" customWidth="1"/>
    <col min="36" max="36" width="17.7109375" style="23" customWidth="1"/>
    <col min="37" max="37" width="11.42578125" style="23" customWidth="1"/>
    <col min="38" max="38" width="11.42578125" style="23" bestFit="1" customWidth="1"/>
    <col min="39" max="39" width="14.5703125" style="23" customWidth="1"/>
    <col min="40" max="40" width="10.5703125" style="23" customWidth="1"/>
    <col min="41" max="41" width="13" style="23" bestFit="1" customWidth="1"/>
    <col min="42" max="42" width="19.140625" style="23" customWidth="1"/>
    <col min="43" max="43" width="10.5703125" style="23" customWidth="1"/>
    <col min="44" max="44" width="10.28515625" style="23" customWidth="1"/>
    <col min="45" max="45" width="17.7109375" style="23" customWidth="1"/>
    <col min="46" max="46" width="10.5703125" style="23" customWidth="1"/>
    <col min="47" max="47" width="10.28515625" style="23" customWidth="1"/>
    <col min="48" max="48" width="11.140625" style="23" customWidth="1"/>
    <col min="49" max="16384" width="10.28515625" style="23"/>
  </cols>
  <sheetData>
    <row r="4" spans="1:16">
      <c r="B4" s="17" t="s">
        <v>54</v>
      </c>
      <c r="C4" s="17"/>
      <c r="D4" s="30"/>
      <c r="E4" s="30"/>
    </row>
    <row r="5" spans="1:16">
      <c r="B5" s="17" t="s">
        <v>103</v>
      </c>
      <c r="C5" s="17"/>
      <c r="D5" s="31"/>
      <c r="E5" s="30"/>
      <c r="F5" s="30"/>
      <c r="M5" s="24"/>
      <c r="N5" s="24"/>
    </row>
    <row r="6" spans="1:16">
      <c r="B6" s="28" t="s">
        <v>150</v>
      </c>
      <c r="C6" s="28"/>
      <c r="D6" s="31"/>
      <c r="E6" s="31"/>
      <c r="F6" s="31"/>
      <c r="M6" s="24"/>
      <c r="N6" s="24"/>
    </row>
    <row r="7" spans="1:16">
      <c r="B7" s="28"/>
      <c r="C7" s="28"/>
      <c r="D7" s="31"/>
      <c r="E7" s="30"/>
      <c r="F7" s="30"/>
      <c r="M7" s="24"/>
      <c r="N7" s="24"/>
    </row>
    <row r="8" spans="1:16">
      <c r="B8" s="44"/>
      <c r="C8" s="44"/>
      <c r="M8" s="24"/>
      <c r="N8" s="24"/>
    </row>
    <row r="9" spans="1:16" s="26" customFormat="1" ht="4.5" customHeight="1">
      <c r="A9" s="25"/>
      <c r="B9" s="32"/>
      <c r="C9" s="32"/>
      <c r="D9" s="29"/>
      <c r="E9" s="29"/>
      <c r="F9" s="29"/>
      <c r="G9" s="29"/>
      <c r="H9" s="29"/>
      <c r="I9" s="29"/>
      <c r="J9" s="29"/>
      <c r="K9" s="29"/>
      <c r="L9" s="29"/>
    </row>
    <row r="10" spans="1:16" s="26" customFormat="1" ht="11.25">
      <c r="A10" s="27"/>
      <c r="B10" s="16"/>
      <c r="C10" s="16"/>
      <c r="D10" s="15"/>
      <c r="E10" s="112" t="s">
        <v>5</v>
      </c>
      <c r="F10" s="112"/>
      <c r="G10" s="112"/>
      <c r="H10" s="112"/>
      <c r="I10" s="112"/>
      <c r="J10" s="112"/>
      <c r="K10" s="112"/>
      <c r="L10" s="86" t="s">
        <v>6</v>
      </c>
      <c r="M10" s="27"/>
      <c r="N10" s="27"/>
    </row>
    <row r="11" spans="1:16" s="26" customFormat="1" ht="11.25">
      <c r="A11" s="27"/>
      <c r="B11" s="15" t="s">
        <v>2</v>
      </c>
      <c r="C11" s="15"/>
      <c r="D11" s="86" t="s">
        <v>7</v>
      </c>
      <c r="E11" s="86" t="s">
        <v>7</v>
      </c>
      <c r="F11" s="86" t="s">
        <v>7</v>
      </c>
      <c r="G11" s="86" t="s">
        <v>7</v>
      </c>
      <c r="H11" s="86" t="s">
        <v>8</v>
      </c>
      <c r="I11" s="86" t="s">
        <v>9</v>
      </c>
      <c r="J11" s="86" t="s">
        <v>10</v>
      </c>
      <c r="K11" s="86" t="s">
        <v>4</v>
      </c>
      <c r="L11" s="86" t="s">
        <v>11</v>
      </c>
      <c r="M11" s="27"/>
      <c r="N11" s="27"/>
    </row>
    <row r="12" spans="1:16" s="26" customFormat="1" ht="11.25">
      <c r="A12" s="27"/>
      <c r="B12" s="15"/>
      <c r="C12" s="15"/>
      <c r="D12" s="86" t="s">
        <v>12</v>
      </c>
      <c r="E12" s="86" t="s">
        <v>13</v>
      </c>
      <c r="F12" s="86" t="s">
        <v>14</v>
      </c>
      <c r="G12" s="86" t="s">
        <v>15</v>
      </c>
      <c r="H12" s="86" t="s">
        <v>16</v>
      </c>
      <c r="I12" s="86" t="s">
        <v>17</v>
      </c>
      <c r="J12" s="15"/>
      <c r="K12" s="15"/>
      <c r="L12" s="15"/>
      <c r="M12" s="27"/>
      <c r="N12" s="27"/>
    </row>
    <row r="13" spans="1:16" s="26" customFormat="1" ht="11.25">
      <c r="B13" s="16"/>
      <c r="C13" s="16"/>
      <c r="D13" s="15"/>
      <c r="E13" s="15"/>
      <c r="F13" s="15"/>
      <c r="G13" s="15"/>
      <c r="H13" s="86" t="s">
        <v>18</v>
      </c>
      <c r="I13" s="15"/>
      <c r="J13" s="15"/>
      <c r="K13" s="15"/>
      <c r="L13" s="15"/>
      <c r="M13" s="27"/>
      <c r="N13" s="27"/>
    </row>
    <row r="14" spans="1:16" s="26" customFormat="1" ht="4.5" customHeight="1" thickBot="1">
      <c r="A14" s="25"/>
      <c r="B14" s="34"/>
      <c r="C14" s="34"/>
      <c r="D14" s="35"/>
      <c r="E14" s="35"/>
      <c r="F14" s="35"/>
      <c r="G14" s="35"/>
      <c r="H14" s="35"/>
      <c r="I14" s="35"/>
      <c r="J14" s="35"/>
      <c r="K14" s="35"/>
      <c r="L14" s="35"/>
    </row>
    <row r="15" spans="1:16" ht="12.75" customHeight="1">
      <c r="B15" s="33"/>
      <c r="C15" s="33"/>
      <c r="D15" s="27"/>
      <c r="E15" s="27"/>
      <c r="F15" s="27"/>
      <c r="G15" s="27"/>
      <c r="H15" s="27"/>
      <c r="I15" s="27"/>
      <c r="J15" s="27"/>
      <c r="L15" s="23"/>
    </row>
    <row r="16" spans="1:16">
      <c r="B16" s="40">
        <v>1</v>
      </c>
      <c r="C16" s="12"/>
      <c r="D16" s="37">
        <v>549.54149752966475</v>
      </c>
      <c r="E16" s="37">
        <v>111.73486492102647</v>
      </c>
      <c r="F16" s="37">
        <v>0</v>
      </c>
      <c r="G16" s="37">
        <v>0</v>
      </c>
      <c r="H16" s="37">
        <v>7.3021775812095662</v>
      </c>
      <c r="I16" s="37">
        <v>0.38866867568826918</v>
      </c>
      <c r="J16" s="37">
        <v>7.7316023828932587E-2</v>
      </c>
      <c r="K16" s="39">
        <v>119.50302720175323</v>
      </c>
      <c r="L16" s="39">
        <v>669.04452473141794</v>
      </c>
      <c r="M16" s="24"/>
      <c r="N16" s="87"/>
      <c r="O16" s="87"/>
      <c r="P16" s="88"/>
    </row>
    <row r="17" spans="1:16">
      <c r="B17" s="12">
        <v>2</v>
      </c>
      <c r="C17" s="12"/>
      <c r="D17" s="37">
        <v>3071.2226028861946</v>
      </c>
      <c r="E17" s="37">
        <v>3.9799726887044502E-5</v>
      </c>
      <c r="F17" s="37">
        <v>0</v>
      </c>
      <c r="G17" s="37">
        <v>0</v>
      </c>
      <c r="H17" s="37">
        <v>0</v>
      </c>
      <c r="I17" s="37">
        <v>-54.24563701535854</v>
      </c>
      <c r="J17" s="37">
        <v>7.122513874584166E-3</v>
      </c>
      <c r="K17" s="39">
        <v>-54.23847470175707</v>
      </c>
      <c r="L17" s="39">
        <v>3016.9841281844374</v>
      </c>
      <c r="M17" s="24"/>
      <c r="N17" s="87"/>
      <c r="O17" s="87"/>
      <c r="P17" s="88"/>
    </row>
    <row r="18" spans="1:16">
      <c r="B18" s="12">
        <v>3</v>
      </c>
      <c r="C18" s="12"/>
      <c r="D18" s="37">
        <v>15460.153132498279</v>
      </c>
      <c r="E18" s="37">
        <v>12087.233332157206</v>
      </c>
      <c r="F18" s="37">
        <v>0</v>
      </c>
      <c r="G18" s="37">
        <v>22.95512504542782</v>
      </c>
      <c r="H18" s="37">
        <v>8603.2794902290825</v>
      </c>
      <c r="I18" s="37">
        <v>-559.96708655342741</v>
      </c>
      <c r="J18" s="37">
        <v>1369.203946092754</v>
      </c>
      <c r="K18" s="39">
        <v>21522.704806971044</v>
      </c>
      <c r="L18" s="39">
        <v>36982.857939469322</v>
      </c>
      <c r="M18" s="24"/>
      <c r="N18" s="87"/>
      <c r="O18" s="87"/>
      <c r="P18" s="88"/>
    </row>
    <row r="19" spans="1:16">
      <c r="B19" s="12">
        <v>4</v>
      </c>
      <c r="C19" s="12"/>
      <c r="D19" s="37">
        <v>9.8780446050705448E-2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9">
        <v>0</v>
      </c>
      <c r="L19" s="39">
        <v>9.8780446050705448E-2</v>
      </c>
      <c r="M19" s="24"/>
      <c r="N19" s="87"/>
      <c r="O19" s="87"/>
      <c r="P19" s="88"/>
    </row>
    <row r="20" spans="1:16">
      <c r="B20" s="12">
        <v>5</v>
      </c>
      <c r="C20" s="12"/>
      <c r="D20" s="37">
        <v>0.38692219397898597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9">
        <v>0</v>
      </c>
      <c r="L20" s="39">
        <v>0.38692219397898597</v>
      </c>
      <c r="M20" s="24"/>
      <c r="N20" s="87"/>
      <c r="O20" s="87"/>
      <c r="P20" s="88"/>
    </row>
    <row r="21" spans="1:16">
      <c r="B21" s="12">
        <v>6</v>
      </c>
      <c r="C21" s="12"/>
      <c r="D21" s="37">
        <v>3891.8466066582728</v>
      </c>
      <c r="E21" s="37">
        <v>7475.2329084078174</v>
      </c>
      <c r="F21" s="37">
        <v>0</v>
      </c>
      <c r="G21" s="37">
        <v>12.142841138605839</v>
      </c>
      <c r="H21" s="37">
        <v>2137.2928389350573</v>
      </c>
      <c r="I21" s="37">
        <v>0</v>
      </c>
      <c r="J21" s="37">
        <v>130.62947062485395</v>
      </c>
      <c r="K21" s="39">
        <v>9755.2980591063333</v>
      </c>
      <c r="L21" s="39">
        <v>13647.144665764607</v>
      </c>
      <c r="M21" s="24"/>
      <c r="N21" s="87"/>
      <c r="O21" s="87"/>
      <c r="P21" s="88"/>
    </row>
    <row r="22" spans="1:16">
      <c r="B22" s="12">
        <v>7</v>
      </c>
      <c r="C22" s="12"/>
      <c r="D22" s="37">
        <v>862.75407487041423</v>
      </c>
      <c r="E22" s="37">
        <v>479.22586277765481</v>
      </c>
      <c r="F22" s="37">
        <v>0</v>
      </c>
      <c r="G22" s="37">
        <v>0</v>
      </c>
      <c r="H22" s="37">
        <v>302.53493053432294</v>
      </c>
      <c r="I22" s="37">
        <v>2.7755575615628914E-17</v>
      </c>
      <c r="J22" s="37">
        <v>3.5410031402647792</v>
      </c>
      <c r="K22" s="39">
        <v>785.30179645224257</v>
      </c>
      <c r="L22" s="39">
        <v>1648.0558713226569</v>
      </c>
      <c r="M22" s="24"/>
      <c r="N22" s="87"/>
      <c r="O22" s="87"/>
      <c r="P22" s="88"/>
    </row>
    <row r="23" spans="1:16">
      <c r="B23" s="12">
        <v>8</v>
      </c>
      <c r="C23" s="12"/>
      <c r="D23" s="37">
        <v>719.90827798384612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9">
        <v>0</v>
      </c>
      <c r="L23" s="39">
        <v>719.90827798384612</v>
      </c>
      <c r="M23" s="24"/>
      <c r="N23" s="87"/>
      <c r="O23" s="87"/>
      <c r="P23" s="88"/>
    </row>
    <row r="24" spans="1:16">
      <c r="A24" s="76"/>
      <c r="B24" s="75">
        <v>9</v>
      </c>
      <c r="C24" s="75"/>
      <c r="D24" s="37">
        <v>90.324005207865085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9">
        <v>0</v>
      </c>
      <c r="L24" s="39">
        <v>90.324005207865085</v>
      </c>
      <c r="M24" s="24"/>
      <c r="N24" s="87"/>
      <c r="O24" s="87"/>
      <c r="P24" s="88"/>
    </row>
    <row r="25" spans="1:16">
      <c r="A25" s="76"/>
      <c r="B25" s="75">
        <v>10</v>
      </c>
      <c r="C25" s="75"/>
      <c r="D25" s="37">
        <v>2440.7865835581852</v>
      </c>
      <c r="E25" s="37">
        <v>0</v>
      </c>
      <c r="F25" s="37">
        <v>0</v>
      </c>
      <c r="G25" s="37">
        <v>0</v>
      </c>
      <c r="H25" s="37">
        <v>168.53674349997948</v>
      </c>
      <c r="I25" s="37">
        <v>0</v>
      </c>
      <c r="J25" s="37">
        <v>0</v>
      </c>
      <c r="K25" s="39">
        <v>168.53674349997948</v>
      </c>
      <c r="L25" s="39">
        <v>2609.3233270581645</v>
      </c>
      <c r="M25" s="24"/>
      <c r="N25" s="87"/>
      <c r="O25" s="87"/>
      <c r="P25" s="88"/>
    </row>
    <row r="26" spans="1:16">
      <c r="B26" s="12">
        <v>11</v>
      </c>
      <c r="C26" s="12"/>
      <c r="D26" s="37">
        <v>21.170157643017873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9">
        <v>0</v>
      </c>
      <c r="L26" s="39">
        <v>21.170157643017873</v>
      </c>
      <c r="M26" s="24"/>
      <c r="N26" s="87"/>
      <c r="O26" s="87"/>
      <c r="P26" s="88"/>
    </row>
    <row r="27" spans="1:16">
      <c r="B27" s="12">
        <v>12</v>
      </c>
      <c r="C27" s="12"/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9">
        <v>0</v>
      </c>
      <c r="L27" s="39">
        <v>0</v>
      </c>
      <c r="M27" s="24"/>
      <c r="N27" s="87"/>
      <c r="O27" s="87"/>
      <c r="P27" s="88"/>
    </row>
    <row r="28" spans="1:16">
      <c r="A28" s="24"/>
      <c r="B28" s="12">
        <v>13</v>
      </c>
      <c r="C28" s="12"/>
      <c r="D28" s="37">
        <v>0</v>
      </c>
      <c r="E28" s="37">
        <v>1441.0454765617401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9">
        <v>1441.0454765617401</v>
      </c>
      <c r="L28" s="39">
        <v>1441.0454765617401</v>
      </c>
      <c r="M28" s="24"/>
      <c r="N28" s="87"/>
      <c r="O28" s="87"/>
      <c r="P28" s="88"/>
    </row>
    <row r="29" spans="1:16">
      <c r="A29" s="24"/>
      <c r="D29" s="39"/>
      <c r="E29" s="39"/>
      <c r="F29" s="39"/>
      <c r="G29" s="39"/>
      <c r="H29" s="39"/>
      <c r="I29" s="39"/>
      <c r="J29" s="39"/>
      <c r="K29" s="39"/>
      <c r="L29" s="39"/>
      <c r="M29" s="24"/>
      <c r="N29" s="24"/>
      <c r="O29" s="87"/>
      <c r="P29" s="88"/>
    </row>
    <row r="30" spans="1:16">
      <c r="B30" s="44" t="s">
        <v>4</v>
      </c>
      <c r="C30" s="44"/>
      <c r="D30" s="38">
        <v>27108.192641475765</v>
      </c>
      <c r="E30" s="38">
        <v>21594.47248462517</v>
      </c>
      <c r="F30" s="38">
        <v>0</v>
      </c>
      <c r="G30" s="38">
        <v>35.097966184033659</v>
      </c>
      <c r="H30" s="38">
        <v>11218.946180779651</v>
      </c>
      <c r="I30" s="38">
        <v>-613.8240548930977</v>
      </c>
      <c r="J30" s="38">
        <v>1503.4588583955763</v>
      </c>
      <c r="K30" s="38">
        <v>33738.151435091335</v>
      </c>
      <c r="L30" s="38">
        <v>60846.344076567104</v>
      </c>
      <c r="M30" s="24"/>
      <c r="N30" s="87"/>
      <c r="O30" s="87"/>
      <c r="P30" s="88"/>
    </row>
    <row r="31" spans="1:16" ht="4.5" customHeight="1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24"/>
      <c r="N31" s="24"/>
      <c r="O31" s="50"/>
      <c r="P31" s="50"/>
    </row>
    <row r="32" spans="1:16">
      <c r="M32" s="24"/>
      <c r="N32" s="24"/>
      <c r="O32" s="50"/>
      <c r="P32" s="50"/>
    </row>
    <row r="33" spans="1:12">
      <c r="A33" s="23"/>
      <c r="B33" s="23"/>
      <c r="C33" s="23"/>
      <c r="D33" s="39"/>
      <c r="E33" s="39"/>
      <c r="F33" s="39"/>
      <c r="G33" s="39"/>
      <c r="H33" s="39"/>
      <c r="I33" s="39"/>
      <c r="J33" s="39"/>
      <c r="K33" s="39"/>
      <c r="L33" s="39"/>
    </row>
    <row r="34" spans="1:12">
      <c r="A34" s="23"/>
      <c r="B34" s="23"/>
      <c r="C34" s="23"/>
      <c r="D34" s="39"/>
      <c r="E34" s="39"/>
      <c r="F34" s="39"/>
      <c r="G34" s="39"/>
      <c r="H34" s="39"/>
      <c r="I34" s="39"/>
      <c r="J34" s="39"/>
      <c r="K34" s="39"/>
      <c r="L34" s="39"/>
    </row>
    <row r="35" spans="1:12">
      <c r="A35" s="23"/>
      <c r="B35" s="23"/>
      <c r="C35" s="23"/>
      <c r="D35" s="39"/>
      <c r="E35" s="39"/>
      <c r="F35" s="39"/>
      <c r="G35" s="39"/>
      <c r="H35" s="39"/>
      <c r="I35" s="39"/>
      <c r="J35" s="39"/>
      <c r="K35" s="39"/>
      <c r="L35" s="39"/>
    </row>
    <row r="36" spans="1:12">
      <c r="A36" s="23"/>
      <c r="B36" s="23"/>
      <c r="C36" s="23"/>
      <c r="D36" s="39"/>
      <c r="E36" s="39"/>
      <c r="F36" s="39"/>
      <c r="G36" s="39"/>
      <c r="H36" s="39"/>
      <c r="I36" s="39"/>
      <c r="J36" s="39"/>
      <c r="K36" s="39"/>
      <c r="L36" s="39"/>
    </row>
    <row r="37" spans="1:12">
      <c r="A37" s="23"/>
      <c r="B37" s="23"/>
      <c r="C37" s="23"/>
      <c r="D37" s="39"/>
      <c r="E37" s="39"/>
      <c r="F37" s="39"/>
      <c r="G37" s="39"/>
      <c r="H37" s="39"/>
      <c r="I37" s="39"/>
      <c r="J37" s="39"/>
      <c r="K37" s="39"/>
      <c r="L37" s="39"/>
    </row>
    <row r="38" spans="1:12">
      <c r="A38" s="23"/>
      <c r="B38" s="23"/>
      <c r="C38" s="23"/>
      <c r="D38" s="39"/>
      <c r="E38" s="39"/>
      <c r="F38" s="39"/>
      <c r="G38" s="39"/>
      <c r="H38" s="39"/>
      <c r="I38" s="39"/>
      <c r="J38" s="39"/>
      <c r="K38" s="39"/>
      <c r="L38" s="39"/>
    </row>
    <row r="39" spans="1:12">
      <c r="A39" s="23"/>
      <c r="B39" s="23"/>
      <c r="C39" s="23"/>
      <c r="D39" s="39"/>
      <c r="E39" s="39"/>
      <c r="F39" s="39"/>
      <c r="G39" s="39"/>
      <c r="H39" s="39"/>
      <c r="I39" s="39"/>
      <c r="J39" s="39"/>
      <c r="K39" s="39"/>
      <c r="L39" s="39"/>
    </row>
    <row r="40" spans="1:12">
      <c r="A40" s="23"/>
      <c r="B40" s="23"/>
      <c r="C40" s="23"/>
      <c r="D40" s="39"/>
      <c r="E40" s="39"/>
      <c r="F40" s="39"/>
      <c r="G40" s="39"/>
      <c r="H40" s="39"/>
      <c r="I40" s="39"/>
      <c r="J40" s="39"/>
      <c r="K40" s="39"/>
      <c r="L40" s="39"/>
    </row>
    <row r="41" spans="1:12">
      <c r="A41" s="23"/>
      <c r="B41" s="23"/>
      <c r="C41" s="23"/>
      <c r="D41" s="39"/>
      <c r="E41" s="39"/>
      <c r="F41" s="39"/>
      <c r="G41" s="39"/>
      <c r="H41" s="39"/>
      <c r="I41" s="39"/>
      <c r="J41" s="39"/>
      <c r="K41" s="39"/>
      <c r="L41" s="39"/>
    </row>
    <row r="42" spans="1:12">
      <c r="A42" s="23"/>
      <c r="B42" s="23"/>
      <c r="C42" s="23"/>
      <c r="D42" s="39"/>
      <c r="E42" s="39"/>
      <c r="F42" s="39"/>
      <c r="G42" s="39"/>
      <c r="H42" s="39"/>
      <c r="I42" s="39"/>
      <c r="J42" s="39"/>
      <c r="K42" s="39"/>
      <c r="L42" s="39"/>
    </row>
    <row r="43" spans="1:12">
      <c r="A43" s="23"/>
      <c r="B43" s="23"/>
      <c r="C43" s="23"/>
      <c r="D43" s="39"/>
      <c r="E43" s="39"/>
      <c r="F43" s="39"/>
      <c r="G43" s="39"/>
      <c r="H43" s="39"/>
      <c r="I43" s="39"/>
      <c r="J43" s="39"/>
      <c r="K43" s="39"/>
      <c r="L43" s="39"/>
    </row>
    <row r="44" spans="1:12">
      <c r="A44" s="23"/>
      <c r="B44" s="23"/>
      <c r="C44" s="23"/>
      <c r="D44" s="39"/>
      <c r="E44" s="39"/>
      <c r="F44" s="39"/>
      <c r="G44" s="39"/>
      <c r="H44" s="39"/>
      <c r="I44" s="39"/>
      <c r="J44" s="39"/>
      <c r="K44" s="39"/>
      <c r="L44" s="39"/>
    </row>
    <row r="45" spans="1:12">
      <c r="A45" s="23"/>
      <c r="B45" s="23"/>
      <c r="C45" s="23"/>
      <c r="D45" s="39"/>
      <c r="E45" s="39"/>
      <c r="F45" s="39"/>
      <c r="G45" s="39"/>
      <c r="H45" s="39"/>
      <c r="I45" s="39"/>
      <c r="J45" s="39"/>
      <c r="K45" s="39"/>
      <c r="L45" s="39"/>
    </row>
    <row r="46" spans="1:12">
      <c r="A46" s="23"/>
      <c r="B46" s="23"/>
      <c r="C46" s="23"/>
      <c r="D46" s="39"/>
      <c r="E46" s="39"/>
      <c r="F46" s="39"/>
      <c r="G46" s="39"/>
      <c r="H46" s="39"/>
      <c r="I46" s="39"/>
      <c r="J46" s="39"/>
      <c r="K46" s="39"/>
      <c r="L46" s="39"/>
    </row>
    <row r="47" spans="1:12">
      <c r="A47" s="23"/>
      <c r="B47" s="23"/>
      <c r="C47" s="23"/>
      <c r="D47" s="39"/>
      <c r="E47" s="39"/>
      <c r="F47" s="39"/>
      <c r="G47" s="39"/>
      <c r="H47" s="39"/>
      <c r="I47" s="39"/>
      <c r="J47" s="39"/>
      <c r="K47" s="39"/>
      <c r="L47" s="39"/>
    </row>
    <row r="48" spans="1:12">
      <c r="A48" s="23"/>
      <c r="B48" s="23"/>
      <c r="C48" s="23"/>
      <c r="D48" s="39"/>
      <c r="E48" s="39"/>
      <c r="F48" s="39"/>
      <c r="G48" s="39"/>
      <c r="H48" s="39"/>
      <c r="I48" s="39"/>
      <c r="J48" s="39"/>
      <c r="K48" s="39"/>
      <c r="L48" s="39"/>
    </row>
    <row r="49" spans="1:12">
      <c r="A49" s="23"/>
      <c r="D49" s="98"/>
      <c r="E49" s="98"/>
      <c r="F49" s="98"/>
      <c r="G49" s="98"/>
      <c r="H49" s="98"/>
      <c r="I49" s="98"/>
      <c r="J49" s="98"/>
      <c r="K49" s="98"/>
      <c r="L49" s="98"/>
    </row>
    <row r="50" spans="1:12">
      <c r="A50" s="23"/>
      <c r="D50" s="98"/>
      <c r="E50" s="98"/>
      <c r="F50" s="98"/>
      <c r="G50" s="98"/>
      <c r="H50" s="98"/>
      <c r="I50" s="98"/>
      <c r="J50" s="98"/>
      <c r="K50" s="98"/>
      <c r="L50" s="98"/>
    </row>
    <row r="51" spans="1:12">
      <c r="A51" s="23"/>
      <c r="D51" s="98"/>
      <c r="E51" s="98"/>
      <c r="F51" s="98"/>
      <c r="G51" s="98"/>
      <c r="H51" s="98"/>
      <c r="I51" s="98"/>
      <c r="J51" s="98"/>
      <c r="K51" s="98"/>
      <c r="L51" s="98"/>
    </row>
    <row r="52" spans="1:12">
      <c r="A52" s="23"/>
      <c r="D52" s="98"/>
      <c r="E52" s="98"/>
      <c r="F52" s="98"/>
      <c r="G52" s="98"/>
      <c r="H52" s="98"/>
      <c r="I52" s="98"/>
      <c r="J52" s="98"/>
      <c r="K52" s="98"/>
      <c r="L52" s="98"/>
    </row>
    <row r="53" spans="1:12">
      <c r="A53" s="23"/>
      <c r="D53" s="98"/>
      <c r="E53" s="98"/>
      <c r="F53" s="98"/>
      <c r="G53" s="98"/>
      <c r="H53" s="98"/>
      <c r="I53" s="98"/>
      <c r="J53" s="98"/>
      <c r="K53" s="98"/>
      <c r="L53" s="98"/>
    </row>
    <row r="54" spans="1:12">
      <c r="A54" s="23"/>
      <c r="D54" s="98"/>
      <c r="E54" s="98"/>
      <c r="F54" s="98"/>
      <c r="G54" s="98"/>
      <c r="H54" s="98"/>
      <c r="I54" s="98"/>
      <c r="J54" s="98"/>
      <c r="K54" s="98"/>
      <c r="L54" s="98"/>
    </row>
    <row r="55" spans="1:12">
      <c r="A55" s="23"/>
      <c r="D55" s="98"/>
      <c r="E55" s="98"/>
      <c r="F55" s="98"/>
      <c r="G55" s="98"/>
      <c r="H55" s="98"/>
      <c r="I55" s="98"/>
      <c r="J55" s="98"/>
      <c r="K55" s="98"/>
      <c r="L55" s="98"/>
    </row>
    <row r="56" spans="1:12">
      <c r="A56" s="23"/>
      <c r="D56" s="98"/>
      <c r="E56" s="98"/>
      <c r="F56" s="98"/>
      <c r="G56" s="98"/>
      <c r="H56" s="98"/>
      <c r="I56" s="98"/>
      <c r="J56" s="98"/>
      <c r="K56" s="98"/>
      <c r="L56" s="98"/>
    </row>
    <row r="57" spans="1:12">
      <c r="A57" s="23"/>
      <c r="D57" s="98"/>
      <c r="E57" s="98"/>
      <c r="F57" s="98"/>
      <c r="G57" s="98"/>
      <c r="H57" s="98"/>
      <c r="I57" s="98"/>
      <c r="J57" s="98"/>
      <c r="K57" s="98"/>
      <c r="L57" s="98"/>
    </row>
    <row r="58" spans="1:12">
      <c r="A58" s="23"/>
      <c r="D58" s="98"/>
      <c r="E58" s="98"/>
      <c r="F58" s="98"/>
      <c r="G58" s="98"/>
      <c r="H58" s="98"/>
      <c r="I58" s="98"/>
      <c r="J58" s="98"/>
      <c r="K58" s="98"/>
      <c r="L58" s="98"/>
    </row>
    <row r="59" spans="1:12">
      <c r="A59" s="23"/>
      <c r="D59" s="98"/>
      <c r="E59" s="98"/>
      <c r="F59" s="98"/>
      <c r="G59" s="98"/>
      <c r="H59" s="98"/>
      <c r="I59" s="98"/>
      <c r="J59" s="98"/>
      <c r="K59" s="98"/>
      <c r="L59" s="98"/>
    </row>
    <row r="60" spans="1:12">
      <c r="A60" s="23"/>
      <c r="D60" s="98"/>
      <c r="E60" s="98"/>
      <c r="F60" s="98"/>
      <c r="G60" s="98"/>
      <c r="H60" s="98"/>
      <c r="I60" s="98"/>
      <c r="J60" s="98"/>
      <c r="K60" s="98"/>
      <c r="L60" s="98"/>
    </row>
    <row r="61" spans="1:12">
      <c r="A61" s="23"/>
      <c r="D61" s="98"/>
      <c r="E61" s="98"/>
      <c r="F61" s="98"/>
      <c r="G61" s="98"/>
      <c r="H61" s="98"/>
      <c r="I61" s="98"/>
      <c r="J61" s="98"/>
      <c r="K61" s="98"/>
      <c r="L61" s="98"/>
    </row>
    <row r="62" spans="1:12">
      <c r="A62" s="23"/>
      <c r="D62" s="98"/>
      <c r="E62" s="98"/>
      <c r="F62" s="98"/>
      <c r="G62" s="98"/>
      <c r="H62" s="98"/>
      <c r="I62" s="98"/>
      <c r="J62" s="98"/>
      <c r="K62" s="98"/>
      <c r="L62" s="98"/>
    </row>
    <row r="63" spans="1:12">
      <c r="A63" s="23"/>
      <c r="D63" s="98"/>
      <c r="E63" s="98"/>
      <c r="F63" s="98"/>
      <c r="G63" s="98"/>
      <c r="H63" s="98"/>
      <c r="I63" s="98"/>
      <c r="J63" s="98"/>
      <c r="K63" s="98"/>
      <c r="L63" s="98"/>
    </row>
    <row r="64" spans="1:12">
      <c r="A64" s="23"/>
      <c r="D64" s="98"/>
      <c r="E64" s="98"/>
      <c r="F64" s="98"/>
      <c r="G64" s="98"/>
      <c r="H64" s="98"/>
      <c r="I64" s="98"/>
      <c r="J64" s="98"/>
      <c r="K64" s="98"/>
      <c r="L64" s="98"/>
    </row>
    <row r="65" spans="1:12">
      <c r="A65" s="23"/>
      <c r="D65" s="98"/>
      <c r="E65" s="98"/>
      <c r="F65" s="98"/>
      <c r="G65" s="98"/>
      <c r="H65" s="98"/>
      <c r="I65" s="98"/>
      <c r="J65" s="98"/>
      <c r="K65" s="98"/>
      <c r="L65" s="98"/>
    </row>
    <row r="66" spans="1:12">
      <c r="A66" s="23"/>
      <c r="D66" s="98"/>
      <c r="E66" s="98"/>
      <c r="F66" s="98"/>
      <c r="G66" s="98"/>
      <c r="H66" s="98"/>
      <c r="I66" s="98"/>
      <c r="J66" s="98"/>
      <c r="K66" s="98"/>
      <c r="L66" s="98"/>
    </row>
    <row r="67" spans="1:12">
      <c r="A67" s="23"/>
      <c r="D67" s="98"/>
      <c r="E67" s="98"/>
      <c r="F67" s="98"/>
      <c r="G67" s="98"/>
      <c r="H67" s="98"/>
      <c r="I67" s="98"/>
      <c r="J67" s="98"/>
      <c r="K67" s="98"/>
      <c r="L67" s="98"/>
    </row>
    <row r="68" spans="1:12">
      <c r="A68" s="23"/>
    </row>
    <row r="69" spans="1:12">
      <c r="A69" s="23"/>
    </row>
    <row r="70" spans="1:12">
      <c r="A70" s="23"/>
    </row>
    <row r="71" spans="1:12">
      <c r="A71" s="23"/>
    </row>
    <row r="72" spans="1:12">
      <c r="A72" s="23"/>
    </row>
    <row r="73" spans="1:12">
      <c r="A73" s="23"/>
    </row>
    <row r="74" spans="1:12">
      <c r="A74" s="23"/>
    </row>
    <row r="75" spans="1:12">
      <c r="A75" s="23"/>
    </row>
    <row r="76" spans="1:12">
      <c r="A76" s="23"/>
    </row>
    <row r="77" spans="1:12">
      <c r="A77" s="23"/>
    </row>
    <row r="78" spans="1:12">
      <c r="A78" s="23"/>
    </row>
    <row r="79" spans="1:12">
      <c r="A79" s="23"/>
    </row>
    <row r="80" spans="1:12">
      <c r="A80" s="23"/>
    </row>
    <row r="81" spans="1:1">
      <c r="A81" s="23"/>
    </row>
    <row r="82" spans="1:1">
      <c r="A82" s="23"/>
    </row>
    <row r="83" spans="1:1">
      <c r="A83" s="23"/>
    </row>
    <row r="84" spans="1:1">
      <c r="A84" s="23"/>
    </row>
    <row r="85" spans="1:1">
      <c r="A85" s="23"/>
    </row>
    <row r="86" spans="1:1">
      <c r="A86" s="23"/>
    </row>
    <row r="87" spans="1:1">
      <c r="A87" s="23"/>
    </row>
    <row r="88" spans="1:1">
      <c r="A88" s="23"/>
    </row>
    <row r="89" spans="1:1">
      <c r="A89" s="23"/>
    </row>
    <row r="90" spans="1:1">
      <c r="A90" s="23"/>
    </row>
    <row r="91" spans="1:1">
      <c r="A91" s="23"/>
    </row>
  </sheetData>
  <mergeCells count="1">
    <mergeCell ref="E10:K10"/>
  </mergeCells>
  <printOptions horizontalCentered="1" verticalCentered="1"/>
  <pageMargins left="0.75" right="0.75" top="1" bottom="1" header="0" footer="0"/>
  <pageSetup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6"/>
  <sheetViews>
    <sheetView showGridLines="0" zoomScale="80" zoomScaleNormal="80" workbookViewId="0">
      <selection activeCell="B8" sqref="B8:F24"/>
    </sheetView>
  </sheetViews>
  <sheetFormatPr baseColWidth="10" defaultColWidth="10.28515625" defaultRowHeight="12.75"/>
  <cols>
    <col min="1" max="1" width="9.140625" style="25" customWidth="1"/>
    <col min="2" max="2" width="4.7109375" style="25" customWidth="1"/>
    <col min="3" max="3" width="40.42578125" style="25" customWidth="1"/>
    <col min="4" max="4" width="7.42578125" style="25" customWidth="1"/>
    <col min="5" max="5" width="3" style="25" bestFit="1" customWidth="1"/>
    <col min="6" max="6" width="39.42578125" style="25" bestFit="1" customWidth="1"/>
    <col min="7" max="7" width="29.42578125" style="25" bestFit="1" customWidth="1"/>
    <col min="8" max="16384" width="10.28515625" style="25"/>
  </cols>
  <sheetData>
    <row r="2" spans="1:8" ht="15.75">
      <c r="B2" s="57"/>
    </row>
    <row r="4" spans="1:8" ht="15.75">
      <c r="B4" s="67" t="s">
        <v>63</v>
      </c>
    </row>
    <row r="6" spans="1:8">
      <c r="B6" s="43"/>
      <c r="C6" s="43"/>
      <c r="D6" s="55"/>
      <c r="E6" s="43"/>
      <c r="F6" s="43"/>
    </row>
    <row r="7" spans="1:8">
      <c r="B7" s="54"/>
      <c r="C7" s="56"/>
      <c r="D7" s="68"/>
      <c r="E7" s="56"/>
      <c r="F7" s="56"/>
    </row>
    <row r="8" spans="1:8">
      <c r="B8" s="69" t="s">
        <v>121</v>
      </c>
      <c r="C8" s="70"/>
      <c r="D8" s="56"/>
      <c r="E8" s="71" t="s">
        <v>122</v>
      </c>
      <c r="F8" s="70"/>
    </row>
    <row r="9" spans="1:8">
      <c r="B9" s="72"/>
      <c r="C9" s="26"/>
      <c r="D9" s="56"/>
      <c r="E9" s="73"/>
      <c r="F9" s="26"/>
    </row>
    <row r="10" spans="1:8" s="46" customFormat="1">
      <c r="A10" s="27"/>
      <c r="B10" s="74">
        <v>1</v>
      </c>
      <c r="C10" s="81" t="s">
        <v>78</v>
      </c>
      <c r="D10" s="56"/>
      <c r="E10" s="91">
        <v>1</v>
      </c>
      <c r="F10" s="82" t="s">
        <v>79</v>
      </c>
    </row>
    <row r="11" spans="1:8" s="46" customFormat="1">
      <c r="A11" s="27"/>
      <c r="B11" s="74">
        <v>2</v>
      </c>
      <c r="C11" s="81" t="s">
        <v>64</v>
      </c>
      <c r="D11" s="56"/>
      <c r="E11" s="91">
        <v>2</v>
      </c>
      <c r="F11" s="82" t="s">
        <v>65</v>
      </c>
    </row>
    <row r="12" spans="1:8" s="26" customFormat="1">
      <c r="A12" s="27"/>
      <c r="B12" s="74">
        <v>3</v>
      </c>
      <c r="C12" s="81" t="s">
        <v>66</v>
      </c>
      <c r="D12" s="56"/>
      <c r="E12" s="91">
        <v>3</v>
      </c>
      <c r="F12" s="82" t="s">
        <v>67</v>
      </c>
      <c r="H12" s="46"/>
    </row>
    <row r="13" spans="1:8" s="26" customFormat="1">
      <c r="B13" s="74">
        <v>4</v>
      </c>
      <c r="C13" s="81" t="s">
        <v>73</v>
      </c>
      <c r="D13" s="56"/>
      <c r="E13" s="91">
        <v>4</v>
      </c>
      <c r="F13" s="82" t="s">
        <v>73</v>
      </c>
      <c r="H13" s="46"/>
    </row>
    <row r="14" spans="1:8" s="26" customFormat="1">
      <c r="A14" s="25"/>
      <c r="B14" s="74">
        <v>5</v>
      </c>
      <c r="C14" s="81" t="s">
        <v>68</v>
      </c>
      <c r="D14" s="56"/>
      <c r="E14" s="91">
        <v>5</v>
      </c>
      <c r="F14" s="82" t="s">
        <v>68</v>
      </c>
      <c r="H14" s="46"/>
    </row>
    <row r="15" spans="1:8" s="26" customFormat="1">
      <c r="A15" s="25"/>
      <c r="B15" s="74">
        <v>6</v>
      </c>
      <c r="C15" s="81" t="s">
        <v>69</v>
      </c>
      <c r="D15" s="56"/>
      <c r="E15" s="91">
        <v>6</v>
      </c>
      <c r="F15" s="82" t="s">
        <v>70</v>
      </c>
      <c r="H15" s="46"/>
    </row>
    <row r="16" spans="1:8" s="26" customFormat="1">
      <c r="A16" s="25"/>
      <c r="B16" s="74">
        <v>7</v>
      </c>
      <c r="C16" s="81" t="s">
        <v>74</v>
      </c>
      <c r="D16" s="56"/>
      <c r="E16" s="91">
        <v>7</v>
      </c>
      <c r="F16" s="82" t="s">
        <v>80</v>
      </c>
      <c r="H16" s="46"/>
    </row>
    <row r="17" spans="1:8" s="26" customFormat="1">
      <c r="A17" s="25"/>
      <c r="B17" s="74">
        <v>8</v>
      </c>
      <c r="C17" s="81" t="s">
        <v>81</v>
      </c>
      <c r="D17" s="56"/>
      <c r="E17" s="91">
        <v>8</v>
      </c>
      <c r="F17" s="82" t="s">
        <v>75</v>
      </c>
      <c r="H17" s="46"/>
    </row>
    <row r="18" spans="1:8" s="26" customFormat="1">
      <c r="A18" s="25"/>
      <c r="B18" s="74">
        <v>9</v>
      </c>
      <c r="C18" s="81" t="s">
        <v>76</v>
      </c>
      <c r="D18" s="56"/>
      <c r="E18" s="91">
        <v>9</v>
      </c>
      <c r="F18" s="82" t="s">
        <v>76</v>
      </c>
      <c r="H18" s="46"/>
    </row>
    <row r="19" spans="1:8" s="26" customFormat="1">
      <c r="A19" s="25"/>
      <c r="B19" s="74">
        <v>10</v>
      </c>
      <c r="C19" s="74" t="s">
        <v>77</v>
      </c>
      <c r="D19" s="56"/>
      <c r="E19" s="91">
        <v>10</v>
      </c>
      <c r="F19" s="74" t="s">
        <v>77</v>
      </c>
      <c r="H19" s="46"/>
    </row>
    <row r="20" spans="1:8" s="26" customFormat="1">
      <c r="A20" s="25"/>
      <c r="B20" s="74">
        <v>11</v>
      </c>
      <c r="C20" s="81" t="s">
        <v>71</v>
      </c>
      <c r="D20" s="56"/>
      <c r="E20" s="91">
        <v>11</v>
      </c>
      <c r="F20" s="82" t="s">
        <v>71</v>
      </c>
      <c r="H20" s="46"/>
    </row>
    <row r="21" spans="1:8" s="26" customFormat="1">
      <c r="A21" s="25"/>
      <c r="B21" s="74">
        <v>12</v>
      </c>
      <c r="C21" s="81" t="s">
        <v>0</v>
      </c>
      <c r="D21" s="56"/>
      <c r="E21" s="91">
        <v>12</v>
      </c>
      <c r="F21" s="82" t="s">
        <v>72</v>
      </c>
      <c r="H21" s="46"/>
    </row>
    <row r="22" spans="1:8" s="26" customFormat="1">
      <c r="A22" s="25"/>
      <c r="B22" s="74"/>
      <c r="C22" s="74"/>
      <c r="D22" s="56"/>
      <c r="E22" s="91">
        <v>13</v>
      </c>
      <c r="F22" s="82" t="s">
        <v>1</v>
      </c>
      <c r="H22" s="46"/>
    </row>
    <row r="23" spans="1:8">
      <c r="B23" s="43"/>
      <c r="C23" s="43"/>
      <c r="D23" s="55"/>
      <c r="E23" s="83"/>
      <c r="F23" s="83"/>
    </row>
    <row r="24" spans="1:8">
      <c r="D24" s="55"/>
      <c r="E24" s="74"/>
      <c r="F24" s="74"/>
    </row>
    <row r="25" spans="1:8">
      <c r="D25" s="55"/>
      <c r="E25" s="74"/>
      <c r="F25" s="74"/>
    </row>
    <row r="26" spans="1:8">
      <c r="E26" s="74"/>
      <c r="F26" s="74"/>
    </row>
  </sheetData>
  <printOptions horizontalCentered="1" verticalCentered="1"/>
  <pageMargins left="0.75" right="0.75" top="1" bottom="1" header="0" footer="0"/>
  <pageSetup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8">
    <pageSetUpPr fitToPage="1"/>
  </sheetPr>
  <dimension ref="A4:AK104"/>
  <sheetViews>
    <sheetView showGridLines="0" zoomScale="80" zoomScaleNormal="80" workbookViewId="0">
      <selection activeCell="B6" sqref="B6"/>
    </sheetView>
  </sheetViews>
  <sheetFormatPr baseColWidth="10" defaultColWidth="11" defaultRowHeight="12.75"/>
  <cols>
    <col min="1" max="1" width="9.140625" style="25" customWidth="1"/>
    <col min="2" max="2" width="9.28515625" style="24" customWidth="1"/>
    <col min="3" max="14" width="13.7109375" style="24" customWidth="1"/>
    <col min="15" max="15" width="13.7109375" style="23" customWidth="1"/>
    <col min="16" max="22" width="10.28515625" style="23" customWidth="1"/>
    <col min="23" max="23" width="19.140625" style="23" customWidth="1"/>
    <col min="24" max="36" width="11.42578125" style="23" customWidth="1"/>
    <col min="37" max="37" width="12.28515625" style="23" customWidth="1"/>
    <col min="38" max="194" width="10.28515625" style="23" customWidth="1"/>
    <col min="195" max="195" width="9.140625" style="23" customWidth="1"/>
    <col min="196" max="196" width="9.28515625" style="23" customWidth="1"/>
    <col min="197" max="197" width="12.5703125" style="23" customWidth="1"/>
    <col min="198" max="16384" width="11" style="23"/>
  </cols>
  <sheetData>
    <row r="4" spans="1:15">
      <c r="B4" s="17" t="s">
        <v>55</v>
      </c>
      <c r="C4" s="30"/>
      <c r="D4" s="30"/>
      <c r="E4" s="30"/>
      <c r="F4" s="30"/>
    </row>
    <row r="5" spans="1:15">
      <c r="B5" s="17" t="s">
        <v>118</v>
      </c>
      <c r="C5" s="31"/>
      <c r="D5" s="30"/>
      <c r="E5" s="30"/>
      <c r="F5" s="30"/>
    </row>
    <row r="6" spans="1:15">
      <c r="B6" s="28" t="s">
        <v>150</v>
      </c>
      <c r="C6" s="31"/>
      <c r="D6" s="31"/>
      <c r="E6" s="31"/>
      <c r="F6" s="31"/>
    </row>
    <row r="7" spans="1:15">
      <c r="B7" s="28"/>
      <c r="C7" s="31"/>
      <c r="D7" s="30"/>
      <c r="E7" s="30"/>
      <c r="F7" s="30"/>
      <c r="O7" s="54"/>
    </row>
    <row r="8" spans="1:15">
      <c r="B8" s="44"/>
      <c r="O8" s="24"/>
    </row>
    <row r="9" spans="1:15" s="26" customFormat="1" ht="4.5" customHeight="1">
      <c r="A9" s="25"/>
      <c r="B9" s="32"/>
      <c r="C9" s="32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s="26" customFormat="1" ht="11.25">
      <c r="A10" s="27"/>
      <c r="B10" s="33" t="s">
        <v>2</v>
      </c>
      <c r="C10" s="111" t="s">
        <v>3</v>
      </c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27"/>
    </row>
    <row r="11" spans="1:15" s="26" customFormat="1" ht="12" customHeight="1">
      <c r="A11" s="27"/>
      <c r="B11" s="27"/>
      <c r="C11" s="27">
        <v>1</v>
      </c>
      <c r="D11" s="27">
        <v>2</v>
      </c>
      <c r="E11" s="27">
        <v>3</v>
      </c>
      <c r="F11" s="27">
        <v>4</v>
      </c>
      <c r="G11" s="27">
        <v>5</v>
      </c>
      <c r="H11" s="27">
        <v>6</v>
      </c>
      <c r="I11" s="27">
        <v>7</v>
      </c>
      <c r="J11" s="27">
        <v>8</v>
      </c>
      <c r="K11" s="27">
        <v>9</v>
      </c>
      <c r="L11" s="27">
        <v>10</v>
      </c>
      <c r="M11" s="27">
        <v>11</v>
      </c>
      <c r="N11" s="27">
        <v>12</v>
      </c>
      <c r="O11" s="9" t="s">
        <v>4</v>
      </c>
    </row>
    <row r="12" spans="1:15" s="26" customFormat="1" ht="12.75" customHeight="1" thickBot="1">
      <c r="A12" s="27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18"/>
    </row>
    <row r="13" spans="1:15">
      <c r="A13" s="26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7"/>
    </row>
    <row r="14" spans="1:15">
      <c r="B14" s="40">
        <v>1</v>
      </c>
      <c r="C14" s="8">
        <v>932.03981303051376</v>
      </c>
      <c r="D14" s="8">
        <v>6.2550163330204162E-2</v>
      </c>
      <c r="E14" s="8">
        <v>7318.4195632750898</v>
      </c>
      <c r="F14" s="8">
        <v>38.572531663900079</v>
      </c>
      <c r="G14" s="8">
        <v>5.6198740913592022</v>
      </c>
      <c r="H14" s="8">
        <v>330.58776172220865</v>
      </c>
      <c r="I14" s="8">
        <v>0</v>
      </c>
      <c r="J14" s="8">
        <v>0.33327039623488541</v>
      </c>
      <c r="K14" s="8">
        <v>0</v>
      </c>
      <c r="L14" s="8">
        <v>16.988313266735748</v>
      </c>
      <c r="M14" s="8">
        <v>44.904649600045992</v>
      </c>
      <c r="N14" s="8">
        <v>19.781477294727146</v>
      </c>
      <c r="O14" s="39">
        <v>8707.3098045041461</v>
      </c>
    </row>
    <row r="15" spans="1:15">
      <c r="B15" s="12">
        <v>2</v>
      </c>
      <c r="C15" s="8">
        <v>90.961976998256915</v>
      </c>
      <c r="D15" s="8">
        <v>1534.5448502615754</v>
      </c>
      <c r="E15" s="8">
        <v>3019.1913569525882</v>
      </c>
      <c r="F15" s="8">
        <v>1030.4089544561693</v>
      </c>
      <c r="G15" s="8">
        <v>102.91060768550304</v>
      </c>
      <c r="H15" s="8">
        <v>0.22590586666314505</v>
      </c>
      <c r="I15" s="8">
        <v>7.4767740389730386E-2</v>
      </c>
      <c r="J15" s="8">
        <v>8.0107347658684644E-3</v>
      </c>
      <c r="K15" s="8">
        <v>5.2199779584504178E-3</v>
      </c>
      <c r="L15" s="8">
        <v>1.4698637302073773E-2</v>
      </c>
      <c r="M15" s="8">
        <v>3.3056187516624917E-2</v>
      </c>
      <c r="N15" s="8">
        <v>0.33120039633184656</v>
      </c>
      <c r="O15" s="39">
        <v>5778.7106058950203</v>
      </c>
    </row>
    <row r="16" spans="1:15">
      <c r="B16" s="12">
        <v>3</v>
      </c>
      <c r="C16" s="8">
        <v>2942.7198541303101</v>
      </c>
      <c r="D16" s="8">
        <v>2017.7532333422116</v>
      </c>
      <c r="E16" s="8">
        <v>12484.878950759799</v>
      </c>
      <c r="F16" s="8">
        <v>456.49058337396349</v>
      </c>
      <c r="G16" s="8">
        <v>6212.0260906172043</v>
      </c>
      <c r="H16" s="8">
        <v>3519.9225485238499</v>
      </c>
      <c r="I16" s="8">
        <v>2651.0689674397267</v>
      </c>
      <c r="J16" s="8">
        <v>329.96987677662639</v>
      </c>
      <c r="K16" s="8">
        <v>38.377286773735626</v>
      </c>
      <c r="L16" s="8">
        <v>779.71255780803574</v>
      </c>
      <c r="M16" s="8">
        <v>1595.0271207632936</v>
      </c>
      <c r="N16" s="8">
        <v>661.05920513256513</v>
      </c>
      <c r="O16" s="39">
        <v>33689.006275441323</v>
      </c>
    </row>
    <row r="17" spans="1:15">
      <c r="B17" s="12">
        <v>4</v>
      </c>
      <c r="C17" s="8">
        <v>112.80178844241203</v>
      </c>
      <c r="D17" s="8">
        <v>1964.0239347298991</v>
      </c>
      <c r="E17" s="8">
        <v>1690.8408551602686</v>
      </c>
      <c r="F17" s="8">
        <v>4182.0175041280163</v>
      </c>
      <c r="G17" s="8">
        <v>89.908787200975993</v>
      </c>
      <c r="H17" s="8">
        <v>540.16156348129607</v>
      </c>
      <c r="I17" s="8">
        <v>266.08849881560417</v>
      </c>
      <c r="J17" s="8">
        <v>51.326070827101418</v>
      </c>
      <c r="K17" s="8">
        <v>85.707105295656561</v>
      </c>
      <c r="L17" s="8">
        <v>127.25088102743787</v>
      </c>
      <c r="M17" s="8">
        <v>414.96610303393675</v>
      </c>
      <c r="N17" s="8">
        <v>471.29875032421518</v>
      </c>
      <c r="O17" s="39">
        <v>9996.3918424668209</v>
      </c>
    </row>
    <row r="18" spans="1:15">
      <c r="B18" s="12">
        <v>5</v>
      </c>
      <c r="C18" s="8">
        <v>27.688704374574122</v>
      </c>
      <c r="D18" s="8">
        <v>12.966078042682915</v>
      </c>
      <c r="E18" s="8">
        <v>38.824912614146697</v>
      </c>
      <c r="F18" s="8">
        <v>99.566196316388684</v>
      </c>
      <c r="G18" s="8">
        <v>3188.9630645783536</v>
      </c>
      <c r="H18" s="8">
        <v>260.33096963294247</v>
      </c>
      <c r="I18" s="8">
        <v>146.32001683084013</v>
      </c>
      <c r="J18" s="8">
        <v>8.8546431821081324</v>
      </c>
      <c r="K18" s="8">
        <v>2188.6149477756589</v>
      </c>
      <c r="L18" s="8">
        <v>64.320245385376964</v>
      </c>
      <c r="M18" s="8">
        <v>311.48681225634351</v>
      </c>
      <c r="N18" s="8">
        <v>304.96190530957733</v>
      </c>
      <c r="O18" s="39">
        <v>6652.8984962989944</v>
      </c>
    </row>
    <row r="19" spans="1:15">
      <c r="B19" s="12">
        <v>6</v>
      </c>
      <c r="C19" s="8">
        <v>594.58565069097995</v>
      </c>
      <c r="D19" s="8">
        <v>512.67926041546718</v>
      </c>
      <c r="E19" s="8">
        <v>1939.727831087532</v>
      </c>
      <c r="F19" s="8">
        <v>91.645949532528618</v>
      </c>
      <c r="G19" s="8">
        <v>1265.4286726565997</v>
      </c>
      <c r="H19" s="8">
        <v>2643.9472028543332</v>
      </c>
      <c r="I19" s="8">
        <v>1225.3472624641381</v>
      </c>
      <c r="J19" s="8">
        <v>92.932847984012852</v>
      </c>
      <c r="K19" s="8">
        <v>25.039164113053246</v>
      </c>
      <c r="L19" s="8">
        <v>435.06633440018044</v>
      </c>
      <c r="M19" s="8">
        <v>1014.8549687876861</v>
      </c>
      <c r="N19" s="8">
        <v>161.78670768605653</v>
      </c>
      <c r="O19" s="39">
        <v>10003.041852672568</v>
      </c>
    </row>
    <row r="20" spans="1:15">
      <c r="B20" s="12">
        <v>7</v>
      </c>
      <c r="C20" s="8">
        <v>429.4752743326988</v>
      </c>
      <c r="D20" s="8">
        <v>931.4161116602063</v>
      </c>
      <c r="E20" s="8">
        <v>2827.1969948314108</v>
      </c>
      <c r="F20" s="8">
        <v>268.92739148370578</v>
      </c>
      <c r="G20" s="8">
        <v>280.91070902554679</v>
      </c>
      <c r="H20" s="8">
        <v>3455.0638766141524</v>
      </c>
      <c r="I20" s="8">
        <v>5040.8829210952053</v>
      </c>
      <c r="J20" s="8">
        <v>591.92567254336291</v>
      </c>
      <c r="K20" s="8">
        <v>32.622682584669001</v>
      </c>
      <c r="L20" s="8">
        <v>962.98840672918652</v>
      </c>
      <c r="M20" s="8">
        <v>456.06362147949756</v>
      </c>
      <c r="N20" s="8">
        <v>431.30128298439132</v>
      </c>
      <c r="O20" s="39">
        <v>15708.774945364035</v>
      </c>
    </row>
    <row r="21" spans="1:15">
      <c r="B21" s="12">
        <v>8</v>
      </c>
      <c r="C21" s="8">
        <v>393.21771288996166</v>
      </c>
      <c r="D21" s="8">
        <v>244.20938352800525</v>
      </c>
      <c r="E21" s="8">
        <v>840.41843912965862</v>
      </c>
      <c r="F21" s="8">
        <v>328.80150771551968</v>
      </c>
      <c r="G21" s="8">
        <v>679.62502088404847</v>
      </c>
      <c r="H21" s="8">
        <v>1152.359954566097</v>
      </c>
      <c r="I21" s="8">
        <v>592.32708928709928</v>
      </c>
      <c r="J21" s="8">
        <v>1740.9888241507026</v>
      </c>
      <c r="K21" s="8">
        <v>805.90459911212849</v>
      </c>
      <c r="L21" s="8">
        <v>437.46090033154343</v>
      </c>
      <c r="M21" s="8">
        <v>207.55461132187992</v>
      </c>
      <c r="N21" s="8">
        <v>49.397942587685932</v>
      </c>
      <c r="O21" s="39">
        <v>7472.2659855043303</v>
      </c>
    </row>
    <row r="22" spans="1:15">
      <c r="B22" s="12">
        <v>9</v>
      </c>
      <c r="C22" s="8">
        <v>60.102105588494801</v>
      </c>
      <c r="D22" s="8">
        <v>79.500233739104274</v>
      </c>
      <c r="E22" s="8">
        <v>311.30065716662415</v>
      </c>
      <c r="F22" s="8">
        <v>39.896390342216954</v>
      </c>
      <c r="G22" s="8">
        <v>91.552378285042693</v>
      </c>
      <c r="H22" s="8">
        <v>2161.0529204924633</v>
      </c>
      <c r="I22" s="8">
        <v>770.90429815886512</v>
      </c>
      <c r="J22" s="8">
        <v>156.51089300608146</v>
      </c>
      <c r="K22" s="8">
        <v>284.06305944898804</v>
      </c>
      <c r="L22" s="8">
        <v>655.70854247013949</v>
      </c>
      <c r="M22" s="8">
        <v>750.92514411275079</v>
      </c>
      <c r="N22" s="8">
        <v>127.10468726406863</v>
      </c>
      <c r="O22" s="39">
        <v>5488.62131007484</v>
      </c>
    </row>
    <row r="23" spans="1:15">
      <c r="B23" s="75">
        <v>10</v>
      </c>
      <c r="C23" s="8">
        <v>1558.7234732047095</v>
      </c>
      <c r="D23" s="8">
        <v>3791.0667180502423</v>
      </c>
      <c r="E23" s="8">
        <v>4500.3730365818665</v>
      </c>
      <c r="F23" s="8">
        <v>898.71801714645039</v>
      </c>
      <c r="G23" s="8">
        <v>1672.7329366562817</v>
      </c>
      <c r="H23" s="8">
        <v>4699.4371047340774</v>
      </c>
      <c r="I23" s="8">
        <v>4473.1224975590394</v>
      </c>
      <c r="J23" s="8">
        <v>1878.0624617094766</v>
      </c>
      <c r="K23" s="8">
        <v>399.40697550341986</v>
      </c>
      <c r="L23" s="8">
        <v>4052.274032134354</v>
      </c>
      <c r="M23" s="8">
        <v>1609.764710045936</v>
      </c>
      <c r="N23" s="8">
        <v>712.77550468424351</v>
      </c>
      <c r="O23" s="39">
        <v>30246.4574680101</v>
      </c>
    </row>
    <row r="24" spans="1:15">
      <c r="B24" s="12">
        <v>11</v>
      </c>
      <c r="C24" s="8">
        <v>7.4021136868857509</v>
      </c>
      <c r="D24" s="8">
        <v>8.4917168737767046</v>
      </c>
      <c r="E24" s="8">
        <v>34.355257082333786</v>
      </c>
      <c r="F24" s="8">
        <v>8.765265083371318E-2</v>
      </c>
      <c r="G24" s="8">
        <v>10.715099680587555</v>
      </c>
      <c r="H24" s="8">
        <v>48.160434973614251</v>
      </c>
      <c r="I24" s="8">
        <v>108.7034723138507</v>
      </c>
      <c r="J24" s="8">
        <v>19.723660558809552</v>
      </c>
      <c r="K24" s="8">
        <v>0.32489521484692929</v>
      </c>
      <c r="L24" s="8">
        <v>4.5554026068503708</v>
      </c>
      <c r="M24" s="8">
        <v>994.5497924559246</v>
      </c>
      <c r="N24" s="8">
        <v>35.590587215916237</v>
      </c>
      <c r="O24" s="39">
        <v>1272.6600853142302</v>
      </c>
    </row>
    <row r="25" spans="1:15">
      <c r="B25" s="12">
        <v>12</v>
      </c>
      <c r="C25" s="8">
        <v>3.9229281341100295</v>
      </c>
      <c r="D25" s="8">
        <v>0</v>
      </c>
      <c r="E25" s="8">
        <v>16.715916336601499</v>
      </c>
      <c r="F25" s="8">
        <v>0</v>
      </c>
      <c r="G25" s="8">
        <v>13.394942807725002</v>
      </c>
      <c r="H25" s="8">
        <v>34.080501391594488</v>
      </c>
      <c r="I25" s="8">
        <v>22.23327917705873</v>
      </c>
      <c r="J25" s="8">
        <v>0</v>
      </c>
      <c r="K25" s="8">
        <v>0</v>
      </c>
      <c r="L25" s="8">
        <v>0</v>
      </c>
      <c r="M25" s="8">
        <v>2.1499921642028901</v>
      </c>
      <c r="N25" s="8">
        <v>0</v>
      </c>
      <c r="O25" s="39">
        <v>92.497560011292634</v>
      </c>
    </row>
    <row r="26" spans="1:15">
      <c r="B26" s="12">
        <v>13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39">
        <v>0</v>
      </c>
    </row>
    <row r="27" spans="1:15"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</row>
    <row r="28" spans="1:15">
      <c r="A28" s="24"/>
      <c r="B28" s="44" t="s">
        <v>4</v>
      </c>
      <c r="C28" s="22">
        <v>7153.6413955039088</v>
      </c>
      <c r="D28" s="22">
        <v>11096.714070806502</v>
      </c>
      <c r="E28" s="22">
        <v>35022.243770977911</v>
      </c>
      <c r="F28" s="22">
        <v>7435.132678809694</v>
      </c>
      <c r="G28" s="22">
        <v>13613.788184169225</v>
      </c>
      <c r="H28" s="22">
        <v>18845.330744853294</v>
      </c>
      <c r="I28" s="22">
        <v>15297.073070881816</v>
      </c>
      <c r="J28" s="22">
        <v>4870.6362318692827</v>
      </c>
      <c r="K28" s="22">
        <v>3860.0659358001149</v>
      </c>
      <c r="L28" s="22">
        <v>7536.340314797143</v>
      </c>
      <c r="M28" s="22">
        <v>7402.2805822090149</v>
      </c>
      <c r="N28" s="22">
        <v>2975.3892508797794</v>
      </c>
      <c r="O28" s="22">
        <v>135108.6362315577</v>
      </c>
    </row>
    <row r="29" spans="1:15" s="4" customFormat="1" ht="6" customHeight="1">
      <c r="A29" s="24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1" spans="1:15"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</row>
    <row r="32" spans="1:15"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</row>
    <row r="33" spans="1:37">
      <c r="A33" s="23"/>
      <c r="B33" s="23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</row>
    <row r="34" spans="1:37">
      <c r="A34" s="23"/>
      <c r="B34" s="23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</row>
    <row r="35" spans="1:37">
      <c r="A35" s="23"/>
      <c r="B35" s="23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</row>
    <row r="36" spans="1:37">
      <c r="A36" s="23"/>
      <c r="B36" s="23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</row>
    <row r="37" spans="1:37">
      <c r="A37" s="23"/>
      <c r="B37" s="23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</row>
    <row r="38" spans="1:37">
      <c r="A38" s="23"/>
      <c r="B38" s="23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</row>
    <row r="39" spans="1:37">
      <c r="A39" s="23"/>
      <c r="B39" s="23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</row>
    <row r="40" spans="1:37">
      <c r="A40" s="23"/>
      <c r="B40" s="23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</row>
    <row r="41" spans="1:37">
      <c r="A41" s="23"/>
      <c r="B41" s="23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</row>
    <row r="42" spans="1:37">
      <c r="A42" s="23"/>
      <c r="B42" s="23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</row>
    <row r="43" spans="1:37">
      <c r="A43" s="23"/>
      <c r="B43" s="23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</row>
    <row r="44" spans="1:37">
      <c r="A44" s="23"/>
      <c r="B44" s="23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</row>
    <row r="45" spans="1:37">
      <c r="A45" s="23"/>
      <c r="B45" s="23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</row>
    <row r="46" spans="1:37">
      <c r="A46" s="23"/>
      <c r="B46" s="23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</row>
    <row r="47" spans="1:37">
      <c r="A47" s="23"/>
      <c r="B47" s="23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1:37">
      <c r="A48" s="23"/>
      <c r="B48" s="23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</row>
    <row r="49" spans="1:15">
      <c r="A49" s="23"/>
      <c r="B49" s="23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</row>
    <row r="50" spans="1:15">
      <c r="A50" s="23"/>
      <c r="B50" s="23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</row>
    <row r="51" spans="1:15">
      <c r="A51" s="23"/>
      <c r="B51" s="23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</row>
    <row r="52" spans="1:15">
      <c r="A52" s="23"/>
      <c r="B52" s="23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</row>
    <row r="53" spans="1:15">
      <c r="A53" s="23"/>
      <c r="B53" s="23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</row>
    <row r="54" spans="1:15">
      <c r="A54" s="23"/>
      <c r="B54" s="23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</row>
    <row r="55" spans="1:15">
      <c r="A55" s="23"/>
      <c r="B55" s="23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15">
      <c r="A56" s="23"/>
      <c r="B56" s="23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15">
      <c r="A57" s="23"/>
      <c r="B57" s="23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</row>
    <row r="58" spans="1:15">
      <c r="A58" s="23"/>
      <c r="B58" s="23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</row>
    <row r="59" spans="1:15">
      <c r="A59" s="23"/>
      <c r="B59" s="23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</row>
    <row r="60" spans="1:15">
      <c r="A60" s="23"/>
      <c r="B60" s="23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</row>
    <row r="61" spans="1:15">
      <c r="A61" s="23"/>
      <c r="B61" s="23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</row>
    <row r="62" spans="1:15">
      <c r="A62" s="23"/>
      <c r="B62" s="23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</row>
    <row r="63" spans="1:1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</row>
    <row r="64" spans="1:1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</row>
    <row r="65" spans="1:14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</row>
    <row r="66" spans="1:14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</row>
    <row r="67" spans="1:14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</row>
    <row r="68" spans="1:14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</row>
    <row r="69" spans="1:14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</row>
    <row r="70" spans="1:14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</row>
    <row r="71" spans="1:14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</row>
    <row r="72" spans="1:14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</row>
    <row r="73" spans="1:14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</row>
    <row r="74" spans="1:14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</row>
    <row r="75" spans="1:14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</row>
    <row r="76" spans="1:14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</row>
    <row r="77" spans="1:14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</row>
    <row r="78" spans="1:14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</row>
    <row r="79" spans="1:14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</row>
    <row r="80" spans="1:14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</row>
    <row r="81" spans="1:14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</row>
    <row r="82" spans="1:14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</row>
    <row r="83" spans="1:14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</row>
    <row r="84" spans="1:14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</row>
    <row r="85" spans="1:14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</row>
    <row r="86" spans="1:14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</row>
    <row r="87" spans="1:14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</row>
    <row r="88" spans="1:14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</row>
    <row r="89" spans="1:14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</row>
    <row r="90" spans="1:14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</row>
    <row r="91" spans="1:14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</row>
    <row r="92" spans="1:14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</row>
    <row r="93" spans="1:14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</row>
    <row r="94" spans="1:14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</row>
    <row r="95" spans="1:14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</row>
    <row r="96" spans="1:14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</row>
    <row r="97" spans="1:14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</row>
    <row r="98" spans="1:14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</row>
    <row r="99" spans="1:14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</row>
    <row r="100" spans="1:14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</row>
    <row r="101" spans="1:14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</row>
    <row r="102" spans="1:14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</row>
    <row r="103" spans="1:14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</row>
    <row r="104" spans="1:14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</row>
  </sheetData>
  <mergeCells count="1">
    <mergeCell ref="C10:N10"/>
  </mergeCells>
  <printOptions horizontalCentered="1" verticalCentered="1"/>
  <pageMargins left="0.75" right="0.75" top="1" bottom="1" header="0" footer="0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9">
    <pageSetUpPr fitToPage="1"/>
  </sheetPr>
  <dimension ref="A4:P91"/>
  <sheetViews>
    <sheetView showGridLines="0" zoomScale="80" zoomScaleNormal="80" workbookViewId="0">
      <selection activeCell="B6" sqref="B6"/>
    </sheetView>
  </sheetViews>
  <sheetFormatPr baseColWidth="10" defaultColWidth="10.28515625" defaultRowHeight="12.75"/>
  <cols>
    <col min="1" max="1" width="9.140625" style="25" customWidth="1"/>
    <col min="2" max="2" width="9.140625" style="24" customWidth="1"/>
    <col min="3" max="3" width="3.28515625" style="24" customWidth="1"/>
    <col min="4" max="12" width="16" style="24" customWidth="1"/>
    <col min="13" max="13" width="8.140625" style="23" bestFit="1" customWidth="1"/>
    <col min="14" max="14" width="10.140625" style="23" bestFit="1" customWidth="1"/>
    <col min="15" max="15" width="10.28515625" style="23" customWidth="1"/>
    <col min="16" max="16" width="11.28515625" style="23" bestFit="1" customWidth="1"/>
    <col min="17" max="35" width="10.28515625" style="23" customWidth="1"/>
    <col min="36" max="36" width="17.7109375" style="23" customWidth="1"/>
    <col min="37" max="37" width="11.42578125" style="23" customWidth="1"/>
    <col min="38" max="38" width="11.42578125" style="23" bestFit="1" customWidth="1"/>
    <col min="39" max="39" width="14.5703125" style="23" customWidth="1"/>
    <col min="40" max="40" width="10.5703125" style="23" customWidth="1"/>
    <col min="41" max="41" width="13" style="23" bestFit="1" customWidth="1"/>
    <col min="42" max="42" width="19.140625" style="23" customWidth="1"/>
    <col min="43" max="43" width="10.5703125" style="23" customWidth="1"/>
    <col min="44" max="44" width="10.28515625" style="23" customWidth="1"/>
    <col min="45" max="45" width="17.7109375" style="23" customWidth="1"/>
    <col min="46" max="46" width="10.5703125" style="23" customWidth="1"/>
    <col min="47" max="47" width="10.28515625" style="23" customWidth="1"/>
    <col min="48" max="48" width="11.140625" style="23" customWidth="1"/>
    <col min="49" max="16384" width="10.28515625" style="23"/>
  </cols>
  <sheetData>
    <row r="4" spans="1:16">
      <c r="B4" s="17" t="s">
        <v>56</v>
      </c>
      <c r="C4" s="17"/>
      <c r="D4" s="30"/>
      <c r="E4" s="30"/>
    </row>
    <row r="5" spans="1:16">
      <c r="B5" s="17" t="s">
        <v>105</v>
      </c>
      <c r="C5" s="17"/>
      <c r="D5" s="31"/>
      <c r="E5" s="30"/>
      <c r="F5" s="30"/>
      <c r="M5" s="24"/>
      <c r="N5" s="24"/>
    </row>
    <row r="6" spans="1:16">
      <c r="B6" s="28" t="s">
        <v>150</v>
      </c>
      <c r="C6" s="28"/>
      <c r="D6" s="31"/>
      <c r="E6" s="31"/>
      <c r="F6" s="31"/>
      <c r="M6" s="24"/>
      <c r="N6" s="24"/>
    </row>
    <row r="7" spans="1:16">
      <c r="B7" s="28"/>
      <c r="C7" s="28"/>
      <c r="D7" s="31"/>
      <c r="E7" s="30"/>
      <c r="F7" s="30"/>
      <c r="M7" s="24"/>
      <c r="N7" s="24"/>
    </row>
    <row r="8" spans="1:16">
      <c r="B8" s="44"/>
      <c r="C8" s="44"/>
      <c r="M8" s="24"/>
      <c r="N8" s="24"/>
    </row>
    <row r="9" spans="1:16" s="26" customFormat="1" ht="4.5" customHeight="1">
      <c r="A9" s="25"/>
      <c r="B9" s="32"/>
      <c r="C9" s="32"/>
      <c r="D9" s="29"/>
      <c r="E9" s="29"/>
      <c r="F9" s="29"/>
      <c r="G9" s="29"/>
      <c r="H9" s="29"/>
      <c r="I9" s="29"/>
      <c r="J9" s="29"/>
      <c r="K9" s="29"/>
      <c r="L9" s="29"/>
    </row>
    <row r="10" spans="1:16" s="26" customFormat="1" ht="11.25">
      <c r="A10" s="27"/>
      <c r="B10" s="16"/>
      <c r="C10" s="16"/>
      <c r="D10" s="15"/>
      <c r="E10" s="112" t="s">
        <v>5</v>
      </c>
      <c r="F10" s="112"/>
      <c r="G10" s="112"/>
      <c r="H10" s="112"/>
      <c r="I10" s="112"/>
      <c r="J10" s="112"/>
      <c r="K10" s="112"/>
      <c r="L10" s="86" t="s">
        <v>6</v>
      </c>
      <c r="M10" s="27"/>
      <c r="N10" s="27"/>
    </row>
    <row r="11" spans="1:16" s="26" customFormat="1" ht="11.25">
      <c r="A11" s="27"/>
      <c r="B11" s="15" t="s">
        <v>2</v>
      </c>
      <c r="C11" s="15"/>
      <c r="D11" s="86" t="s">
        <v>7</v>
      </c>
      <c r="E11" s="86" t="s">
        <v>7</v>
      </c>
      <c r="F11" s="86" t="s">
        <v>7</v>
      </c>
      <c r="G11" s="86" t="s">
        <v>7</v>
      </c>
      <c r="H11" s="86" t="s">
        <v>8</v>
      </c>
      <c r="I11" s="86" t="s">
        <v>9</v>
      </c>
      <c r="J11" s="86" t="s">
        <v>10</v>
      </c>
      <c r="K11" s="86" t="s">
        <v>4</v>
      </c>
      <c r="L11" s="86" t="s">
        <v>11</v>
      </c>
      <c r="M11" s="27"/>
      <c r="N11" s="27"/>
    </row>
    <row r="12" spans="1:16" s="26" customFormat="1" ht="11.25">
      <c r="A12" s="27"/>
      <c r="B12" s="15"/>
      <c r="C12" s="15"/>
      <c r="D12" s="86" t="s">
        <v>12</v>
      </c>
      <c r="E12" s="86" t="s">
        <v>13</v>
      </c>
      <c r="F12" s="86" t="s">
        <v>14</v>
      </c>
      <c r="G12" s="86" t="s">
        <v>15</v>
      </c>
      <c r="H12" s="86" t="s">
        <v>16</v>
      </c>
      <c r="I12" s="86" t="s">
        <v>17</v>
      </c>
      <c r="J12" s="15"/>
      <c r="K12" s="15"/>
      <c r="L12" s="15"/>
      <c r="M12" s="27"/>
      <c r="N12" s="27"/>
    </row>
    <row r="13" spans="1:16" s="26" customFormat="1" ht="11.25">
      <c r="B13" s="16"/>
      <c r="C13" s="16"/>
      <c r="D13" s="15"/>
      <c r="E13" s="15"/>
      <c r="F13" s="15"/>
      <c r="G13" s="15"/>
      <c r="H13" s="86" t="s">
        <v>18</v>
      </c>
      <c r="I13" s="15"/>
      <c r="J13" s="15"/>
      <c r="K13" s="15"/>
      <c r="L13" s="15"/>
      <c r="M13" s="27"/>
      <c r="N13" s="27"/>
    </row>
    <row r="14" spans="1:16" s="26" customFormat="1" ht="4.5" customHeight="1" thickBot="1">
      <c r="A14" s="25"/>
      <c r="B14" s="34"/>
      <c r="C14" s="34"/>
      <c r="D14" s="35"/>
      <c r="E14" s="35"/>
      <c r="F14" s="35"/>
      <c r="G14" s="35"/>
      <c r="H14" s="35"/>
      <c r="I14" s="35"/>
      <c r="J14" s="35"/>
      <c r="K14" s="35"/>
      <c r="L14" s="35"/>
    </row>
    <row r="15" spans="1:16" ht="12.75" customHeight="1">
      <c r="B15" s="33"/>
      <c r="C15" s="33"/>
      <c r="D15" s="27"/>
      <c r="E15" s="27"/>
      <c r="F15" s="27"/>
      <c r="G15" s="27"/>
      <c r="H15" s="27"/>
      <c r="I15" s="27"/>
      <c r="J15" s="27"/>
      <c r="L15" s="23"/>
    </row>
    <row r="16" spans="1:16">
      <c r="B16" s="40">
        <v>1</v>
      </c>
      <c r="C16" s="12"/>
      <c r="D16" s="37">
        <v>8707.3098045041461</v>
      </c>
      <c r="E16" s="37">
        <v>2049.8234554017017</v>
      </c>
      <c r="F16" s="37">
        <v>0</v>
      </c>
      <c r="G16" s="37">
        <v>0.83743979270610358</v>
      </c>
      <c r="H16" s="37">
        <v>308.77522263180521</v>
      </c>
      <c r="I16" s="37">
        <v>55.249992926969902</v>
      </c>
      <c r="J16" s="37">
        <v>2480.3040270706592</v>
      </c>
      <c r="K16" s="39">
        <v>4894.9901378238419</v>
      </c>
      <c r="L16" s="39">
        <v>13602.299942327987</v>
      </c>
      <c r="M16" s="39"/>
      <c r="N16" s="87"/>
      <c r="O16" s="87"/>
      <c r="P16" s="88"/>
    </row>
    <row r="17" spans="1:16">
      <c r="B17" s="12">
        <v>2</v>
      </c>
      <c r="C17" s="12"/>
      <c r="D17" s="37">
        <v>5778.7106058950203</v>
      </c>
      <c r="E17" s="37">
        <v>3.9799726887057574E-5</v>
      </c>
      <c r="F17" s="37">
        <v>0</v>
      </c>
      <c r="G17" s="37">
        <v>0</v>
      </c>
      <c r="H17" s="37">
        <v>0</v>
      </c>
      <c r="I17" s="37">
        <v>-53.171584610322874</v>
      </c>
      <c r="J17" s="37">
        <v>20756.101503024867</v>
      </c>
      <c r="K17" s="39">
        <v>20702.92995821427</v>
      </c>
      <c r="L17" s="39">
        <v>26481.64056410929</v>
      </c>
      <c r="M17" s="39"/>
      <c r="N17" s="87"/>
      <c r="O17" s="87"/>
      <c r="P17" s="88"/>
    </row>
    <row r="18" spans="1:16">
      <c r="B18" s="12">
        <v>3</v>
      </c>
      <c r="C18" s="12"/>
      <c r="D18" s="37">
        <v>33689.006275441323</v>
      </c>
      <c r="E18" s="37">
        <v>26044.527881760834</v>
      </c>
      <c r="F18" s="37">
        <v>0</v>
      </c>
      <c r="G18" s="37">
        <v>83.262830207971234</v>
      </c>
      <c r="H18" s="37">
        <v>9712.0151952857177</v>
      </c>
      <c r="I18" s="37">
        <v>-868.75059976532032</v>
      </c>
      <c r="J18" s="37">
        <v>16104.02419966637</v>
      </c>
      <c r="K18" s="39">
        <v>51075.079507155569</v>
      </c>
      <c r="L18" s="39">
        <v>84764.0857825969</v>
      </c>
      <c r="M18" s="39"/>
      <c r="N18" s="87"/>
      <c r="O18" s="87"/>
      <c r="P18" s="88"/>
    </row>
    <row r="19" spans="1:16">
      <c r="B19" s="12">
        <v>4</v>
      </c>
      <c r="C19" s="12"/>
      <c r="D19" s="37">
        <v>9996.3918424668209</v>
      </c>
      <c r="E19" s="37">
        <v>2739.2567818411007</v>
      </c>
      <c r="F19" s="37">
        <v>0</v>
      </c>
      <c r="G19" s="37">
        <v>58.51163585754302</v>
      </c>
      <c r="H19" s="37">
        <v>0</v>
      </c>
      <c r="I19" s="37">
        <v>9.8074640899551715E-2</v>
      </c>
      <c r="J19" s="37">
        <v>67.526047808800001</v>
      </c>
      <c r="K19" s="39">
        <v>2865.392540148343</v>
      </c>
      <c r="L19" s="39">
        <v>12861.784382615164</v>
      </c>
      <c r="M19" s="39"/>
      <c r="N19" s="87"/>
      <c r="O19" s="87"/>
      <c r="P19" s="88"/>
    </row>
    <row r="20" spans="1:16">
      <c r="B20" s="12">
        <v>5</v>
      </c>
      <c r="C20" s="12"/>
      <c r="D20" s="37">
        <v>6652.8984962989944</v>
      </c>
      <c r="E20" s="37">
        <v>0</v>
      </c>
      <c r="F20" s="37">
        <v>0</v>
      </c>
      <c r="G20" s="37">
        <v>0</v>
      </c>
      <c r="H20" s="37">
        <v>18373.802577461527</v>
      </c>
      <c r="I20" s="37">
        <v>0</v>
      </c>
      <c r="J20" s="37">
        <v>0</v>
      </c>
      <c r="K20" s="39">
        <v>18373.802577461527</v>
      </c>
      <c r="L20" s="39">
        <v>25026.701073760523</v>
      </c>
      <c r="M20" s="39"/>
      <c r="N20" s="87"/>
      <c r="O20" s="87"/>
      <c r="P20" s="88"/>
    </row>
    <row r="21" spans="1:16">
      <c r="B21" s="12">
        <v>6</v>
      </c>
      <c r="C21" s="12"/>
      <c r="D21" s="37">
        <v>10003.041852672568</v>
      </c>
      <c r="E21" s="37">
        <v>20336.811362624092</v>
      </c>
      <c r="F21" s="37">
        <v>0</v>
      </c>
      <c r="G21" s="37">
        <v>475.0981396943867</v>
      </c>
      <c r="H21" s="37">
        <v>2456.4677878016137</v>
      </c>
      <c r="I21" s="37">
        <v>1.1621918487133544E-5</v>
      </c>
      <c r="J21" s="37">
        <v>2378.8723730363777</v>
      </c>
      <c r="K21" s="39">
        <v>25647.249674778392</v>
      </c>
      <c r="L21" s="39">
        <v>35650.291527450958</v>
      </c>
      <c r="M21" s="39"/>
      <c r="N21" s="87"/>
      <c r="O21" s="87"/>
      <c r="P21" s="88"/>
    </row>
    <row r="22" spans="1:16">
      <c r="B22" s="12">
        <v>7</v>
      </c>
      <c r="C22" s="12"/>
      <c r="D22" s="37">
        <v>15708.774945364035</v>
      </c>
      <c r="E22" s="37">
        <v>10396.334384508955</v>
      </c>
      <c r="F22" s="37">
        <v>0</v>
      </c>
      <c r="G22" s="37">
        <v>10.330880036739636</v>
      </c>
      <c r="H22" s="37">
        <v>2136.0827772736202</v>
      </c>
      <c r="I22" s="37">
        <v>0</v>
      </c>
      <c r="J22" s="37">
        <v>2432.931771353386</v>
      </c>
      <c r="K22" s="39">
        <v>14975.679813172701</v>
      </c>
      <c r="L22" s="39">
        <v>30684.454758536736</v>
      </c>
      <c r="M22" s="39"/>
      <c r="N22" s="87"/>
      <c r="O22" s="87"/>
      <c r="P22" s="88"/>
    </row>
    <row r="23" spans="1:16">
      <c r="B23" s="12">
        <v>8</v>
      </c>
      <c r="C23" s="12"/>
      <c r="D23" s="37">
        <v>7472.2659855043303</v>
      </c>
      <c r="E23" s="37">
        <v>5599.4193882880818</v>
      </c>
      <c r="F23" s="37">
        <v>0</v>
      </c>
      <c r="G23" s="37">
        <v>82.832239068999996</v>
      </c>
      <c r="H23" s="37">
        <v>0</v>
      </c>
      <c r="I23" s="37">
        <v>0</v>
      </c>
      <c r="J23" s="37">
        <v>342.76714000662304</v>
      </c>
      <c r="K23" s="39">
        <v>6025.0187673637047</v>
      </c>
      <c r="L23" s="39">
        <v>13497.284752868036</v>
      </c>
      <c r="M23" s="39"/>
      <c r="N23" s="87"/>
      <c r="O23" s="87"/>
      <c r="P23" s="88"/>
    </row>
    <row r="24" spans="1:16">
      <c r="A24" s="76"/>
      <c r="B24" s="75">
        <v>9</v>
      </c>
      <c r="C24" s="75"/>
      <c r="D24" s="37">
        <v>5488.62131007484</v>
      </c>
      <c r="E24" s="37">
        <v>11982.35105034184</v>
      </c>
      <c r="F24" s="37">
        <v>0</v>
      </c>
      <c r="G24" s="37">
        <v>0</v>
      </c>
      <c r="H24" s="37">
        <v>133.84108375229528</v>
      </c>
      <c r="I24" s="37">
        <v>0</v>
      </c>
      <c r="J24" s="37">
        <v>56.840608241784793</v>
      </c>
      <c r="K24" s="39">
        <v>12173.032742335919</v>
      </c>
      <c r="L24" s="39">
        <v>17661.654052410759</v>
      </c>
      <c r="M24" s="39"/>
      <c r="N24" s="87"/>
      <c r="O24" s="87"/>
      <c r="P24" s="88"/>
    </row>
    <row r="25" spans="1:16">
      <c r="A25" s="76"/>
      <c r="B25" s="75">
        <v>10</v>
      </c>
      <c r="C25" s="75"/>
      <c r="D25" s="37">
        <v>30246.4574680101</v>
      </c>
      <c r="E25" s="37">
        <v>2431.483627235109</v>
      </c>
      <c r="F25" s="37">
        <v>0</v>
      </c>
      <c r="G25" s="37">
        <v>165.36329669009356</v>
      </c>
      <c r="H25" s="37">
        <v>4178.2048461373688</v>
      </c>
      <c r="I25" s="37">
        <v>0</v>
      </c>
      <c r="J25" s="37">
        <v>1129.7803894750057</v>
      </c>
      <c r="K25" s="39">
        <v>7904.8321595375774</v>
      </c>
      <c r="L25" s="39">
        <v>38151.289627547674</v>
      </c>
      <c r="M25" s="39"/>
      <c r="N25" s="87"/>
      <c r="O25" s="87"/>
      <c r="P25" s="88"/>
    </row>
    <row r="26" spans="1:16">
      <c r="B26" s="12">
        <v>11</v>
      </c>
      <c r="C26" s="12"/>
      <c r="D26" s="37">
        <v>1272.6600853142302</v>
      </c>
      <c r="E26" s="37">
        <v>13046.356748019582</v>
      </c>
      <c r="F26" s="37">
        <v>1230.1384911673947</v>
      </c>
      <c r="G26" s="37">
        <v>11815.888631688584</v>
      </c>
      <c r="H26" s="37">
        <v>0</v>
      </c>
      <c r="I26" s="37">
        <v>0</v>
      </c>
      <c r="J26" s="37">
        <v>5.5008352440553914</v>
      </c>
      <c r="K26" s="39">
        <v>26097.884706119614</v>
      </c>
      <c r="L26" s="39">
        <v>27370.544791433844</v>
      </c>
      <c r="M26" s="39"/>
      <c r="N26" s="87"/>
      <c r="O26" s="87"/>
      <c r="P26" s="88"/>
    </row>
    <row r="27" spans="1:16">
      <c r="B27" s="12">
        <v>12</v>
      </c>
      <c r="C27" s="12"/>
      <c r="D27" s="37">
        <v>92.497560011292634</v>
      </c>
      <c r="E27" s="37">
        <v>124.19460809519629</v>
      </c>
      <c r="F27" s="37">
        <v>0</v>
      </c>
      <c r="G27" s="37">
        <v>10542.82106779202</v>
      </c>
      <c r="H27" s="37">
        <v>0</v>
      </c>
      <c r="I27" s="37">
        <v>0</v>
      </c>
      <c r="J27" s="37">
        <v>0</v>
      </c>
      <c r="K27" s="39">
        <v>10667.015675887216</v>
      </c>
      <c r="L27" s="39">
        <v>10759.513235898508</v>
      </c>
      <c r="M27" s="39"/>
      <c r="N27" s="87"/>
      <c r="O27" s="87"/>
      <c r="P27" s="88"/>
    </row>
    <row r="28" spans="1:16">
      <c r="A28" s="24"/>
      <c r="B28" s="12">
        <v>13</v>
      </c>
      <c r="C28" s="12"/>
      <c r="D28" s="37">
        <v>0</v>
      </c>
      <c r="E28" s="37">
        <v>-524.08755234904788</v>
      </c>
      <c r="F28" s="37">
        <v>0</v>
      </c>
      <c r="G28" s="37">
        <v>0</v>
      </c>
      <c r="H28" s="37">
        <v>0</v>
      </c>
      <c r="I28" s="37">
        <v>0</v>
      </c>
      <c r="J28" s="37">
        <v>1965.1330289107882</v>
      </c>
      <c r="K28" s="39">
        <v>1441.0454765617403</v>
      </c>
      <c r="L28" s="39">
        <v>1441.0454765617403</v>
      </c>
      <c r="M28" s="39"/>
      <c r="N28" s="87"/>
      <c r="O28" s="87"/>
      <c r="P28" s="88"/>
    </row>
    <row r="29" spans="1:16">
      <c r="A29" s="24"/>
      <c r="D29" s="39"/>
      <c r="E29" s="39"/>
      <c r="F29" s="39"/>
      <c r="G29" s="39"/>
      <c r="H29" s="39"/>
      <c r="I29" s="39"/>
      <c r="J29" s="39"/>
      <c r="K29" s="39"/>
      <c r="L29" s="39"/>
      <c r="M29" s="24"/>
      <c r="N29" s="24"/>
      <c r="O29" s="87"/>
      <c r="P29" s="88"/>
    </row>
    <row r="30" spans="1:16">
      <c r="B30" s="44" t="s">
        <v>4</v>
      </c>
      <c r="C30" s="44"/>
      <c r="D30" s="38">
        <v>135108.6362315577</v>
      </c>
      <c r="E30" s="38">
        <v>94226.471775567145</v>
      </c>
      <c r="F30" s="38">
        <v>1230.1384911673947</v>
      </c>
      <c r="G30" s="38">
        <v>23234.946160829044</v>
      </c>
      <c r="H30" s="38">
        <v>37299.189490343953</v>
      </c>
      <c r="I30" s="38">
        <v>-866.57410518585527</v>
      </c>
      <c r="J30" s="38">
        <v>47719.781923838724</v>
      </c>
      <c r="K30" s="38">
        <v>202843.95373656042</v>
      </c>
      <c r="L30" s="38">
        <v>337952.58996811812</v>
      </c>
      <c r="M30" s="39"/>
      <c r="N30" s="87"/>
      <c r="O30" s="87"/>
      <c r="P30" s="88"/>
    </row>
    <row r="31" spans="1:16" ht="4.5" customHeight="1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24"/>
      <c r="N31" s="24"/>
      <c r="O31" s="50"/>
      <c r="P31" s="50"/>
    </row>
    <row r="32" spans="1:16">
      <c r="M32" s="24"/>
      <c r="N32" s="24"/>
      <c r="O32" s="50"/>
      <c r="P32" s="50"/>
    </row>
    <row r="33" spans="1:12">
      <c r="A33" s="23"/>
      <c r="B33" s="23"/>
      <c r="C33" s="23"/>
      <c r="D33" s="39"/>
      <c r="E33" s="39"/>
      <c r="F33" s="39"/>
      <c r="G33" s="39"/>
      <c r="H33" s="39"/>
      <c r="I33" s="39"/>
      <c r="J33" s="39"/>
      <c r="K33" s="39"/>
      <c r="L33" s="39"/>
    </row>
    <row r="34" spans="1:12">
      <c r="A34" s="23"/>
      <c r="B34" s="23"/>
      <c r="C34" s="23"/>
      <c r="D34" s="39"/>
      <c r="E34" s="39"/>
      <c r="F34" s="39"/>
      <c r="G34" s="39"/>
      <c r="H34" s="39"/>
      <c r="I34" s="39"/>
      <c r="J34" s="39"/>
      <c r="K34" s="39"/>
      <c r="L34" s="39"/>
    </row>
    <row r="35" spans="1:12">
      <c r="A35" s="23"/>
      <c r="B35" s="23"/>
      <c r="C35" s="23"/>
      <c r="D35" s="39"/>
      <c r="E35" s="39"/>
      <c r="F35" s="39"/>
      <c r="G35" s="39"/>
      <c r="H35" s="39"/>
      <c r="I35" s="39"/>
      <c r="J35" s="39"/>
      <c r="K35" s="39"/>
      <c r="L35" s="39"/>
    </row>
    <row r="36" spans="1:12">
      <c r="A36" s="23"/>
      <c r="B36" s="23"/>
      <c r="C36" s="23"/>
      <c r="D36" s="39"/>
      <c r="E36" s="39"/>
      <c r="F36" s="39"/>
      <c r="G36" s="39"/>
      <c r="H36" s="39"/>
      <c r="I36" s="39"/>
      <c r="J36" s="39"/>
      <c r="K36" s="39"/>
      <c r="L36" s="39"/>
    </row>
    <row r="37" spans="1:12">
      <c r="A37" s="23"/>
      <c r="B37" s="23"/>
      <c r="C37" s="23"/>
      <c r="D37" s="39"/>
      <c r="E37" s="39"/>
      <c r="F37" s="39"/>
      <c r="G37" s="39"/>
      <c r="H37" s="39"/>
      <c r="I37" s="39"/>
      <c r="J37" s="39"/>
      <c r="K37" s="39"/>
      <c r="L37" s="39"/>
    </row>
    <row r="38" spans="1:12">
      <c r="A38" s="23"/>
      <c r="B38" s="23"/>
      <c r="C38" s="23"/>
      <c r="D38" s="39"/>
      <c r="E38" s="39"/>
      <c r="F38" s="39"/>
      <c r="G38" s="39"/>
      <c r="H38" s="39"/>
      <c r="I38" s="39"/>
      <c r="J38" s="39"/>
      <c r="K38" s="39"/>
      <c r="L38" s="39"/>
    </row>
    <row r="39" spans="1:12">
      <c r="A39" s="23"/>
      <c r="B39" s="23"/>
      <c r="C39" s="23"/>
      <c r="D39" s="39"/>
      <c r="E39" s="39"/>
      <c r="F39" s="39"/>
      <c r="G39" s="39"/>
      <c r="H39" s="39"/>
      <c r="I39" s="39"/>
      <c r="J39" s="39"/>
      <c r="K39" s="39"/>
      <c r="L39" s="39"/>
    </row>
    <row r="40" spans="1:12">
      <c r="A40" s="23"/>
      <c r="B40" s="23"/>
      <c r="C40" s="23"/>
      <c r="D40" s="39"/>
      <c r="E40" s="39"/>
      <c r="F40" s="39"/>
      <c r="G40" s="39"/>
      <c r="H40" s="39"/>
      <c r="I40" s="39"/>
      <c r="J40" s="39"/>
      <c r="K40" s="39"/>
      <c r="L40" s="39"/>
    </row>
    <row r="41" spans="1:12">
      <c r="A41" s="23"/>
      <c r="B41" s="23"/>
      <c r="C41" s="23"/>
      <c r="D41" s="39"/>
      <c r="E41" s="39"/>
      <c r="F41" s="39"/>
      <c r="G41" s="39"/>
      <c r="H41" s="39"/>
      <c r="I41" s="39"/>
      <c r="J41" s="39"/>
      <c r="K41" s="39"/>
      <c r="L41" s="39"/>
    </row>
    <row r="42" spans="1:12">
      <c r="A42" s="23"/>
      <c r="B42" s="23"/>
      <c r="C42" s="23"/>
      <c r="D42" s="39"/>
      <c r="E42" s="39"/>
      <c r="F42" s="39"/>
      <c r="G42" s="39"/>
      <c r="H42" s="39"/>
      <c r="I42" s="39"/>
      <c r="J42" s="39"/>
      <c r="K42" s="39"/>
      <c r="L42" s="39"/>
    </row>
    <row r="43" spans="1:12">
      <c r="A43" s="23"/>
      <c r="B43" s="23"/>
      <c r="C43" s="23"/>
      <c r="D43" s="39"/>
      <c r="E43" s="39"/>
      <c r="F43" s="39"/>
      <c r="G43" s="39"/>
      <c r="H43" s="39"/>
      <c r="I43" s="39"/>
      <c r="J43" s="39"/>
      <c r="K43" s="39"/>
      <c r="L43" s="39"/>
    </row>
    <row r="44" spans="1:12">
      <c r="A44" s="23"/>
      <c r="B44" s="23"/>
      <c r="C44" s="23"/>
      <c r="D44" s="39"/>
      <c r="E44" s="39"/>
      <c r="F44" s="39"/>
      <c r="G44" s="39"/>
      <c r="H44" s="39"/>
      <c r="I44" s="39"/>
      <c r="J44" s="39"/>
      <c r="K44" s="39"/>
      <c r="L44" s="39"/>
    </row>
    <row r="45" spans="1:12">
      <c r="A45" s="23"/>
      <c r="B45" s="23"/>
      <c r="C45" s="23"/>
      <c r="D45" s="39"/>
      <c r="E45" s="39"/>
      <c r="F45" s="39"/>
      <c r="G45" s="39"/>
      <c r="H45" s="39"/>
      <c r="I45" s="39"/>
      <c r="J45" s="39"/>
      <c r="K45" s="39"/>
      <c r="L45" s="39"/>
    </row>
    <row r="46" spans="1:12">
      <c r="A46" s="23"/>
      <c r="B46" s="23"/>
      <c r="C46" s="23"/>
      <c r="D46" s="39"/>
      <c r="E46" s="39"/>
      <c r="F46" s="39"/>
      <c r="G46" s="39"/>
      <c r="H46" s="39"/>
      <c r="I46" s="39"/>
      <c r="J46" s="39"/>
      <c r="K46" s="39"/>
      <c r="L46" s="39"/>
    </row>
    <row r="47" spans="1:12">
      <c r="A47" s="23"/>
      <c r="B47" s="23"/>
      <c r="C47" s="23"/>
      <c r="D47" s="39"/>
      <c r="E47" s="39"/>
      <c r="F47" s="39"/>
      <c r="G47" s="39"/>
      <c r="H47" s="39"/>
      <c r="I47" s="39"/>
      <c r="J47" s="39"/>
      <c r="K47" s="39"/>
      <c r="L47" s="39"/>
    </row>
    <row r="48" spans="1:12">
      <c r="A48" s="23"/>
      <c r="B48" s="23"/>
      <c r="C48" s="23"/>
      <c r="D48" s="39"/>
      <c r="E48" s="39"/>
      <c r="F48" s="39"/>
      <c r="G48" s="39"/>
      <c r="H48" s="39"/>
      <c r="I48" s="39"/>
      <c r="J48" s="39"/>
      <c r="K48" s="39"/>
      <c r="L48" s="39"/>
    </row>
    <row r="49" spans="1:12">
      <c r="A49" s="23"/>
      <c r="D49" s="38"/>
      <c r="E49" s="38"/>
      <c r="F49" s="38"/>
      <c r="G49" s="38"/>
      <c r="H49" s="38"/>
      <c r="I49" s="38"/>
      <c r="J49" s="38"/>
      <c r="K49" s="38"/>
      <c r="L49" s="38"/>
    </row>
    <row r="50" spans="1:12">
      <c r="A50" s="23"/>
      <c r="D50" s="98"/>
      <c r="E50" s="98"/>
      <c r="F50" s="98"/>
      <c r="G50" s="98"/>
      <c r="H50" s="98"/>
      <c r="I50" s="98"/>
      <c r="J50" s="98"/>
      <c r="K50" s="98"/>
      <c r="L50" s="98"/>
    </row>
    <row r="51" spans="1:12">
      <c r="A51" s="23"/>
      <c r="D51" s="98"/>
      <c r="E51" s="98"/>
      <c r="F51" s="98"/>
      <c r="G51" s="98"/>
      <c r="H51" s="98"/>
      <c r="I51" s="98"/>
      <c r="J51" s="98"/>
      <c r="K51" s="98"/>
      <c r="L51" s="98"/>
    </row>
    <row r="52" spans="1:12">
      <c r="A52" s="23"/>
      <c r="D52" s="98"/>
      <c r="E52" s="98"/>
      <c r="F52" s="98"/>
      <c r="G52" s="98"/>
      <c r="H52" s="98"/>
      <c r="I52" s="98"/>
      <c r="J52" s="98"/>
      <c r="K52" s="98"/>
      <c r="L52" s="98"/>
    </row>
    <row r="53" spans="1:12">
      <c r="A53" s="23"/>
      <c r="D53" s="98"/>
      <c r="E53" s="98"/>
      <c r="F53" s="98"/>
      <c r="G53" s="98"/>
      <c r="H53" s="98"/>
      <c r="I53" s="98"/>
      <c r="J53" s="98"/>
      <c r="K53" s="98"/>
      <c r="L53" s="98"/>
    </row>
    <row r="54" spans="1:12">
      <c r="A54" s="23"/>
      <c r="D54" s="98"/>
      <c r="E54" s="98"/>
      <c r="F54" s="98"/>
      <c r="G54" s="98"/>
      <c r="H54" s="98"/>
      <c r="I54" s="98"/>
      <c r="J54" s="98"/>
      <c r="K54" s="98"/>
      <c r="L54" s="98"/>
    </row>
    <row r="55" spans="1:12">
      <c r="A55" s="23"/>
      <c r="D55" s="98"/>
      <c r="E55" s="98"/>
      <c r="F55" s="98"/>
      <c r="G55" s="98"/>
      <c r="H55" s="98"/>
      <c r="I55" s="98"/>
      <c r="J55" s="98"/>
      <c r="K55" s="98"/>
      <c r="L55" s="98"/>
    </row>
    <row r="56" spans="1:12">
      <c r="A56" s="23"/>
      <c r="D56" s="98"/>
      <c r="E56" s="98"/>
      <c r="F56" s="98"/>
      <c r="G56" s="98"/>
      <c r="H56" s="98"/>
      <c r="I56" s="98"/>
      <c r="J56" s="98"/>
      <c r="K56" s="98"/>
      <c r="L56" s="98"/>
    </row>
    <row r="57" spans="1:12">
      <c r="A57" s="23"/>
      <c r="D57" s="98"/>
      <c r="E57" s="98"/>
      <c r="F57" s="98"/>
      <c r="G57" s="98"/>
      <c r="H57" s="98"/>
      <c r="I57" s="98"/>
      <c r="J57" s="98"/>
      <c r="K57" s="98"/>
      <c r="L57" s="98"/>
    </row>
    <row r="58" spans="1:12">
      <c r="A58" s="23"/>
      <c r="D58" s="98"/>
      <c r="E58" s="98"/>
      <c r="F58" s="98"/>
      <c r="G58" s="98"/>
      <c r="H58" s="98"/>
      <c r="I58" s="98"/>
      <c r="J58" s="98"/>
      <c r="K58" s="98"/>
      <c r="L58" s="98"/>
    </row>
    <row r="59" spans="1:12">
      <c r="A59" s="23"/>
      <c r="D59" s="98"/>
      <c r="E59" s="98"/>
      <c r="F59" s="98"/>
      <c r="G59" s="98"/>
      <c r="H59" s="98"/>
      <c r="I59" s="98"/>
      <c r="J59" s="98"/>
      <c r="K59" s="98"/>
      <c r="L59" s="98"/>
    </row>
    <row r="60" spans="1:12">
      <c r="A60" s="23"/>
      <c r="D60" s="98"/>
      <c r="E60" s="98"/>
      <c r="F60" s="98"/>
      <c r="G60" s="98"/>
      <c r="H60" s="98"/>
      <c r="I60" s="98"/>
      <c r="J60" s="98"/>
      <c r="K60" s="98"/>
      <c r="L60" s="98"/>
    </row>
    <row r="61" spans="1:12">
      <c r="A61" s="23"/>
      <c r="D61" s="98"/>
      <c r="E61" s="98"/>
      <c r="F61" s="98"/>
      <c r="G61" s="98"/>
      <c r="H61" s="98"/>
      <c r="I61" s="98"/>
      <c r="J61" s="98"/>
      <c r="K61" s="98"/>
      <c r="L61" s="98"/>
    </row>
    <row r="62" spans="1:12">
      <c r="A62" s="23"/>
      <c r="D62" s="98"/>
      <c r="E62" s="98"/>
      <c r="F62" s="98"/>
      <c r="G62" s="98"/>
      <c r="H62" s="98"/>
      <c r="I62" s="98"/>
      <c r="J62" s="98"/>
      <c r="K62" s="98"/>
      <c r="L62" s="98"/>
    </row>
    <row r="63" spans="1:12">
      <c r="A63" s="23"/>
      <c r="D63" s="98"/>
      <c r="E63" s="98"/>
      <c r="F63" s="98"/>
      <c r="G63" s="98"/>
      <c r="H63" s="98"/>
      <c r="I63" s="98"/>
      <c r="J63" s="98"/>
      <c r="K63" s="98"/>
      <c r="L63" s="98"/>
    </row>
    <row r="64" spans="1:12">
      <c r="A64" s="23"/>
      <c r="D64" s="98"/>
      <c r="E64" s="98"/>
      <c r="F64" s="98"/>
      <c r="G64" s="98"/>
      <c r="H64" s="98"/>
      <c r="I64" s="98"/>
      <c r="J64" s="98"/>
      <c r="K64" s="98"/>
      <c r="L64" s="98"/>
    </row>
    <row r="65" spans="1:12">
      <c r="A65" s="23"/>
      <c r="D65" s="100"/>
      <c r="E65" s="100"/>
      <c r="F65" s="100"/>
      <c r="G65" s="100"/>
      <c r="H65" s="100"/>
      <c r="I65" s="100"/>
      <c r="J65" s="100"/>
      <c r="K65" s="100"/>
      <c r="L65" s="100"/>
    </row>
    <row r="66" spans="1:12">
      <c r="A66" s="23"/>
    </row>
    <row r="67" spans="1:12">
      <c r="A67" s="23"/>
    </row>
    <row r="68" spans="1:12">
      <c r="A68" s="23"/>
    </row>
    <row r="69" spans="1:12">
      <c r="A69" s="23"/>
    </row>
    <row r="70" spans="1:12">
      <c r="A70" s="23"/>
    </row>
    <row r="71" spans="1:12">
      <c r="A71" s="23"/>
    </row>
    <row r="72" spans="1:12">
      <c r="A72" s="23"/>
    </row>
    <row r="73" spans="1:12">
      <c r="A73" s="23"/>
    </row>
    <row r="74" spans="1:12">
      <c r="A74" s="23"/>
    </row>
    <row r="75" spans="1:12">
      <c r="A75" s="23"/>
    </row>
    <row r="76" spans="1:12">
      <c r="A76" s="23"/>
    </row>
    <row r="77" spans="1:12">
      <c r="A77" s="23"/>
    </row>
    <row r="78" spans="1:12">
      <c r="A78" s="23"/>
    </row>
    <row r="79" spans="1:12">
      <c r="A79" s="23"/>
    </row>
    <row r="80" spans="1:12">
      <c r="A80" s="23"/>
    </row>
    <row r="81" spans="2:12" s="23" customFormat="1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</row>
    <row r="82" spans="2:12" s="23" customFormat="1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</row>
    <row r="83" spans="2:12" s="23" customFormat="1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</row>
    <row r="84" spans="2:12" s="23" customFormat="1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</row>
    <row r="85" spans="2:12" s="23" customFormat="1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</row>
    <row r="86" spans="2:12" s="23" customFormat="1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</row>
    <row r="87" spans="2:12" s="23" customFormat="1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</row>
    <row r="88" spans="2:12" s="23" customFormat="1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</row>
    <row r="89" spans="2:12" s="23" customFormat="1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</row>
    <row r="90" spans="2:12" s="23" customFormat="1"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</row>
    <row r="91" spans="2:12" s="23" customFormat="1"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</row>
  </sheetData>
  <mergeCells count="1">
    <mergeCell ref="E10:K10"/>
  </mergeCells>
  <printOptions horizontalCentered="1" verticalCentered="1"/>
  <pageMargins left="0.75" right="0.75" top="1" bottom="1" header="0" footer="0"/>
  <pageSetup scale="82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0">
    <pageSetUpPr fitToPage="1"/>
  </sheetPr>
  <dimension ref="A4:AK104"/>
  <sheetViews>
    <sheetView showGridLines="0" zoomScale="80" zoomScaleNormal="80" workbookViewId="0">
      <selection activeCell="B6" sqref="B6"/>
    </sheetView>
  </sheetViews>
  <sheetFormatPr baseColWidth="10" defaultColWidth="11" defaultRowHeight="12.75"/>
  <cols>
    <col min="1" max="1" width="9.140625" style="25" customWidth="1"/>
    <col min="2" max="2" width="9.28515625" style="24" customWidth="1"/>
    <col min="3" max="14" width="13.7109375" style="24" customWidth="1"/>
    <col min="15" max="15" width="13.7109375" style="23" customWidth="1"/>
    <col min="16" max="22" width="10.28515625" style="23" customWidth="1"/>
    <col min="23" max="23" width="19.140625" style="23" customWidth="1"/>
    <col min="24" max="36" width="11.42578125" style="23" customWidth="1"/>
    <col min="37" max="37" width="12.28515625" style="23" customWidth="1"/>
    <col min="38" max="194" width="10.28515625" style="23" customWidth="1"/>
    <col min="195" max="195" width="9.140625" style="23" customWidth="1"/>
    <col min="196" max="196" width="9.28515625" style="23" customWidth="1"/>
    <col min="197" max="197" width="12.5703125" style="23" customWidth="1"/>
    <col min="198" max="16384" width="11" style="23"/>
  </cols>
  <sheetData>
    <row r="4" spans="1:16">
      <c r="B4" s="17" t="s">
        <v>57</v>
      </c>
      <c r="C4" s="30"/>
      <c r="D4" s="30"/>
      <c r="E4" s="30"/>
      <c r="F4" s="30"/>
    </row>
    <row r="5" spans="1:16">
      <c r="B5" s="17" t="s">
        <v>119</v>
      </c>
      <c r="C5" s="31"/>
      <c r="D5" s="30"/>
      <c r="E5" s="30"/>
      <c r="F5" s="30"/>
    </row>
    <row r="6" spans="1:16">
      <c r="B6" s="28" t="s">
        <v>150</v>
      </c>
      <c r="C6" s="31"/>
      <c r="D6" s="31"/>
      <c r="E6" s="31"/>
      <c r="F6" s="31"/>
    </row>
    <row r="7" spans="1:16">
      <c r="B7" s="28"/>
      <c r="C7" s="31"/>
      <c r="D7" s="30"/>
      <c r="E7" s="30"/>
      <c r="F7" s="30"/>
      <c r="O7" s="54"/>
    </row>
    <row r="8" spans="1:16">
      <c r="B8" s="44"/>
      <c r="O8" s="24"/>
    </row>
    <row r="9" spans="1:16" s="26" customFormat="1" ht="4.5" customHeight="1">
      <c r="A9" s="25"/>
      <c r="B9" s="32"/>
      <c r="C9" s="32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6" s="26" customFormat="1" ht="11.25">
      <c r="A10" s="27"/>
      <c r="B10" s="33" t="s">
        <v>2</v>
      </c>
      <c r="C10" s="111" t="s">
        <v>3</v>
      </c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27"/>
    </row>
    <row r="11" spans="1:16" s="26" customFormat="1" ht="12" customHeight="1">
      <c r="A11" s="27"/>
      <c r="B11" s="27"/>
      <c r="C11" s="27">
        <v>1</v>
      </c>
      <c r="D11" s="27">
        <v>2</v>
      </c>
      <c r="E11" s="27">
        <v>3</v>
      </c>
      <c r="F11" s="27">
        <v>4</v>
      </c>
      <c r="G11" s="27">
        <v>5</v>
      </c>
      <c r="H11" s="27">
        <v>6</v>
      </c>
      <c r="I11" s="27">
        <v>7</v>
      </c>
      <c r="J11" s="27">
        <v>8</v>
      </c>
      <c r="K11" s="27">
        <v>9</v>
      </c>
      <c r="L11" s="27">
        <v>10</v>
      </c>
      <c r="M11" s="27">
        <v>11</v>
      </c>
      <c r="N11" s="27">
        <v>12</v>
      </c>
      <c r="O11" s="9" t="s">
        <v>4</v>
      </c>
    </row>
    <row r="12" spans="1:16" s="26" customFormat="1" ht="12.75" customHeight="1" thickBot="1">
      <c r="A12" s="27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18"/>
    </row>
    <row r="13" spans="1:16">
      <c r="A13" s="26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7"/>
    </row>
    <row r="14" spans="1:16">
      <c r="B14" s="40">
        <v>1</v>
      </c>
      <c r="C14" s="8">
        <v>889.46034004472199</v>
      </c>
      <c r="D14" s="8">
        <v>2.4661164426273873E-2</v>
      </c>
      <c r="E14" s="8">
        <v>6860.2248766740204</v>
      </c>
      <c r="F14" s="8">
        <v>38.572531663900079</v>
      </c>
      <c r="G14" s="8">
        <v>5.0043050572940553</v>
      </c>
      <c r="H14" s="8">
        <v>290.00152467035605</v>
      </c>
      <c r="I14" s="8">
        <v>0</v>
      </c>
      <c r="J14" s="8">
        <v>0</v>
      </c>
      <c r="K14" s="8">
        <v>0</v>
      </c>
      <c r="L14" s="8">
        <v>12.76652035308055</v>
      </c>
      <c r="M14" s="8">
        <v>44.293284503063298</v>
      </c>
      <c r="N14" s="8">
        <v>19.311028916836658</v>
      </c>
      <c r="O14" s="39">
        <v>8159.6590730476992</v>
      </c>
      <c r="P14" s="10"/>
    </row>
    <row r="15" spans="1:16">
      <c r="B15" s="12">
        <v>2</v>
      </c>
      <c r="C15" s="8">
        <v>84.673327517415828</v>
      </c>
      <c r="D15" s="8">
        <v>1397.4165054460295</v>
      </c>
      <c r="E15" s="8">
        <v>1150.9048231652532</v>
      </c>
      <c r="F15" s="8">
        <v>5.8263602595356536</v>
      </c>
      <c r="G15" s="8">
        <v>95.264693514145208</v>
      </c>
      <c r="H15" s="8">
        <v>1.4674059508315058E-2</v>
      </c>
      <c r="I15" s="8">
        <v>1.4076352075217433E-2</v>
      </c>
      <c r="J15" s="8">
        <v>0</v>
      </c>
      <c r="K15" s="8">
        <v>0</v>
      </c>
      <c r="L15" s="8">
        <v>0</v>
      </c>
      <c r="M15" s="8">
        <v>4.7656332400185372E-3</v>
      </c>
      <c r="N15" s="8">
        <v>0.33120039633184656</v>
      </c>
      <c r="O15" s="39">
        <v>2734.4504263435351</v>
      </c>
      <c r="P15" s="10"/>
    </row>
    <row r="16" spans="1:16">
      <c r="B16" s="12">
        <v>3</v>
      </c>
      <c r="C16" s="8">
        <v>2149.4434793577702</v>
      </c>
      <c r="D16" s="8">
        <v>870.22916838203719</v>
      </c>
      <c r="E16" s="8">
        <v>5991.2799886357261</v>
      </c>
      <c r="F16" s="8">
        <v>205.24237121447177</v>
      </c>
      <c r="G16" s="8">
        <v>4343.7130306569761</v>
      </c>
      <c r="H16" s="8">
        <v>2231.6806511156092</v>
      </c>
      <c r="I16" s="8">
        <v>935.10259996612569</v>
      </c>
      <c r="J16" s="8">
        <v>151.13810408535616</v>
      </c>
      <c r="K16" s="8">
        <v>24.427269616915183</v>
      </c>
      <c r="L16" s="8">
        <v>379.55411947584224</v>
      </c>
      <c r="M16" s="8">
        <v>1031.2340843526958</v>
      </c>
      <c r="N16" s="8">
        <v>243.23905918358219</v>
      </c>
      <c r="O16" s="39">
        <v>18556.283926043103</v>
      </c>
      <c r="P16" s="10"/>
    </row>
    <row r="17" spans="1:16">
      <c r="B17" s="12">
        <v>4</v>
      </c>
      <c r="C17" s="8">
        <v>112.80178844241203</v>
      </c>
      <c r="D17" s="8">
        <v>1964.02382546892</v>
      </c>
      <c r="E17" s="8">
        <v>1690.835531712002</v>
      </c>
      <c r="F17" s="8">
        <v>4182.0175032345223</v>
      </c>
      <c r="G17" s="8">
        <v>89.908787200975993</v>
      </c>
      <c r="H17" s="8">
        <v>540.16156348129607</v>
      </c>
      <c r="I17" s="8">
        <v>266.08849881560417</v>
      </c>
      <c r="J17" s="8">
        <v>51.326037537501932</v>
      </c>
      <c r="K17" s="8">
        <v>85.670372799328561</v>
      </c>
      <c r="L17" s="8">
        <v>127.25088102743787</v>
      </c>
      <c r="M17" s="8">
        <v>414.96610303393675</v>
      </c>
      <c r="N17" s="8">
        <v>471.24222996000532</v>
      </c>
      <c r="O17" s="39">
        <v>9996.2931227139434</v>
      </c>
      <c r="P17" s="10"/>
    </row>
    <row r="18" spans="1:16">
      <c r="B18" s="12">
        <v>5</v>
      </c>
      <c r="C18" s="8">
        <v>27.688704374574122</v>
      </c>
      <c r="D18" s="8">
        <v>12.966078042682915</v>
      </c>
      <c r="E18" s="8">
        <v>38.824912614146697</v>
      </c>
      <c r="F18" s="8">
        <v>99.566196316388684</v>
      </c>
      <c r="G18" s="8">
        <v>3188.9630645783536</v>
      </c>
      <c r="H18" s="8">
        <v>260.33096963294247</v>
      </c>
      <c r="I18" s="8">
        <v>146.32001683084013</v>
      </c>
      <c r="J18" s="8">
        <v>8.8546431821081324</v>
      </c>
      <c r="K18" s="8">
        <v>2188.6149477756589</v>
      </c>
      <c r="L18" s="8">
        <v>64.320245385376964</v>
      </c>
      <c r="M18" s="8">
        <v>311.48681225634351</v>
      </c>
      <c r="N18" s="8">
        <v>304.57498311559834</v>
      </c>
      <c r="O18" s="39">
        <v>6652.5115741050149</v>
      </c>
      <c r="P18" s="10"/>
    </row>
    <row r="19" spans="1:16">
      <c r="B19" s="12">
        <v>6</v>
      </c>
      <c r="C19" s="8">
        <v>376.00462343331168</v>
      </c>
      <c r="D19" s="8">
        <v>140.72010565673682</v>
      </c>
      <c r="E19" s="8">
        <v>916.56427540228333</v>
      </c>
      <c r="F19" s="8">
        <v>54.971312077027903</v>
      </c>
      <c r="G19" s="8">
        <v>675.39561576092456</v>
      </c>
      <c r="H19" s="8">
        <v>1908.7293650375295</v>
      </c>
      <c r="I19" s="8">
        <v>771.11442194354288</v>
      </c>
      <c r="J19" s="8">
        <v>40.673228083833827</v>
      </c>
      <c r="K19" s="8">
        <v>22.165493524857173</v>
      </c>
      <c r="L19" s="8">
        <v>332.37381048532518</v>
      </c>
      <c r="M19" s="8">
        <v>751.48921880691842</v>
      </c>
      <c r="N19" s="8">
        <v>120.99377580206482</v>
      </c>
      <c r="O19" s="39">
        <v>6111.1952460143575</v>
      </c>
      <c r="P19" s="10"/>
    </row>
    <row r="20" spans="1:16">
      <c r="B20" s="12">
        <v>7</v>
      </c>
      <c r="C20" s="8">
        <v>429.43272733542364</v>
      </c>
      <c r="D20" s="8">
        <v>931.34625771642391</v>
      </c>
      <c r="E20" s="8">
        <v>2825.9346071263521</v>
      </c>
      <c r="F20" s="8">
        <v>268.90947473410949</v>
      </c>
      <c r="G20" s="8">
        <v>280.89877495283508</v>
      </c>
      <c r="H20" s="8">
        <v>3440.9390785955552</v>
      </c>
      <c r="I20" s="8">
        <v>4245.2663467859684</v>
      </c>
      <c r="J20" s="8">
        <v>590.07384337392739</v>
      </c>
      <c r="K20" s="8">
        <v>32.622682584669001</v>
      </c>
      <c r="L20" s="8">
        <v>955.67121501768497</v>
      </c>
      <c r="M20" s="8">
        <v>453.48667036578235</v>
      </c>
      <c r="N20" s="8">
        <v>391.5053462505652</v>
      </c>
      <c r="O20" s="39">
        <v>14846.087024839298</v>
      </c>
      <c r="P20" s="10"/>
    </row>
    <row r="21" spans="1:16">
      <c r="B21" s="12">
        <v>8</v>
      </c>
      <c r="C21" s="8">
        <v>390.24769310567137</v>
      </c>
      <c r="D21" s="8">
        <v>159.03959440808356</v>
      </c>
      <c r="E21" s="8">
        <v>823.13455018989941</v>
      </c>
      <c r="F21" s="8">
        <v>244.49188086840215</v>
      </c>
      <c r="G21" s="8">
        <v>677.28505040798279</v>
      </c>
      <c r="H21" s="8">
        <v>1125.881762063467</v>
      </c>
      <c r="I21" s="8">
        <v>520.47919699164163</v>
      </c>
      <c r="J21" s="8">
        <v>1415.9826724110767</v>
      </c>
      <c r="K21" s="8">
        <v>778.49683006629959</v>
      </c>
      <c r="L21" s="8">
        <v>404.26477197121125</v>
      </c>
      <c r="M21" s="8">
        <v>207.55461132187992</v>
      </c>
      <c r="N21" s="8">
        <v>5.4990937148684607</v>
      </c>
      <c r="O21" s="39">
        <v>6752.357707520483</v>
      </c>
      <c r="P21" s="10"/>
    </row>
    <row r="22" spans="1:16">
      <c r="B22" s="12">
        <v>9</v>
      </c>
      <c r="C22" s="8">
        <v>60.102105588494801</v>
      </c>
      <c r="D22" s="8">
        <v>79.500233739104274</v>
      </c>
      <c r="E22" s="8">
        <v>311.30065716662415</v>
      </c>
      <c r="F22" s="8">
        <v>39.896390342216954</v>
      </c>
      <c r="G22" s="8">
        <v>91.552378285042693</v>
      </c>
      <c r="H22" s="8">
        <v>2161.0529204924633</v>
      </c>
      <c r="I22" s="8">
        <v>698.4308515200197</v>
      </c>
      <c r="J22" s="8">
        <v>156.51089300608146</v>
      </c>
      <c r="K22" s="8">
        <v>284.06305944898804</v>
      </c>
      <c r="L22" s="8">
        <v>655.70854247013949</v>
      </c>
      <c r="M22" s="8">
        <v>750.92514411275079</v>
      </c>
      <c r="N22" s="8">
        <v>109.25412869504895</v>
      </c>
      <c r="O22" s="39">
        <v>5398.2973048669746</v>
      </c>
      <c r="P22" s="10"/>
    </row>
    <row r="23" spans="1:16">
      <c r="B23" s="75">
        <v>10</v>
      </c>
      <c r="C23" s="8">
        <v>1557.2112741729636</v>
      </c>
      <c r="D23" s="8">
        <v>3395.7132614364705</v>
      </c>
      <c r="E23" s="8">
        <v>4246.0449497380605</v>
      </c>
      <c r="F23" s="8">
        <v>845.47691759766144</v>
      </c>
      <c r="G23" s="8">
        <v>1655.9543455602743</v>
      </c>
      <c r="H23" s="8">
        <v>4284.8822512677625</v>
      </c>
      <c r="I23" s="8">
        <v>3827.8123578157497</v>
      </c>
      <c r="J23" s="8">
        <v>1509.8613329591446</v>
      </c>
      <c r="K23" s="8">
        <v>389.62462072694996</v>
      </c>
      <c r="L23" s="8">
        <v>3814.9662282384347</v>
      </c>
      <c r="M23" s="8">
        <v>1579.9000214942148</v>
      </c>
      <c r="N23" s="8">
        <v>698.223323444225</v>
      </c>
      <c r="O23" s="39">
        <v>27805.670884451913</v>
      </c>
      <c r="P23" s="10"/>
    </row>
    <row r="24" spans="1:16">
      <c r="B24" s="12">
        <v>11</v>
      </c>
      <c r="C24" s="8">
        <v>7.4021136868857509</v>
      </c>
      <c r="D24" s="8">
        <v>8.4899001084849335</v>
      </c>
      <c r="E24" s="8">
        <v>34.355257082333786</v>
      </c>
      <c r="F24" s="8">
        <v>8.765265083371318E-2</v>
      </c>
      <c r="G24" s="8">
        <v>10.711466089444158</v>
      </c>
      <c r="H24" s="8">
        <v>47.113468781724713</v>
      </c>
      <c r="I24" s="8">
        <v>107.69820064081927</v>
      </c>
      <c r="J24" s="8">
        <v>19.264288278723768</v>
      </c>
      <c r="K24" s="8">
        <v>9.0306654829318322E-2</v>
      </c>
      <c r="L24" s="8">
        <v>3.4812779713747646</v>
      </c>
      <c r="M24" s="8">
        <v>977.20540850984162</v>
      </c>
      <c r="N24" s="8">
        <v>35.590587215916237</v>
      </c>
      <c r="O24" s="39">
        <v>1251.4899276712119</v>
      </c>
      <c r="P24" s="10"/>
    </row>
    <row r="25" spans="1:16">
      <c r="B25" s="12">
        <v>12</v>
      </c>
      <c r="C25" s="8">
        <v>3.9229281341100295</v>
      </c>
      <c r="D25" s="8">
        <v>0</v>
      </c>
      <c r="E25" s="8">
        <v>16.715916336601499</v>
      </c>
      <c r="F25" s="8">
        <v>0</v>
      </c>
      <c r="G25" s="8">
        <v>13.394942807725002</v>
      </c>
      <c r="H25" s="8">
        <v>34.080501391594488</v>
      </c>
      <c r="I25" s="8">
        <v>22.23327917705873</v>
      </c>
      <c r="J25" s="8">
        <v>0</v>
      </c>
      <c r="K25" s="8">
        <v>0</v>
      </c>
      <c r="L25" s="8">
        <v>0</v>
      </c>
      <c r="M25" s="8">
        <v>2.1499921642028901</v>
      </c>
      <c r="N25" s="8">
        <v>0</v>
      </c>
      <c r="O25" s="39">
        <v>92.497560011292634</v>
      </c>
      <c r="P25" s="10"/>
    </row>
    <row r="26" spans="1:16">
      <c r="B26" s="12">
        <v>13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39">
        <v>0</v>
      </c>
      <c r="P26" s="10"/>
    </row>
    <row r="27" spans="1:16"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</row>
    <row r="28" spans="1:16">
      <c r="A28" s="24"/>
      <c r="B28" s="44" t="s">
        <v>4</v>
      </c>
      <c r="C28" s="22">
        <v>6088.3911051937557</v>
      </c>
      <c r="D28" s="22">
        <v>8959.4695915693992</v>
      </c>
      <c r="E28" s="22">
        <v>24906.120345843305</v>
      </c>
      <c r="F28" s="22">
        <v>5985.05859095907</v>
      </c>
      <c r="G28" s="22">
        <v>11128.046454871974</v>
      </c>
      <c r="H28" s="22">
        <v>16324.868730589807</v>
      </c>
      <c r="I28" s="22">
        <v>11540.559846839446</v>
      </c>
      <c r="J28" s="22">
        <v>3943.6850429177534</v>
      </c>
      <c r="K28" s="22">
        <v>3805.7755831984955</v>
      </c>
      <c r="L28" s="22">
        <v>6750.3576123959074</v>
      </c>
      <c r="M28" s="22">
        <v>6524.6961165548701</v>
      </c>
      <c r="N28" s="22">
        <v>2399.7647566950432</v>
      </c>
      <c r="O28" s="22">
        <v>108356.79377762885</v>
      </c>
    </row>
    <row r="29" spans="1:16" s="4" customFormat="1" ht="6" customHeight="1">
      <c r="A29" s="24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1" spans="1:16"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</row>
    <row r="32" spans="1:16"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</row>
    <row r="33" spans="1:37">
      <c r="A33" s="23"/>
      <c r="B33" s="23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</row>
    <row r="34" spans="1:37">
      <c r="A34" s="23"/>
      <c r="B34" s="23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</row>
    <row r="35" spans="1:37">
      <c r="A35" s="23"/>
      <c r="B35" s="23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</row>
    <row r="36" spans="1:37">
      <c r="A36" s="23"/>
      <c r="B36" s="23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</row>
    <row r="37" spans="1:37">
      <c r="A37" s="23"/>
      <c r="B37" s="23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</row>
    <row r="38" spans="1:37">
      <c r="A38" s="23"/>
      <c r="B38" s="23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</row>
    <row r="39" spans="1:37">
      <c r="A39" s="23"/>
      <c r="B39" s="23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</row>
    <row r="40" spans="1:37">
      <c r="A40" s="23"/>
      <c r="B40" s="23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</row>
    <row r="41" spans="1:37">
      <c r="A41" s="23"/>
      <c r="B41" s="23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</row>
    <row r="42" spans="1:37">
      <c r="A42" s="23"/>
      <c r="B42" s="23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</row>
    <row r="43" spans="1:37">
      <c r="A43" s="23"/>
      <c r="B43" s="23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</row>
    <row r="44" spans="1:37">
      <c r="A44" s="23"/>
      <c r="B44" s="23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</row>
    <row r="45" spans="1:37">
      <c r="A45" s="23"/>
      <c r="B45" s="23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</row>
    <row r="46" spans="1:37">
      <c r="A46" s="23"/>
      <c r="B46" s="23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</row>
    <row r="47" spans="1:37">
      <c r="A47" s="23"/>
      <c r="B47" s="23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</row>
    <row r="48" spans="1:37">
      <c r="A48" s="23"/>
      <c r="B48" s="23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</row>
    <row r="49" spans="1:15">
      <c r="A49" s="23"/>
      <c r="B49" s="23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</row>
    <row r="50" spans="1:15">
      <c r="A50" s="23"/>
      <c r="B50" s="23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</row>
    <row r="51" spans="1:15">
      <c r="A51" s="23"/>
      <c r="B51" s="23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</row>
    <row r="52" spans="1:15">
      <c r="A52" s="23"/>
      <c r="B52" s="23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</row>
    <row r="53" spans="1:15">
      <c r="A53" s="23"/>
      <c r="B53" s="23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</row>
    <row r="54" spans="1:15">
      <c r="A54" s="23"/>
      <c r="B54" s="23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</row>
    <row r="55" spans="1:15">
      <c r="A55" s="23"/>
      <c r="B55" s="23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</row>
    <row r="56" spans="1:15">
      <c r="A56" s="23"/>
      <c r="B56" s="23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</row>
    <row r="57" spans="1:15">
      <c r="A57" s="23"/>
      <c r="B57" s="23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</row>
    <row r="58" spans="1:15">
      <c r="A58" s="23"/>
      <c r="B58" s="23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</row>
    <row r="59" spans="1:15">
      <c r="A59" s="23"/>
      <c r="B59" s="23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</row>
    <row r="60" spans="1:15">
      <c r="A60" s="23"/>
      <c r="B60" s="23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</row>
    <row r="61" spans="1:15">
      <c r="A61" s="23"/>
      <c r="B61" s="23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</row>
    <row r="62" spans="1:1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</row>
    <row r="63" spans="1:1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</row>
    <row r="64" spans="1:1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</row>
    <row r="65" spans="1:14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</row>
    <row r="66" spans="1:14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</row>
    <row r="67" spans="1:14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</row>
    <row r="68" spans="1:14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</row>
    <row r="69" spans="1:14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</row>
    <row r="70" spans="1:14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</row>
    <row r="71" spans="1:14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</row>
    <row r="72" spans="1:14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</row>
    <row r="73" spans="1:14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</row>
    <row r="74" spans="1:14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</row>
    <row r="75" spans="1:14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</row>
    <row r="76" spans="1:14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</row>
    <row r="77" spans="1:14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</row>
    <row r="78" spans="1:14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</row>
    <row r="79" spans="1:14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</row>
    <row r="80" spans="1:14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</row>
    <row r="81" spans="1:14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</row>
    <row r="82" spans="1:14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</row>
    <row r="83" spans="1:14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</row>
    <row r="84" spans="1:14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</row>
    <row r="85" spans="1:14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</row>
    <row r="86" spans="1:14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</row>
    <row r="87" spans="1:14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</row>
    <row r="88" spans="1:14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</row>
    <row r="89" spans="1:14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</row>
    <row r="90" spans="1:14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</row>
    <row r="91" spans="1:14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</row>
    <row r="92" spans="1:14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</row>
    <row r="93" spans="1:14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</row>
    <row r="94" spans="1:14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</row>
    <row r="95" spans="1:14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</row>
    <row r="96" spans="1:14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</row>
    <row r="97" spans="1:14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</row>
    <row r="98" spans="1:14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</row>
    <row r="99" spans="1:14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</row>
    <row r="100" spans="1:14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</row>
    <row r="101" spans="1:14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</row>
    <row r="102" spans="1:14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</row>
    <row r="103" spans="1:14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</row>
    <row r="104" spans="1:14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</row>
  </sheetData>
  <mergeCells count="1">
    <mergeCell ref="C10:N10"/>
  </mergeCells>
  <printOptions horizontalCentered="1" verticalCentered="1"/>
  <pageMargins left="0.75" right="0.75" top="1" bottom="1" header="0" footer="0"/>
  <pageSetup scale="88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>
    <pageSetUpPr fitToPage="1"/>
  </sheetPr>
  <dimension ref="A4:P91"/>
  <sheetViews>
    <sheetView showGridLines="0" zoomScale="80" zoomScaleNormal="80" workbookViewId="0">
      <selection activeCell="B6" sqref="B6"/>
    </sheetView>
  </sheetViews>
  <sheetFormatPr baseColWidth="10" defaultColWidth="10.28515625" defaultRowHeight="12.75"/>
  <cols>
    <col min="1" max="1" width="9.140625" style="25" customWidth="1"/>
    <col min="2" max="2" width="9.140625" style="24" customWidth="1"/>
    <col min="3" max="3" width="3.28515625" style="24" customWidth="1"/>
    <col min="4" max="12" width="16" style="24" customWidth="1"/>
    <col min="13" max="13" width="10.5703125" style="23" customWidth="1"/>
    <col min="14" max="14" width="3.5703125" style="23" customWidth="1"/>
    <col min="15" max="15" width="10.28515625" style="23" customWidth="1"/>
    <col min="16" max="16" width="17.140625" style="23" bestFit="1" customWidth="1"/>
    <col min="17" max="35" width="10.28515625" style="23" customWidth="1"/>
    <col min="36" max="36" width="17.7109375" style="23" customWidth="1"/>
    <col min="37" max="37" width="11.42578125" style="23" customWidth="1"/>
    <col min="38" max="38" width="11.42578125" style="23" bestFit="1" customWidth="1"/>
    <col min="39" max="39" width="14.5703125" style="23" customWidth="1"/>
    <col min="40" max="40" width="10.5703125" style="23" customWidth="1"/>
    <col min="41" max="41" width="13" style="23" bestFit="1" customWidth="1"/>
    <col min="42" max="42" width="19.140625" style="23" customWidth="1"/>
    <col min="43" max="43" width="10.5703125" style="23" customWidth="1"/>
    <col min="44" max="44" width="10.28515625" style="23" customWidth="1"/>
    <col min="45" max="45" width="17.7109375" style="23" customWidth="1"/>
    <col min="46" max="46" width="10.5703125" style="23" customWidth="1"/>
    <col min="47" max="47" width="10.28515625" style="23" customWidth="1"/>
    <col min="48" max="48" width="11.140625" style="23" customWidth="1"/>
    <col min="49" max="16384" width="10.28515625" style="23"/>
  </cols>
  <sheetData>
    <row r="4" spans="1:16">
      <c r="B4" s="17" t="s">
        <v>58</v>
      </c>
      <c r="C4" s="17"/>
      <c r="D4" s="30"/>
      <c r="E4" s="30"/>
    </row>
    <row r="5" spans="1:16">
      <c r="B5" s="17" t="s">
        <v>107</v>
      </c>
      <c r="C5" s="17"/>
      <c r="D5" s="31"/>
      <c r="E5" s="30"/>
      <c r="F5" s="30"/>
      <c r="M5" s="24"/>
      <c r="N5" s="24"/>
    </row>
    <row r="6" spans="1:16">
      <c r="B6" s="28" t="s">
        <v>150</v>
      </c>
      <c r="C6" s="28"/>
      <c r="D6" s="31"/>
      <c r="E6" s="31"/>
      <c r="F6" s="31"/>
      <c r="M6" s="24"/>
      <c r="N6" s="24"/>
    </row>
    <row r="7" spans="1:16">
      <c r="B7" s="28"/>
      <c r="C7" s="28"/>
      <c r="D7" s="31"/>
      <c r="E7" s="30"/>
      <c r="F7" s="30"/>
      <c r="M7" s="24"/>
      <c r="N7" s="24"/>
    </row>
    <row r="8" spans="1:16">
      <c r="B8" s="44"/>
      <c r="C8" s="44"/>
      <c r="M8" s="24"/>
      <c r="N8" s="24"/>
    </row>
    <row r="9" spans="1:16" s="26" customFormat="1" ht="4.5" customHeight="1">
      <c r="A9" s="25"/>
      <c r="B9" s="32"/>
      <c r="C9" s="32"/>
      <c r="D9" s="29"/>
      <c r="E9" s="29"/>
      <c r="F9" s="29"/>
      <c r="G9" s="29"/>
      <c r="H9" s="29"/>
      <c r="I9" s="29"/>
      <c r="J9" s="29"/>
      <c r="K9" s="29"/>
      <c r="L9" s="29"/>
    </row>
    <row r="10" spans="1:16" s="26" customFormat="1" ht="11.25">
      <c r="A10" s="27"/>
      <c r="B10" s="16"/>
      <c r="C10" s="16"/>
      <c r="D10" s="15"/>
      <c r="E10" s="112" t="s">
        <v>5</v>
      </c>
      <c r="F10" s="112"/>
      <c r="G10" s="112"/>
      <c r="H10" s="112"/>
      <c r="I10" s="112"/>
      <c r="J10" s="112"/>
      <c r="K10" s="112"/>
      <c r="L10" s="86" t="s">
        <v>6</v>
      </c>
      <c r="M10" s="27"/>
      <c r="N10" s="27"/>
    </row>
    <row r="11" spans="1:16" s="26" customFormat="1" ht="11.25">
      <c r="A11" s="27"/>
      <c r="B11" s="15" t="s">
        <v>2</v>
      </c>
      <c r="C11" s="15"/>
      <c r="D11" s="86" t="s">
        <v>7</v>
      </c>
      <c r="E11" s="86" t="s">
        <v>7</v>
      </c>
      <c r="F11" s="86" t="s">
        <v>7</v>
      </c>
      <c r="G11" s="86" t="s">
        <v>7</v>
      </c>
      <c r="H11" s="86" t="s">
        <v>8</v>
      </c>
      <c r="I11" s="86" t="s">
        <v>9</v>
      </c>
      <c r="J11" s="86" t="s">
        <v>10</v>
      </c>
      <c r="K11" s="86" t="s">
        <v>4</v>
      </c>
      <c r="L11" s="86" t="s">
        <v>11</v>
      </c>
      <c r="M11" s="27"/>
      <c r="N11" s="27"/>
    </row>
    <row r="12" spans="1:16" s="26" customFormat="1" ht="11.25">
      <c r="A12" s="27"/>
      <c r="B12" s="15"/>
      <c r="C12" s="15"/>
      <c r="D12" s="86" t="s">
        <v>12</v>
      </c>
      <c r="E12" s="86" t="s">
        <v>13</v>
      </c>
      <c r="F12" s="86" t="s">
        <v>14</v>
      </c>
      <c r="G12" s="86" t="s">
        <v>15</v>
      </c>
      <c r="H12" s="86" t="s">
        <v>16</v>
      </c>
      <c r="I12" s="86" t="s">
        <v>17</v>
      </c>
      <c r="J12" s="15"/>
      <c r="K12" s="15"/>
      <c r="L12" s="15"/>
      <c r="M12" s="27"/>
      <c r="N12" s="27"/>
    </row>
    <row r="13" spans="1:16" s="26" customFormat="1" ht="11.25">
      <c r="B13" s="16"/>
      <c r="C13" s="16"/>
      <c r="D13" s="15"/>
      <c r="E13" s="15"/>
      <c r="F13" s="15"/>
      <c r="G13" s="15"/>
      <c r="H13" s="86" t="s">
        <v>18</v>
      </c>
      <c r="I13" s="15"/>
      <c r="J13" s="15"/>
      <c r="K13" s="15"/>
      <c r="L13" s="15"/>
      <c r="M13" s="27"/>
      <c r="N13" s="27"/>
    </row>
    <row r="14" spans="1:16" s="26" customFormat="1" ht="4.5" customHeight="1" thickBot="1">
      <c r="A14" s="25"/>
      <c r="B14" s="34"/>
      <c r="C14" s="34"/>
      <c r="D14" s="35"/>
      <c r="E14" s="35"/>
      <c r="F14" s="35"/>
      <c r="G14" s="35"/>
      <c r="H14" s="35"/>
      <c r="I14" s="35"/>
      <c r="J14" s="35"/>
      <c r="K14" s="35"/>
      <c r="L14" s="35"/>
    </row>
    <row r="15" spans="1:16" ht="12.75" customHeight="1">
      <c r="B15" s="33"/>
      <c r="C15" s="33"/>
      <c r="D15" s="27"/>
      <c r="E15" s="27"/>
      <c r="F15" s="27"/>
      <c r="G15" s="27"/>
      <c r="H15" s="27"/>
      <c r="I15" s="27"/>
      <c r="J15" s="27"/>
      <c r="L15" s="23"/>
    </row>
    <row r="16" spans="1:16">
      <c r="B16" s="40">
        <v>1</v>
      </c>
      <c r="C16" s="12"/>
      <c r="D16" s="37">
        <v>8159.6590730476992</v>
      </c>
      <c r="E16" s="37">
        <v>1938.5446765664826</v>
      </c>
      <c r="F16" s="37">
        <v>0</v>
      </c>
      <c r="G16" s="37">
        <v>0.83743979270610358</v>
      </c>
      <c r="H16" s="37">
        <v>301.52793468654835</v>
      </c>
      <c r="I16" s="37">
        <v>54.861847160598565</v>
      </c>
      <c r="J16" s="37">
        <v>2480.2267110468301</v>
      </c>
      <c r="K16" s="39">
        <v>4775.9986092531653</v>
      </c>
      <c r="L16" s="39">
        <v>12935.657682300865</v>
      </c>
      <c r="M16" s="24"/>
      <c r="N16" s="87"/>
      <c r="O16" s="87"/>
      <c r="P16" s="90"/>
    </row>
    <row r="17" spans="1:16">
      <c r="B17" s="12">
        <v>2</v>
      </c>
      <c r="C17" s="12"/>
      <c r="D17" s="37">
        <v>2734.4504263435351</v>
      </c>
      <c r="E17" s="37">
        <v>0</v>
      </c>
      <c r="F17" s="37">
        <v>0</v>
      </c>
      <c r="G17" s="37">
        <v>0</v>
      </c>
      <c r="H17" s="37">
        <v>0</v>
      </c>
      <c r="I17" s="37">
        <v>1.0755072340274801</v>
      </c>
      <c r="J17" s="37">
        <v>20756.094380510993</v>
      </c>
      <c r="K17" s="39">
        <v>20757.169887745022</v>
      </c>
      <c r="L17" s="39">
        <v>23491.620314088555</v>
      </c>
      <c r="M17" s="24"/>
      <c r="N17" s="87"/>
      <c r="O17" s="87"/>
      <c r="P17" s="90"/>
    </row>
    <row r="18" spans="1:16">
      <c r="B18" s="12">
        <v>3</v>
      </c>
      <c r="C18" s="12"/>
      <c r="D18" s="37">
        <v>18556.283926043103</v>
      </c>
      <c r="E18" s="37">
        <v>14252.803559606655</v>
      </c>
      <c r="F18" s="37">
        <v>0</v>
      </c>
      <c r="G18" s="37">
        <v>60.307705162543414</v>
      </c>
      <c r="H18" s="37">
        <v>1169.5751785221514</v>
      </c>
      <c r="I18" s="37">
        <v>-329.34118843722683</v>
      </c>
      <c r="J18" s="37">
        <v>14737.486725429499</v>
      </c>
      <c r="K18" s="39">
        <v>29890.831980283619</v>
      </c>
      <c r="L18" s="39">
        <v>48447.115906326726</v>
      </c>
      <c r="M18" s="24"/>
      <c r="N18" s="87"/>
      <c r="O18" s="87"/>
      <c r="P18" s="90"/>
    </row>
    <row r="19" spans="1:16">
      <c r="B19" s="12">
        <v>4</v>
      </c>
      <c r="C19" s="12"/>
      <c r="D19" s="37">
        <v>9996.2931227139434</v>
      </c>
      <c r="E19" s="37">
        <v>2739.2567818411007</v>
      </c>
      <c r="F19" s="37">
        <v>0</v>
      </c>
      <c r="G19" s="37">
        <v>58.51163585754302</v>
      </c>
      <c r="H19" s="37">
        <v>0</v>
      </c>
      <c r="I19" s="37">
        <v>9.8074640899551715E-2</v>
      </c>
      <c r="J19" s="37">
        <v>67.526047808800001</v>
      </c>
      <c r="K19" s="39">
        <v>2865.392540148343</v>
      </c>
      <c r="L19" s="39">
        <v>12861.685662862286</v>
      </c>
      <c r="M19" s="24"/>
      <c r="N19" s="87"/>
      <c r="O19" s="87"/>
      <c r="P19" s="90"/>
    </row>
    <row r="20" spans="1:16">
      <c r="B20" s="12">
        <v>5</v>
      </c>
      <c r="C20" s="12"/>
      <c r="D20" s="37">
        <v>6652.5115741050149</v>
      </c>
      <c r="E20" s="37">
        <v>0</v>
      </c>
      <c r="F20" s="37">
        <v>0</v>
      </c>
      <c r="G20" s="37">
        <v>0</v>
      </c>
      <c r="H20" s="37">
        <v>18373.802577461527</v>
      </c>
      <c r="I20" s="37">
        <v>0</v>
      </c>
      <c r="J20" s="37">
        <v>0</v>
      </c>
      <c r="K20" s="39">
        <v>18373.802577461527</v>
      </c>
      <c r="L20" s="39">
        <v>25026.314151566541</v>
      </c>
      <c r="M20" s="24"/>
      <c r="N20" s="87"/>
      <c r="O20" s="87"/>
      <c r="P20" s="90"/>
    </row>
    <row r="21" spans="1:16">
      <c r="B21" s="12">
        <v>6</v>
      </c>
      <c r="C21" s="12"/>
      <c r="D21" s="37">
        <v>6111.1952460143575</v>
      </c>
      <c r="E21" s="37">
        <v>12861.57845421628</v>
      </c>
      <c r="F21" s="37">
        <v>0</v>
      </c>
      <c r="G21" s="37">
        <v>462.95529855578087</v>
      </c>
      <c r="H21" s="37">
        <v>319.17494886655641</v>
      </c>
      <c r="I21" s="37">
        <v>1.1621918487133544E-5</v>
      </c>
      <c r="J21" s="37">
        <v>2248.2429024115236</v>
      </c>
      <c r="K21" s="39">
        <v>15891.95161567206</v>
      </c>
      <c r="L21" s="39">
        <v>22003.146861686419</v>
      </c>
      <c r="M21" s="24"/>
      <c r="N21" s="87"/>
      <c r="O21" s="87"/>
      <c r="P21" s="90"/>
    </row>
    <row r="22" spans="1:16">
      <c r="B22" s="12">
        <v>7</v>
      </c>
      <c r="C22" s="12"/>
      <c r="D22" s="37">
        <v>14846.087024839298</v>
      </c>
      <c r="E22" s="37">
        <v>9917.3107278785683</v>
      </c>
      <c r="F22" s="37">
        <v>0</v>
      </c>
      <c r="G22" s="37">
        <v>10.330880036739636</v>
      </c>
      <c r="H22" s="37">
        <v>1833.5478467392973</v>
      </c>
      <c r="I22" s="37">
        <v>0</v>
      </c>
      <c r="J22" s="37">
        <v>2429.3907682131212</v>
      </c>
      <c r="K22" s="39">
        <v>14190.580222867726</v>
      </c>
      <c r="L22" s="39">
        <v>29036.667247707024</v>
      </c>
      <c r="M22" s="24"/>
      <c r="N22" s="87"/>
      <c r="O22" s="87"/>
      <c r="P22" s="90"/>
    </row>
    <row r="23" spans="1:16">
      <c r="B23" s="12">
        <v>8</v>
      </c>
      <c r="C23" s="12"/>
      <c r="D23" s="37">
        <v>6752.357707520483</v>
      </c>
      <c r="E23" s="37">
        <v>5599.4193882880818</v>
      </c>
      <c r="F23" s="37">
        <v>0</v>
      </c>
      <c r="G23" s="37">
        <v>82.832239068999996</v>
      </c>
      <c r="H23" s="37">
        <v>0</v>
      </c>
      <c r="I23" s="37">
        <v>0</v>
      </c>
      <c r="J23" s="37">
        <v>342.76714000662304</v>
      </c>
      <c r="K23" s="39">
        <v>6025.0187673637047</v>
      </c>
      <c r="L23" s="39">
        <v>12777.376474884188</v>
      </c>
      <c r="M23" s="24"/>
      <c r="N23" s="87"/>
      <c r="O23" s="87"/>
      <c r="P23" s="90"/>
    </row>
    <row r="24" spans="1:16">
      <c r="A24" s="76"/>
      <c r="B24" s="75">
        <v>9</v>
      </c>
      <c r="C24" s="75"/>
      <c r="D24" s="37">
        <v>5398.2973048669746</v>
      </c>
      <c r="E24" s="37">
        <v>11982.35105034184</v>
      </c>
      <c r="F24" s="37">
        <v>0</v>
      </c>
      <c r="G24" s="37">
        <v>0</v>
      </c>
      <c r="H24" s="37">
        <v>133.84108375229528</v>
      </c>
      <c r="I24" s="37">
        <v>0</v>
      </c>
      <c r="J24" s="37">
        <v>56.840608241784793</v>
      </c>
      <c r="K24" s="39">
        <v>12173.032742335919</v>
      </c>
      <c r="L24" s="39">
        <v>17571.330047202893</v>
      </c>
      <c r="M24" s="24"/>
      <c r="N24" s="87"/>
      <c r="O24" s="87"/>
      <c r="P24" s="90"/>
    </row>
    <row r="25" spans="1:16">
      <c r="A25" s="76"/>
      <c r="B25" s="75">
        <v>10</v>
      </c>
      <c r="C25" s="75"/>
      <c r="D25" s="37">
        <v>27805.670884451913</v>
      </c>
      <c r="E25" s="37">
        <v>2431.4836272351099</v>
      </c>
      <c r="F25" s="37">
        <v>0</v>
      </c>
      <c r="G25" s="37">
        <v>165.36329669009356</v>
      </c>
      <c r="H25" s="37">
        <v>4009.668102637389</v>
      </c>
      <c r="I25" s="37">
        <v>0</v>
      </c>
      <c r="J25" s="37">
        <v>1129.7803894750057</v>
      </c>
      <c r="K25" s="39">
        <v>7736.2954160375984</v>
      </c>
      <c r="L25" s="39">
        <v>35541.966300489512</v>
      </c>
      <c r="M25" s="24"/>
      <c r="N25" s="87"/>
      <c r="O25" s="87"/>
      <c r="P25" s="90"/>
    </row>
    <row r="26" spans="1:16">
      <c r="B26" s="12">
        <v>11</v>
      </c>
      <c r="C26" s="12"/>
      <c r="D26" s="37">
        <v>1251.4899276712119</v>
      </c>
      <c r="E26" s="37">
        <v>13046.356748019578</v>
      </c>
      <c r="F26" s="37">
        <v>1230.1384911673947</v>
      </c>
      <c r="G26" s="37">
        <v>11815.888631688584</v>
      </c>
      <c r="H26" s="37">
        <v>0</v>
      </c>
      <c r="I26" s="37">
        <v>0</v>
      </c>
      <c r="J26" s="37">
        <v>5.5008352440553914</v>
      </c>
      <c r="K26" s="39">
        <v>26097.884706119614</v>
      </c>
      <c r="L26" s="39">
        <v>27349.374633790827</v>
      </c>
      <c r="M26" s="24"/>
      <c r="N26" s="87"/>
      <c r="O26" s="87"/>
      <c r="P26" s="90"/>
    </row>
    <row r="27" spans="1:16">
      <c r="B27" s="12">
        <v>12</v>
      </c>
      <c r="C27" s="12"/>
      <c r="D27" s="37">
        <v>92.497560011292634</v>
      </c>
      <c r="E27" s="37">
        <v>124.19460809519627</v>
      </c>
      <c r="F27" s="37">
        <v>0</v>
      </c>
      <c r="G27" s="37">
        <v>10542.82106779202</v>
      </c>
      <c r="H27" s="37">
        <v>0</v>
      </c>
      <c r="I27" s="37">
        <v>0</v>
      </c>
      <c r="J27" s="37">
        <v>0</v>
      </c>
      <c r="K27" s="39">
        <v>10667.015675887216</v>
      </c>
      <c r="L27" s="39">
        <v>10759.513235898508</v>
      </c>
      <c r="M27" s="24"/>
      <c r="N27" s="87"/>
      <c r="O27" s="87"/>
      <c r="P27" s="90"/>
    </row>
    <row r="28" spans="1:16">
      <c r="A28" s="24"/>
      <c r="B28" s="12">
        <v>13</v>
      </c>
      <c r="C28" s="12"/>
      <c r="D28" s="37">
        <v>0</v>
      </c>
      <c r="E28" s="37">
        <v>-1965.133028910788</v>
      </c>
      <c r="F28" s="37">
        <v>0</v>
      </c>
      <c r="G28" s="37">
        <v>0</v>
      </c>
      <c r="H28" s="37">
        <v>0</v>
      </c>
      <c r="I28" s="37">
        <v>0</v>
      </c>
      <c r="J28" s="37">
        <v>1965.1330289107882</v>
      </c>
      <c r="K28" s="39">
        <v>0</v>
      </c>
      <c r="L28" s="39">
        <v>0</v>
      </c>
      <c r="M28" s="24"/>
      <c r="N28" s="87"/>
      <c r="O28" s="87"/>
      <c r="P28" s="90"/>
    </row>
    <row r="29" spans="1:16">
      <c r="A29" s="24"/>
      <c r="D29" s="39"/>
      <c r="E29" s="39"/>
      <c r="F29" s="39"/>
      <c r="G29" s="39"/>
      <c r="H29" s="39"/>
      <c r="I29" s="39"/>
      <c r="J29" s="39"/>
      <c r="K29" s="39"/>
      <c r="L29" s="39"/>
      <c r="M29" s="24"/>
      <c r="N29" s="24"/>
      <c r="O29" s="87"/>
      <c r="P29" s="90"/>
    </row>
    <row r="30" spans="1:16">
      <c r="B30" s="44" t="s">
        <v>4</v>
      </c>
      <c r="C30" s="44"/>
      <c r="D30" s="38">
        <v>108356.79377762885</v>
      </c>
      <c r="E30" s="38">
        <v>72928.166593178088</v>
      </c>
      <c r="F30" s="38">
        <v>1230.1384911673947</v>
      </c>
      <c r="G30" s="38">
        <v>23199.848194645012</v>
      </c>
      <c r="H30" s="38">
        <v>26141.137672665765</v>
      </c>
      <c r="I30" s="38">
        <v>-273.30574777978279</v>
      </c>
      <c r="J30" s="38">
        <v>46218.989537299029</v>
      </c>
      <c r="K30" s="38">
        <v>169444.97474117551</v>
      </c>
      <c r="L30" s="38">
        <v>277801.76851880434</v>
      </c>
      <c r="M30" s="24"/>
      <c r="N30" s="87"/>
      <c r="O30" s="87"/>
      <c r="P30" s="90"/>
    </row>
    <row r="31" spans="1:16" ht="4.5" customHeight="1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24"/>
      <c r="N31" s="24"/>
      <c r="O31" s="87"/>
      <c r="P31" s="90"/>
    </row>
    <row r="32" spans="1:16">
      <c r="M32" s="24"/>
      <c r="N32" s="24"/>
      <c r="O32" s="50"/>
      <c r="P32" s="50"/>
    </row>
    <row r="33" spans="1:12">
      <c r="A33" s="23"/>
      <c r="B33" s="23"/>
      <c r="C33" s="23"/>
      <c r="D33" s="39"/>
      <c r="E33" s="39"/>
      <c r="F33" s="39"/>
      <c r="G33" s="39"/>
      <c r="H33" s="39"/>
      <c r="I33" s="39"/>
      <c r="J33" s="39"/>
      <c r="K33" s="39"/>
      <c r="L33" s="39"/>
    </row>
    <row r="34" spans="1:12">
      <c r="A34" s="23"/>
      <c r="B34" s="23"/>
      <c r="C34" s="23"/>
      <c r="D34" s="39"/>
      <c r="E34" s="39"/>
      <c r="F34" s="39"/>
      <c r="G34" s="39"/>
      <c r="H34" s="39"/>
      <c r="I34" s="39"/>
      <c r="J34" s="39"/>
      <c r="K34" s="39"/>
      <c r="L34" s="39"/>
    </row>
    <row r="35" spans="1:12">
      <c r="A35" s="23"/>
      <c r="B35" s="23"/>
      <c r="C35" s="23"/>
      <c r="D35" s="39"/>
      <c r="E35" s="39"/>
      <c r="F35" s="39"/>
      <c r="G35" s="39"/>
      <c r="H35" s="39"/>
      <c r="I35" s="39"/>
      <c r="J35" s="39"/>
      <c r="K35" s="39"/>
      <c r="L35" s="39"/>
    </row>
    <row r="36" spans="1:12">
      <c r="A36" s="23"/>
      <c r="B36" s="23"/>
      <c r="C36" s="23"/>
      <c r="D36" s="39"/>
      <c r="E36" s="39"/>
      <c r="F36" s="39"/>
      <c r="G36" s="39"/>
      <c r="H36" s="39"/>
      <c r="I36" s="39"/>
      <c r="J36" s="39"/>
      <c r="K36" s="39"/>
      <c r="L36" s="39"/>
    </row>
    <row r="37" spans="1:12">
      <c r="A37" s="23"/>
      <c r="B37" s="23"/>
      <c r="C37" s="23"/>
      <c r="D37" s="39"/>
      <c r="E37" s="39"/>
      <c r="F37" s="39"/>
      <c r="G37" s="39"/>
      <c r="H37" s="39"/>
      <c r="I37" s="39"/>
      <c r="J37" s="39"/>
      <c r="K37" s="39"/>
      <c r="L37" s="39"/>
    </row>
    <row r="38" spans="1:12">
      <c r="A38" s="23"/>
      <c r="B38" s="23"/>
      <c r="C38" s="23"/>
      <c r="D38" s="39"/>
      <c r="E38" s="39"/>
      <c r="F38" s="39"/>
      <c r="G38" s="39"/>
      <c r="H38" s="39"/>
      <c r="I38" s="39"/>
      <c r="J38" s="39"/>
      <c r="K38" s="39"/>
      <c r="L38" s="39"/>
    </row>
    <row r="39" spans="1:12">
      <c r="D39" s="39"/>
      <c r="E39" s="39"/>
      <c r="F39" s="39"/>
      <c r="G39" s="39"/>
      <c r="H39" s="39"/>
      <c r="I39" s="39"/>
      <c r="J39" s="39"/>
      <c r="K39" s="39"/>
      <c r="L39" s="39"/>
    </row>
    <row r="40" spans="1:12">
      <c r="D40" s="39"/>
      <c r="E40" s="39"/>
      <c r="F40" s="39"/>
      <c r="G40" s="39"/>
      <c r="H40" s="39"/>
      <c r="I40" s="39"/>
      <c r="J40" s="39"/>
      <c r="K40" s="39"/>
      <c r="L40" s="39"/>
    </row>
    <row r="41" spans="1:12">
      <c r="D41" s="39"/>
      <c r="E41" s="39"/>
      <c r="F41" s="39"/>
      <c r="G41" s="39"/>
      <c r="H41" s="39"/>
      <c r="I41" s="39"/>
      <c r="J41" s="39"/>
      <c r="K41" s="39"/>
      <c r="L41" s="39"/>
    </row>
    <row r="42" spans="1:12">
      <c r="D42" s="39"/>
      <c r="E42" s="39"/>
      <c r="F42" s="39"/>
      <c r="G42" s="39"/>
      <c r="H42" s="39"/>
      <c r="I42" s="39"/>
      <c r="J42" s="39"/>
      <c r="K42" s="39"/>
      <c r="L42" s="39"/>
    </row>
    <row r="43" spans="1:12">
      <c r="D43" s="39"/>
      <c r="E43" s="39"/>
      <c r="F43" s="39"/>
      <c r="G43" s="39"/>
      <c r="H43" s="39"/>
      <c r="I43" s="39"/>
      <c r="J43" s="39"/>
      <c r="K43" s="39"/>
      <c r="L43" s="39"/>
    </row>
    <row r="44" spans="1:12">
      <c r="D44" s="39"/>
      <c r="E44" s="39"/>
      <c r="F44" s="39"/>
      <c r="G44" s="39"/>
      <c r="H44" s="39"/>
      <c r="I44" s="39"/>
      <c r="J44" s="39"/>
      <c r="K44" s="39"/>
      <c r="L44" s="39"/>
    </row>
    <row r="45" spans="1:12">
      <c r="D45" s="39"/>
      <c r="E45" s="39"/>
      <c r="F45" s="39"/>
      <c r="G45" s="39"/>
      <c r="H45" s="39"/>
      <c r="I45" s="39"/>
      <c r="J45" s="39"/>
      <c r="K45" s="39"/>
      <c r="L45" s="39"/>
    </row>
    <row r="46" spans="1:12">
      <c r="D46" s="39"/>
      <c r="E46" s="39"/>
      <c r="F46" s="39"/>
      <c r="G46" s="39"/>
      <c r="H46" s="39"/>
      <c r="I46" s="39"/>
      <c r="J46" s="39"/>
      <c r="K46" s="39"/>
      <c r="L46" s="39"/>
    </row>
    <row r="47" spans="1:12">
      <c r="D47" s="39"/>
      <c r="E47" s="39"/>
      <c r="F47" s="39"/>
      <c r="G47" s="39"/>
      <c r="H47" s="39"/>
      <c r="I47" s="39"/>
      <c r="J47" s="39"/>
      <c r="K47" s="39"/>
      <c r="L47" s="39"/>
    </row>
    <row r="48" spans="1:12">
      <c r="D48" s="39"/>
      <c r="E48" s="39"/>
      <c r="F48" s="39"/>
      <c r="G48" s="39"/>
      <c r="H48" s="39"/>
      <c r="I48" s="39"/>
      <c r="J48" s="39"/>
      <c r="K48" s="39"/>
      <c r="L48" s="39"/>
    </row>
    <row r="49" spans="1:12">
      <c r="A49" s="23"/>
      <c r="D49" s="98"/>
      <c r="E49" s="98"/>
      <c r="F49" s="98"/>
      <c r="G49" s="98"/>
      <c r="H49" s="98"/>
      <c r="I49" s="98"/>
      <c r="J49" s="98"/>
      <c r="K49" s="98"/>
      <c r="L49" s="98"/>
    </row>
    <row r="50" spans="1:12">
      <c r="A50" s="23"/>
      <c r="D50" s="98"/>
      <c r="E50" s="98"/>
      <c r="F50" s="98"/>
      <c r="G50" s="98"/>
      <c r="H50" s="98"/>
      <c r="I50" s="98"/>
      <c r="J50" s="98"/>
      <c r="K50" s="98"/>
      <c r="L50" s="98"/>
    </row>
    <row r="51" spans="1:12">
      <c r="A51" s="23"/>
      <c r="D51" s="98"/>
      <c r="E51" s="98"/>
      <c r="F51" s="98"/>
      <c r="G51" s="98"/>
      <c r="H51" s="98"/>
      <c r="I51" s="98"/>
      <c r="J51" s="98"/>
      <c r="K51" s="98"/>
      <c r="L51" s="98"/>
    </row>
    <row r="52" spans="1:12">
      <c r="A52" s="23"/>
      <c r="D52" s="98"/>
      <c r="E52" s="98"/>
      <c r="F52" s="98"/>
      <c r="G52" s="98"/>
      <c r="H52" s="98"/>
      <c r="I52" s="98"/>
      <c r="J52" s="98"/>
      <c r="K52" s="98"/>
      <c r="L52" s="98"/>
    </row>
    <row r="53" spans="1:12">
      <c r="A53" s="23"/>
      <c r="D53" s="98"/>
      <c r="E53" s="98"/>
      <c r="F53" s="98"/>
      <c r="G53" s="98"/>
      <c r="H53" s="98"/>
      <c r="I53" s="98"/>
      <c r="J53" s="98"/>
      <c r="K53" s="98"/>
      <c r="L53" s="98"/>
    </row>
    <row r="54" spans="1:12">
      <c r="A54" s="23"/>
      <c r="D54" s="98"/>
      <c r="E54" s="98"/>
      <c r="F54" s="98"/>
      <c r="G54" s="98"/>
      <c r="H54" s="98"/>
      <c r="I54" s="98"/>
      <c r="J54" s="98"/>
      <c r="K54" s="98"/>
      <c r="L54" s="98"/>
    </row>
    <row r="55" spans="1:12">
      <c r="A55" s="23"/>
      <c r="D55" s="98"/>
      <c r="E55" s="98"/>
      <c r="F55" s="98"/>
      <c r="G55" s="98"/>
      <c r="H55" s="98"/>
      <c r="I55" s="98"/>
      <c r="J55" s="98"/>
      <c r="K55" s="98"/>
      <c r="L55" s="98"/>
    </row>
    <row r="56" spans="1:12">
      <c r="A56" s="23"/>
      <c r="D56" s="98"/>
      <c r="E56" s="98"/>
      <c r="F56" s="98"/>
      <c r="G56" s="98"/>
      <c r="H56" s="98"/>
      <c r="I56" s="98"/>
      <c r="J56" s="98"/>
      <c r="K56" s="98"/>
      <c r="L56" s="98"/>
    </row>
    <row r="57" spans="1:12">
      <c r="A57" s="23"/>
      <c r="D57" s="98"/>
      <c r="E57" s="98"/>
      <c r="F57" s="98"/>
      <c r="G57" s="98"/>
      <c r="H57" s="98"/>
      <c r="I57" s="98"/>
      <c r="J57" s="98"/>
      <c r="K57" s="98"/>
      <c r="L57" s="98"/>
    </row>
    <row r="58" spans="1:12">
      <c r="A58" s="23"/>
      <c r="D58" s="98"/>
      <c r="E58" s="98"/>
      <c r="F58" s="98"/>
      <c r="G58" s="98"/>
      <c r="H58" s="98"/>
      <c r="I58" s="98"/>
      <c r="J58" s="98"/>
      <c r="K58" s="98"/>
      <c r="L58" s="98"/>
    </row>
    <row r="59" spans="1:12">
      <c r="A59" s="23"/>
      <c r="D59" s="98"/>
      <c r="E59" s="98"/>
      <c r="F59" s="98"/>
      <c r="G59" s="98"/>
      <c r="H59" s="98"/>
      <c r="I59" s="98"/>
      <c r="J59" s="98"/>
      <c r="K59" s="98"/>
      <c r="L59" s="98"/>
    </row>
    <row r="60" spans="1:12">
      <c r="A60" s="23"/>
      <c r="D60" s="98"/>
      <c r="E60" s="98"/>
      <c r="F60" s="98"/>
      <c r="G60" s="98"/>
      <c r="H60" s="98"/>
      <c r="I60" s="98"/>
      <c r="J60" s="98"/>
      <c r="K60" s="98"/>
      <c r="L60" s="98"/>
    </row>
    <row r="61" spans="1:12">
      <c r="A61" s="23"/>
      <c r="D61" s="98"/>
      <c r="E61" s="98"/>
      <c r="F61" s="98"/>
      <c r="G61" s="98"/>
      <c r="H61" s="98"/>
      <c r="I61" s="98"/>
      <c r="J61" s="98"/>
      <c r="K61" s="98"/>
      <c r="L61" s="98"/>
    </row>
    <row r="62" spans="1:12">
      <c r="A62" s="23"/>
      <c r="D62" s="98"/>
      <c r="E62" s="98"/>
      <c r="F62" s="98"/>
      <c r="G62" s="98"/>
      <c r="H62" s="98"/>
      <c r="I62" s="98"/>
      <c r="J62" s="98"/>
      <c r="K62" s="98"/>
      <c r="L62" s="98"/>
    </row>
    <row r="63" spans="1:12">
      <c r="A63" s="23"/>
      <c r="D63" s="98"/>
      <c r="E63" s="98"/>
      <c r="F63" s="98"/>
      <c r="G63" s="98"/>
      <c r="H63" s="98"/>
      <c r="I63" s="98"/>
      <c r="J63" s="98"/>
      <c r="K63" s="98"/>
      <c r="L63" s="98"/>
    </row>
    <row r="64" spans="1:12">
      <c r="A64" s="23"/>
    </row>
    <row r="65" spans="2:12" s="23" customFormat="1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</row>
    <row r="66" spans="2:12" s="23" customFormat="1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</row>
    <row r="67" spans="2:12" s="23" customFormat="1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</row>
    <row r="68" spans="2:12" s="23" customFormat="1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</row>
    <row r="69" spans="2:12" s="23" customFormat="1"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</row>
    <row r="70" spans="2:12" s="23" customFormat="1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</row>
    <row r="71" spans="2:12" s="23" customFormat="1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</row>
    <row r="72" spans="2:12" s="23" customFormat="1"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</row>
    <row r="73" spans="2:12" s="23" customFormat="1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</row>
    <row r="74" spans="2:12" s="23" customFormat="1"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</row>
    <row r="75" spans="2:12" s="23" customFormat="1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</row>
    <row r="76" spans="2:12" s="23" customFormat="1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</row>
    <row r="77" spans="2:12" s="23" customFormat="1"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</row>
    <row r="78" spans="2:12" s="23" customFormat="1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</row>
    <row r="79" spans="2:12" s="23" customFormat="1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</row>
    <row r="80" spans="2:12" s="23" customFormat="1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</row>
    <row r="81" spans="2:12" s="23" customFormat="1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</row>
    <row r="82" spans="2:12" s="23" customFormat="1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</row>
    <row r="83" spans="2:12" s="23" customFormat="1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</row>
    <row r="84" spans="2:12" s="23" customFormat="1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</row>
    <row r="85" spans="2:12" s="23" customFormat="1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</row>
    <row r="86" spans="2:12" s="23" customFormat="1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</row>
    <row r="87" spans="2:12" s="23" customFormat="1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</row>
    <row r="88" spans="2:12" s="23" customFormat="1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</row>
    <row r="89" spans="2:12" s="23" customFormat="1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</row>
    <row r="90" spans="2:12" s="23" customFormat="1"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</row>
    <row r="91" spans="2:12" s="23" customFormat="1"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</row>
  </sheetData>
  <mergeCells count="1">
    <mergeCell ref="E10:K10"/>
  </mergeCells>
  <printOptions horizontalCentered="1" verticalCentered="1"/>
  <pageMargins left="0.75" right="0.75" top="1" bottom="1" header="0" footer="0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2">
    <pageSetUpPr fitToPage="1"/>
  </sheetPr>
  <dimension ref="A4:AK104"/>
  <sheetViews>
    <sheetView showGridLines="0" zoomScale="80" zoomScaleNormal="80" workbookViewId="0">
      <selection activeCell="B6" sqref="B6"/>
    </sheetView>
  </sheetViews>
  <sheetFormatPr baseColWidth="10" defaultColWidth="11" defaultRowHeight="12.75"/>
  <cols>
    <col min="1" max="1" width="9.140625" style="25" customWidth="1"/>
    <col min="2" max="2" width="9.28515625" style="24" customWidth="1"/>
    <col min="3" max="14" width="13.7109375" style="24" customWidth="1"/>
    <col min="15" max="15" width="13.7109375" style="23" customWidth="1"/>
    <col min="16" max="22" width="10.28515625" style="23" customWidth="1"/>
    <col min="23" max="23" width="19.140625" style="23" customWidth="1"/>
    <col min="24" max="36" width="11.42578125" style="23" customWidth="1"/>
    <col min="37" max="37" width="12.28515625" style="23" customWidth="1"/>
    <col min="38" max="194" width="10.28515625" style="23" customWidth="1"/>
    <col min="195" max="195" width="9.140625" style="23" customWidth="1"/>
    <col min="196" max="196" width="9.28515625" style="23" customWidth="1"/>
    <col min="197" max="197" width="12.5703125" style="23" customWidth="1"/>
    <col min="198" max="16384" width="11" style="23"/>
  </cols>
  <sheetData>
    <row r="4" spans="1:15">
      <c r="B4" s="17" t="s">
        <v>59</v>
      </c>
      <c r="C4" s="30"/>
      <c r="D4" s="30"/>
      <c r="E4" s="30"/>
      <c r="F4" s="30"/>
    </row>
    <row r="5" spans="1:15">
      <c r="B5" s="17" t="s">
        <v>120</v>
      </c>
      <c r="C5" s="31"/>
      <c r="D5" s="30"/>
      <c r="E5" s="30"/>
      <c r="F5" s="30"/>
    </row>
    <row r="6" spans="1:15">
      <c r="B6" s="28" t="s">
        <v>150</v>
      </c>
      <c r="C6" s="31"/>
      <c r="D6" s="31"/>
      <c r="E6" s="31"/>
      <c r="F6" s="31"/>
    </row>
    <row r="7" spans="1:15">
      <c r="B7" s="28"/>
      <c r="C7" s="31"/>
      <c r="D7" s="30"/>
      <c r="E7" s="30"/>
      <c r="F7" s="30"/>
      <c r="O7" s="54"/>
    </row>
    <row r="8" spans="1:15">
      <c r="B8" s="44"/>
      <c r="O8" s="24"/>
    </row>
    <row r="9" spans="1:15" s="26" customFormat="1" ht="4.5" customHeight="1">
      <c r="A9" s="25"/>
      <c r="B9" s="32"/>
      <c r="C9" s="32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s="26" customFormat="1" ht="11.25">
      <c r="A10" s="27"/>
      <c r="B10" s="33" t="s">
        <v>2</v>
      </c>
      <c r="C10" s="111" t="s">
        <v>3</v>
      </c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27"/>
    </row>
    <row r="11" spans="1:15" s="26" customFormat="1" ht="12" customHeight="1">
      <c r="A11" s="27"/>
      <c r="B11" s="27"/>
      <c r="C11" s="27">
        <v>1</v>
      </c>
      <c r="D11" s="27">
        <v>2</v>
      </c>
      <c r="E11" s="27">
        <v>3</v>
      </c>
      <c r="F11" s="27">
        <v>4</v>
      </c>
      <c r="G11" s="27">
        <v>5</v>
      </c>
      <c r="H11" s="27">
        <v>6</v>
      </c>
      <c r="I11" s="27">
        <v>7</v>
      </c>
      <c r="J11" s="27">
        <v>8</v>
      </c>
      <c r="K11" s="27">
        <v>9</v>
      </c>
      <c r="L11" s="27">
        <v>10</v>
      </c>
      <c r="M11" s="27">
        <v>11</v>
      </c>
      <c r="N11" s="27">
        <v>12</v>
      </c>
      <c r="O11" s="9" t="s">
        <v>4</v>
      </c>
    </row>
    <row r="12" spans="1:15" s="26" customFormat="1" ht="12.75" customHeight="1" thickBot="1">
      <c r="A12" s="27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18"/>
    </row>
    <row r="13" spans="1:15">
      <c r="A13" s="26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7"/>
    </row>
    <row r="14" spans="1:15">
      <c r="B14" s="40">
        <v>1</v>
      </c>
      <c r="C14" s="8">
        <v>42.57947298579198</v>
      </c>
      <c r="D14" s="8">
        <v>3.7888998903930285E-2</v>
      </c>
      <c r="E14" s="8">
        <v>458.19468660107037</v>
      </c>
      <c r="F14" s="8">
        <v>0</v>
      </c>
      <c r="G14" s="8">
        <v>0.61556903406514762</v>
      </c>
      <c r="H14" s="8">
        <v>40.586237051852592</v>
      </c>
      <c r="I14" s="8">
        <v>0</v>
      </c>
      <c r="J14" s="8">
        <v>0.33327039623488541</v>
      </c>
      <c r="K14" s="8">
        <v>0</v>
      </c>
      <c r="L14" s="8">
        <v>4.221792913655193</v>
      </c>
      <c r="M14" s="8">
        <v>0.61136509698270036</v>
      </c>
      <c r="N14" s="8">
        <v>0.47044837789048866</v>
      </c>
      <c r="O14" s="39">
        <v>547.65073145644737</v>
      </c>
    </row>
    <row r="15" spans="1:15">
      <c r="B15" s="12">
        <v>2</v>
      </c>
      <c r="C15" s="8">
        <v>6.2886494808411078</v>
      </c>
      <c r="D15" s="8">
        <v>137.12834481554594</v>
      </c>
      <c r="E15" s="8">
        <v>1868.2865337873327</v>
      </c>
      <c r="F15" s="8">
        <v>1024.5825941966339</v>
      </c>
      <c r="G15" s="8">
        <v>7.6459141713578394</v>
      </c>
      <c r="H15" s="8">
        <v>0.21123180715483003</v>
      </c>
      <c r="I15" s="8">
        <v>6.0691388314512956E-2</v>
      </c>
      <c r="J15" s="8">
        <v>8.0107347658684644E-3</v>
      </c>
      <c r="K15" s="8">
        <v>5.2199779584504178E-3</v>
      </c>
      <c r="L15" s="8">
        <v>1.4698637302073773E-2</v>
      </c>
      <c r="M15" s="8">
        <v>2.8290554276606379E-2</v>
      </c>
      <c r="N15" s="8">
        <v>0</v>
      </c>
      <c r="O15" s="39">
        <v>3044.2601795514834</v>
      </c>
    </row>
    <row r="16" spans="1:15">
      <c r="B16" s="12">
        <v>3</v>
      </c>
      <c r="C16" s="8">
        <v>793.27637477254507</v>
      </c>
      <c r="D16" s="8">
        <v>1147.5240649601747</v>
      </c>
      <c r="E16" s="8">
        <v>6493.5989621240742</v>
      </c>
      <c r="F16" s="8">
        <v>251.24821215949157</v>
      </c>
      <c r="G16" s="8">
        <v>1868.3130599602287</v>
      </c>
      <c r="H16" s="8">
        <v>1288.2418974082418</v>
      </c>
      <c r="I16" s="8">
        <v>1715.9663674736016</v>
      </c>
      <c r="J16" s="8">
        <v>178.83177269127026</v>
      </c>
      <c r="K16" s="8">
        <v>13.95001715682046</v>
      </c>
      <c r="L16" s="8">
        <v>400.1584383321931</v>
      </c>
      <c r="M16" s="8">
        <v>563.79303641059835</v>
      </c>
      <c r="N16" s="8">
        <v>417.820145948983</v>
      </c>
      <c r="O16" s="39">
        <v>15132.72234939822</v>
      </c>
    </row>
    <row r="17" spans="1:15">
      <c r="B17" s="12">
        <v>4</v>
      </c>
      <c r="C17" s="8">
        <v>0</v>
      </c>
      <c r="D17" s="8">
        <v>1.0926097918031892E-4</v>
      </c>
      <c r="E17" s="8">
        <v>5.3234482669162839E-3</v>
      </c>
      <c r="F17" s="8">
        <v>8.9349421611227727E-7</v>
      </c>
      <c r="G17" s="8">
        <v>0</v>
      </c>
      <c r="H17" s="8">
        <v>0</v>
      </c>
      <c r="I17" s="8">
        <v>0</v>
      </c>
      <c r="J17" s="8">
        <v>3.3289599487285957E-5</v>
      </c>
      <c r="K17" s="8">
        <v>3.6732496328000006E-2</v>
      </c>
      <c r="L17" s="8">
        <v>0</v>
      </c>
      <c r="M17" s="8">
        <v>0</v>
      </c>
      <c r="N17" s="8">
        <v>5.6520364209882663E-2</v>
      </c>
      <c r="O17" s="39">
        <v>9.871975287768267E-2</v>
      </c>
    </row>
    <row r="18" spans="1:15">
      <c r="B18" s="12">
        <v>5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0.38692219397898597</v>
      </c>
      <c r="O18" s="39">
        <v>0.38692219397898597</v>
      </c>
    </row>
    <row r="19" spans="1:15">
      <c r="B19" s="12">
        <v>6</v>
      </c>
      <c r="C19" s="8">
        <v>218.58102725766679</v>
      </c>
      <c r="D19" s="8">
        <v>371.95915475873056</v>
      </c>
      <c r="E19" s="8">
        <v>1023.1635556852519</v>
      </c>
      <c r="F19" s="8">
        <v>36.674637455500601</v>
      </c>
      <c r="G19" s="8">
        <v>590.03305689567583</v>
      </c>
      <c r="H19" s="8">
        <v>735.21783781686145</v>
      </c>
      <c r="I19" s="8">
        <v>454.23284052059392</v>
      </c>
      <c r="J19" s="8">
        <v>52.259619900179047</v>
      </c>
      <c r="K19" s="8">
        <v>2.8736705881960725</v>
      </c>
      <c r="L19" s="8">
        <v>102.69252391485524</v>
      </c>
      <c r="M19" s="8">
        <v>263.36574998076856</v>
      </c>
      <c r="N19" s="8">
        <v>40.792931883991848</v>
      </c>
      <c r="O19" s="39">
        <v>3891.8466066582728</v>
      </c>
    </row>
    <row r="20" spans="1:15">
      <c r="B20" s="12">
        <v>7</v>
      </c>
      <c r="C20" s="8">
        <v>4.2546997275115205E-2</v>
      </c>
      <c r="D20" s="8">
        <v>6.98539437824897E-2</v>
      </c>
      <c r="E20" s="8">
        <v>1.262387705058764</v>
      </c>
      <c r="F20" s="8">
        <v>1.79167495962393E-2</v>
      </c>
      <c r="G20" s="8">
        <v>1.1934072711657827E-2</v>
      </c>
      <c r="H20" s="8">
        <v>14.124798018596664</v>
      </c>
      <c r="I20" s="8">
        <v>795.61657430923742</v>
      </c>
      <c r="J20" s="8">
        <v>1.8518291694353399</v>
      </c>
      <c r="K20" s="8">
        <v>0</v>
      </c>
      <c r="L20" s="8">
        <v>7.3171917115015823</v>
      </c>
      <c r="M20" s="8">
        <v>2.5769511137150873</v>
      </c>
      <c r="N20" s="8">
        <v>39.79593673382616</v>
      </c>
      <c r="O20" s="39">
        <v>862.68792052473634</v>
      </c>
    </row>
    <row r="21" spans="1:15">
      <c r="B21" s="12">
        <v>8</v>
      </c>
      <c r="C21" s="8">
        <v>2.9700197842902796</v>
      </c>
      <c r="D21" s="8">
        <v>85.169789119921717</v>
      </c>
      <c r="E21" s="8">
        <v>17.283888939759265</v>
      </c>
      <c r="F21" s="8">
        <v>84.309626847117528</v>
      </c>
      <c r="G21" s="8">
        <v>2.3399704760656501</v>
      </c>
      <c r="H21" s="8">
        <v>26.478192502629739</v>
      </c>
      <c r="I21" s="8">
        <v>71.847892295457711</v>
      </c>
      <c r="J21" s="8">
        <v>325.00615173962575</v>
      </c>
      <c r="K21" s="8">
        <v>27.4077690458289</v>
      </c>
      <c r="L21" s="8">
        <v>33.19612836033221</v>
      </c>
      <c r="M21" s="8">
        <v>0</v>
      </c>
      <c r="N21" s="8">
        <v>43.898848872817474</v>
      </c>
      <c r="O21" s="39">
        <v>719.90827798384612</v>
      </c>
    </row>
    <row r="22" spans="1:15">
      <c r="B22" s="12">
        <v>9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72.473446638845402</v>
      </c>
      <c r="J22" s="8">
        <v>0</v>
      </c>
      <c r="K22" s="8">
        <v>0</v>
      </c>
      <c r="L22" s="8">
        <v>0</v>
      </c>
      <c r="M22" s="8">
        <v>0</v>
      </c>
      <c r="N22" s="8">
        <v>17.850558569019686</v>
      </c>
      <c r="O22" s="39">
        <v>90.324005207865085</v>
      </c>
    </row>
    <row r="23" spans="1:15">
      <c r="B23" s="75">
        <v>10</v>
      </c>
      <c r="C23" s="8">
        <v>1.5121990317459131</v>
      </c>
      <c r="D23" s="8">
        <v>395.35345661377119</v>
      </c>
      <c r="E23" s="8">
        <v>254.32808684380626</v>
      </c>
      <c r="F23" s="8">
        <v>53.241099548788796</v>
      </c>
      <c r="G23" s="8">
        <v>16.778591096007528</v>
      </c>
      <c r="H23" s="8">
        <v>414.55485346631457</v>
      </c>
      <c r="I23" s="8">
        <v>645.31013974328869</v>
      </c>
      <c r="J23" s="8">
        <v>368.20112875033186</v>
      </c>
      <c r="K23" s="8">
        <v>9.7823547764699512</v>
      </c>
      <c r="L23" s="8">
        <v>237.30780389592056</v>
      </c>
      <c r="M23" s="8">
        <v>29.864688551721002</v>
      </c>
      <c r="N23" s="8">
        <v>14.552181240018459</v>
      </c>
      <c r="O23" s="39">
        <v>2440.7865835581852</v>
      </c>
    </row>
    <row r="24" spans="1:15">
      <c r="B24" s="12">
        <v>11</v>
      </c>
      <c r="C24" s="8">
        <v>0</v>
      </c>
      <c r="D24" s="8">
        <v>1.81676529177111E-3</v>
      </c>
      <c r="E24" s="8">
        <v>0</v>
      </c>
      <c r="F24" s="8">
        <v>0</v>
      </c>
      <c r="G24" s="8">
        <v>3.6335911433946003E-3</v>
      </c>
      <c r="H24" s="8">
        <v>1.0469661918895303</v>
      </c>
      <c r="I24" s="8">
        <v>1.0052716730314299</v>
      </c>
      <c r="J24" s="8">
        <v>0.45937228008578301</v>
      </c>
      <c r="K24" s="8">
        <v>0.234588560017611</v>
      </c>
      <c r="L24" s="8">
        <v>1.0741246354756055</v>
      </c>
      <c r="M24" s="8">
        <v>17.344383946082747</v>
      </c>
      <c r="N24" s="8">
        <v>0</v>
      </c>
      <c r="O24" s="39">
        <v>21.170157643017873</v>
      </c>
    </row>
    <row r="25" spans="1:15">
      <c r="B25" s="12">
        <v>12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39">
        <v>0</v>
      </c>
    </row>
    <row r="26" spans="1:15">
      <c r="B26" s="12">
        <v>13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39">
        <v>0</v>
      </c>
    </row>
    <row r="27" spans="1:15"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</row>
    <row r="28" spans="1:15">
      <c r="A28" s="24"/>
      <c r="B28" s="44" t="s">
        <v>4</v>
      </c>
      <c r="C28" s="22">
        <v>1065.2502903101563</v>
      </c>
      <c r="D28" s="22">
        <v>2137.2444792371011</v>
      </c>
      <c r="E28" s="22">
        <v>10116.123425134621</v>
      </c>
      <c r="F28" s="22">
        <v>1450.0740878506226</v>
      </c>
      <c r="G28" s="22">
        <v>2485.741729297255</v>
      </c>
      <c r="H28" s="22">
        <v>2520.4620142635408</v>
      </c>
      <c r="I28" s="22">
        <v>3756.5132240423709</v>
      </c>
      <c r="J28" s="22">
        <v>926.95118895152837</v>
      </c>
      <c r="K28" s="22">
        <v>54.290352601619446</v>
      </c>
      <c r="L28" s="22">
        <v>785.98270240123554</v>
      </c>
      <c r="M28" s="22">
        <v>877.58446565414499</v>
      </c>
      <c r="N28" s="22">
        <v>575.62449418473602</v>
      </c>
      <c r="O28" s="22">
        <v>26751.84245392893</v>
      </c>
    </row>
    <row r="29" spans="1:15" s="4" customFormat="1" ht="6" customHeight="1">
      <c r="A29" s="24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2" spans="1:15"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</row>
    <row r="33" spans="1:37">
      <c r="A33" s="23"/>
      <c r="B33" s="23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</row>
    <row r="34" spans="1:37">
      <c r="A34" s="23"/>
      <c r="B34" s="23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</row>
    <row r="35" spans="1:37">
      <c r="A35" s="23"/>
      <c r="B35" s="23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</row>
    <row r="36" spans="1:37">
      <c r="A36" s="23"/>
      <c r="B36" s="23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</row>
    <row r="37" spans="1:37">
      <c r="A37" s="23"/>
      <c r="B37" s="23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</row>
    <row r="38" spans="1:37">
      <c r="A38" s="23"/>
      <c r="B38" s="23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</row>
    <row r="39" spans="1:37">
      <c r="A39" s="23"/>
      <c r="B39" s="23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</row>
    <row r="40" spans="1:37">
      <c r="A40" s="23"/>
      <c r="B40" s="23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</row>
    <row r="41" spans="1:37">
      <c r="A41" s="23"/>
      <c r="B41" s="23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</row>
    <row r="42" spans="1:37">
      <c r="A42" s="23"/>
      <c r="B42" s="23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</row>
    <row r="43" spans="1:37">
      <c r="A43" s="23"/>
      <c r="B43" s="23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</row>
    <row r="44" spans="1:37">
      <c r="A44" s="23"/>
      <c r="B44" s="23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</row>
    <row r="45" spans="1:37">
      <c r="A45" s="23"/>
      <c r="B45" s="23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</row>
    <row r="46" spans="1:37">
      <c r="A46" s="23"/>
      <c r="B46" s="23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</row>
    <row r="47" spans="1:37">
      <c r="A47" s="23"/>
      <c r="B47" s="23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</row>
    <row r="48" spans="1:37">
      <c r="A48" s="23"/>
      <c r="B48" s="23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</row>
    <row r="49" spans="1:15">
      <c r="A49" s="23"/>
      <c r="B49" s="23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</row>
    <row r="50" spans="1:15">
      <c r="A50" s="23"/>
      <c r="B50" s="23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</row>
    <row r="51" spans="1:15">
      <c r="A51" s="23"/>
      <c r="B51" s="23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</row>
    <row r="52" spans="1:15">
      <c r="A52" s="23"/>
      <c r="B52" s="23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</row>
    <row r="53" spans="1:15">
      <c r="A53" s="23"/>
      <c r="B53" s="23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</row>
    <row r="54" spans="1:15">
      <c r="A54" s="23"/>
      <c r="B54" s="23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</row>
    <row r="55" spans="1:15">
      <c r="A55" s="23"/>
      <c r="B55" s="23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</row>
    <row r="56" spans="1:15">
      <c r="A56" s="23"/>
      <c r="B56" s="23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</row>
    <row r="57" spans="1:15">
      <c r="A57" s="23"/>
      <c r="B57" s="23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</row>
    <row r="58" spans="1:15">
      <c r="A58" s="23"/>
      <c r="B58" s="23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</row>
    <row r="59" spans="1:15">
      <c r="A59" s="23"/>
      <c r="B59" s="23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</row>
    <row r="60" spans="1:15">
      <c r="A60" s="23"/>
      <c r="B60" s="23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</row>
    <row r="61" spans="1:15">
      <c r="A61" s="23"/>
      <c r="B61" s="23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</row>
    <row r="62" spans="1:15">
      <c r="A62" s="23"/>
      <c r="B62" s="23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</row>
    <row r="63" spans="1:1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</row>
    <row r="64" spans="1:1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</row>
    <row r="65" spans="1:14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</row>
    <row r="66" spans="1:14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</row>
    <row r="67" spans="1:14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</row>
    <row r="68" spans="1:14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</row>
    <row r="69" spans="1:14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</row>
    <row r="70" spans="1:14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</row>
    <row r="71" spans="1:14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</row>
    <row r="72" spans="1:14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</row>
    <row r="73" spans="1:14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</row>
    <row r="74" spans="1:14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</row>
    <row r="75" spans="1:14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</row>
    <row r="76" spans="1:14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</row>
    <row r="77" spans="1:14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</row>
    <row r="78" spans="1:14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</row>
    <row r="79" spans="1:14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</row>
    <row r="80" spans="1:14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</row>
    <row r="81" spans="1:14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</row>
    <row r="82" spans="1:14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</row>
    <row r="83" spans="1:14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</row>
    <row r="84" spans="1:14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</row>
    <row r="85" spans="1:14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</row>
    <row r="86" spans="1:14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</row>
    <row r="87" spans="1:14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</row>
    <row r="88" spans="1:14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</row>
    <row r="89" spans="1:14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</row>
    <row r="90" spans="1:14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</row>
    <row r="91" spans="1:14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</row>
    <row r="92" spans="1:14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</row>
    <row r="93" spans="1:14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</row>
    <row r="94" spans="1:14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</row>
    <row r="95" spans="1:14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</row>
    <row r="96" spans="1:14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</row>
    <row r="97" spans="1:14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</row>
    <row r="98" spans="1:14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</row>
    <row r="99" spans="1:14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</row>
    <row r="100" spans="1:14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</row>
    <row r="101" spans="1:14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</row>
    <row r="102" spans="1:14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</row>
    <row r="103" spans="1:14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</row>
    <row r="104" spans="1:14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</row>
  </sheetData>
  <mergeCells count="1">
    <mergeCell ref="C10:N10"/>
  </mergeCells>
  <printOptions horizontalCentered="1" verticalCentered="1"/>
  <pageMargins left="0.75" right="0.75" top="1" bottom="1" header="0" footer="0"/>
  <pageSetup scale="8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pageSetUpPr fitToPage="1"/>
  </sheetPr>
  <dimension ref="A4:P91"/>
  <sheetViews>
    <sheetView showGridLines="0" zoomScale="80" zoomScaleNormal="80" workbookViewId="0">
      <selection activeCell="B6" sqref="B6"/>
    </sheetView>
  </sheetViews>
  <sheetFormatPr baseColWidth="10" defaultColWidth="10.28515625" defaultRowHeight="12.75"/>
  <cols>
    <col min="1" max="1" width="9.140625" style="25" customWidth="1"/>
    <col min="2" max="2" width="9.140625" style="24" customWidth="1"/>
    <col min="3" max="3" width="3.28515625" style="24" customWidth="1"/>
    <col min="4" max="12" width="16" style="24" customWidth="1"/>
    <col min="13" max="13" width="10.5703125" style="23" customWidth="1"/>
    <col min="14" max="14" width="11.28515625" style="23" bestFit="1" customWidth="1"/>
    <col min="15" max="15" width="15" style="23" bestFit="1" customWidth="1"/>
    <col min="16" max="35" width="10.28515625" style="23" customWidth="1"/>
    <col min="36" max="36" width="17.7109375" style="23" customWidth="1"/>
    <col min="37" max="37" width="11.42578125" style="23" customWidth="1"/>
    <col min="38" max="38" width="11.42578125" style="23" bestFit="1" customWidth="1"/>
    <col min="39" max="39" width="14.5703125" style="23" customWidth="1"/>
    <col min="40" max="40" width="10.5703125" style="23" customWidth="1"/>
    <col min="41" max="41" width="13" style="23" bestFit="1" customWidth="1"/>
    <col min="42" max="42" width="19.140625" style="23" customWidth="1"/>
    <col min="43" max="43" width="10.5703125" style="23" customWidth="1"/>
    <col min="44" max="44" width="10.28515625" style="23" customWidth="1"/>
    <col min="45" max="45" width="17.7109375" style="23" customWidth="1"/>
    <col min="46" max="46" width="10.5703125" style="23" customWidth="1"/>
    <col min="47" max="47" width="10.28515625" style="23" customWidth="1"/>
    <col min="48" max="48" width="11.140625" style="23" customWidth="1"/>
    <col min="49" max="16384" width="10.28515625" style="23"/>
  </cols>
  <sheetData>
    <row r="4" spans="1:16">
      <c r="B4" s="17" t="s">
        <v>60</v>
      </c>
      <c r="C4" s="17"/>
      <c r="D4" s="30"/>
      <c r="E4" s="30"/>
    </row>
    <row r="5" spans="1:16">
      <c r="B5" s="17" t="s">
        <v>109</v>
      </c>
      <c r="C5" s="17"/>
      <c r="D5" s="31"/>
      <c r="E5" s="30"/>
      <c r="F5" s="30"/>
      <c r="M5" s="24"/>
      <c r="N5" s="24"/>
    </row>
    <row r="6" spans="1:16">
      <c r="B6" s="28" t="s">
        <v>150</v>
      </c>
      <c r="C6" s="28"/>
      <c r="D6" s="31"/>
      <c r="E6" s="31"/>
      <c r="F6" s="31"/>
      <c r="M6" s="24"/>
      <c r="N6" s="24"/>
    </row>
    <row r="7" spans="1:16">
      <c r="B7" s="28"/>
      <c r="C7" s="28"/>
      <c r="D7" s="31"/>
      <c r="E7" s="30"/>
      <c r="F7" s="30"/>
      <c r="M7" s="24"/>
      <c r="N7" s="24"/>
    </row>
    <row r="8" spans="1:16">
      <c r="B8" s="44"/>
      <c r="C8" s="44"/>
      <c r="M8" s="24"/>
      <c r="N8" s="24"/>
    </row>
    <row r="9" spans="1:16" s="26" customFormat="1" ht="4.5" customHeight="1">
      <c r="A9" s="25"/>
      <c r="B9" s="32"/>
      <c r="C9" s="32"/>
      <c r="D9" s="29"/>
      <c r="E9" s="29"/>
      <c r="F9" s="29"/>
      <c r="G9" s="29"/>
      <c r="H9" s="29"/>
      <c r="I9" s="29"/>
      <c r="J9" s="29"/>
      <c r="K9" s="29"/>
      <c r="L9" s="29"/>
    </row>
    <row r="10" spans="1:16" s="26" customFormat="1" ht="11.25">
      <c r="A10" s="27"/>
      <c r="B10" s="16"/>
      <c r="C10" s="16"/>
      <c r="D10" s="15"/>
      <c r="E10" s="112" t="s">
        <v>5</v>
      </c>
      <c r="F10" s="112"/>
      <c r="G10" s="112"/>
      <c r="H10" s="112"/>
      <c r="I10" s="112"/>
      <c r="J10" s="112"/>
      <c r="K10" s="112"/>
      <c r="L10" s="86" t="s">
        <v>6</v>
      </c>
      <c r="M10" s="27"/>
      <c r="N10" s="27"/>
    </row>
    <row r="11" spans="1:16" s="26" customFormat="1" ht="11.25">
      <c r="A11" s="27"/>
      <c r="B11" s="15" t="s">
        <v>2</v>
      </c>
      <c r="C11" s="15"/>
      <c r="D11" s="86" t="s">
        <v>7</v>
      </c>
      <c r="E11" s="86" t="s">
        <v>7</v>
      </c>
      <c r="F11" s="86" t="s">
        <v>7</v>
      </c>
      <c r="G11" s="86" t="s">
        <v>7</v>
      </c>
      <c r="H11" s="86" t="s">
        <v>8</v>
      </c>
      <c r="I11" s="86" t="s">
        <v>9</v>
      </c>
      <c r="J11" s="86" t="s">
        <v>10</v>
      </c>
      <c r="K11" s="86" t="s">
        <v>4</v>
      </c>
      <c r="L11" s="86" t="s">
        <v>11</v>
      </c>
      <c r="M11" s="27"/>
      <c r="N11" s="27"/>
    </row>
    <row r="12" spans="1:16" s="26" customFormat="1" ht="11.25">
      <c r="A12" s="27"/>
      <c r="B12" s="15"/>
      <c r="C12" s="15"/>
      <c r="D12" s="86" t="s">
        <v>12</v>
      </c>
      <c r="E12" s="86" t="s">
        <v>13</v>
      </c>
      <c r="F12" s="86" t="s">
        <v>14</v>
      </c>
      <c r="G12" s="86" t="s">
        <v>15</v>
      </c>
      <c r="H12" s="86" t="s">
        <v>16</v>
      </c>
      <c r="I12" s="86" t="s">
        <v>17</v>
      </c>
      <c r="J12" s="15"/>
      <c r="K12" s="15"/>
      <c r="L12" s="15"/>
      <c r="M12" s="27"/>
      <c r="N12" s="27"/>
    </row>
    <row r="13" spans="1:16" s="26" customFormat="1" ht="11.25">
      <c r="B13" s="16"/>
      <c r="C13" s="16"/>
      <c r="D13" s="15"/>
      <c r="E13" s="15"/>
      <c r="F13" s="15"/>
      <c r="G13" s="15"/>
      <c r="H13" s="86" t="s">
        <v>18</v>
      </c>
      <c r="I13" s="15"/>
      <c r="J13" s="15"/>
      <c r="K13" s="15"/>
      <c r="L13" s="15"/>
      <c r="M13" s="27"/>
      <c r="N13" s="27"/>
    </row>
    <row r="14" spans="1:16" s="26" customFormat="1" ht="4.5" customHeight="1" thickBot="1">
      <c r="A14" s="25"/>
      <c r="B14" s="34"/>
      <c r="C14" s="34"/>
      <c r="D14" s="35"/>
      <c r="E14" s="35"/>
      <c r="F14" s="35"/>
      <c r="G14" s="35"/>
      <c r="H14" s="35"/>
      <c r="I14" s="35"/>
      <c r="J14" s="35"/>
      <c r="K14" s="35"/>
      <c r="L14" s="35"/>
    </row>
    <row r="15" spans="1:16" ht="12.75" customHeight="1">
      <c r="B15" s="33"/>
      <c r="C15" s="33"/>
      <c r="D15" s="27"/>
      <c r="E15" s="27"/>
      <c r="F15" s="27"/>
      <c r="G15" s="27"/>
      <c r="H15" s="27"/>
      <c r="I15" s="27"/>
      <c r="J15" s="27"/>
      <c r="L15" s="23"/>
    </row>
    <row r="16" spans="1:16">
      <c r="B16" s="40">
        <v>1</v>
      </c>
      <c r="C16" s="12"/>
      <c r="D16" s="37">
        <v>547.65073145644737</v>
      </c>
      <c r="E16" s="37">
        <v>111.27877883521867</v>
      </c>
      <c r="F16" s="37">
        <v>0</v>
      </c>
      <c r="G16" s="37">
        <v>0</v>
      </c>
      <c r="H16" s="37">
        <v>7.2472879452568995</v>
      </c>
      <c r="I16" s="37">
        <v>0.38814576811056695</v>
      </c>
      <c r="J16" s="37">
        <v>7.7316023828932587E-2</v>
      </c>
      <c r="K16" s="39">
        <v>118.99152857241506</v>
      </c>
      <c r="L16" s="39">
        <v>666.64226002886244</v>
      </c>
      <c r="M16" s="24"/>
      <c r="N16" s="78"/>
      <c r="O16" s="87"/>
      <c r="P16" s="13"/>
    </row>
    <row r="17" spans="1:16">
      <c r="B17" s="12">
        <v>2</v>
      </c>
      <c r="C17" s="12"/>
      <c r="D17" s="37">
        <v>3044.2601795514834</v>
      </c>
      <c r="E17" s="37">
        <v>3.9799726887044502E-5</v>
      </c>
      <c r="F17" s="37">
        <v>0</v>
      </c>
      <c r="G17" s="37">
        <v>0</v>
      </c>
      <c r="H17" s="37">
        <v>0</v>
      </c>
      <c r="I17" s="37">
        <v>-54.247091844350379</v>
      </c>
      <c r="J17" s="37">
        <v>7.122513874584166E-3</v>
      </c>
      <c r="K17" s="39">
        <v>-54.23992953074891</v>
      </c>
      <c r="L17" s="39">
        <v>2990.0202500207342</v>
      </c>
      <c r="M17" s="24"/>
      <c r="N17" s="78"/>
      <c r="O17" s="87"/>
      <c r="P17" s="13"/>
    </row>
    <row r="18" spans="1:16">
      <c r="B18" s="12">
        <v>3</v>
      </c>
      <c r="C18" s="12"/>
      <c r="D18" s="37">
        <v>15132.72234939822</v>
      </c>
      <c r="E18" s="37">
        <v>11791.724322154165</v>
      </c>
      <c r="F18" s="37">
        <v>0</v>
      </c>
      <c r="G18" s="37">
        <v>22.95512504542782</v>
      </c>
      <c r="H18" s="37">
        <v>8542.4400167635649</v>
      </c>
      <c r="I18" s="37">
        <v>-539.41017108080496</v>
      </c>
      <c r="J18" s="37">
        <v>1366.5374742368697</v>
      </c>
      <c r="K18" s="39">
        <v>21184.246767119221</v>
      </c>
      <c r="L18" s="39">
        <v>36316.969116517444</v>
      </c>
      <c r="M18" s="24"/>
      <c r="N18" s="78"/>
      <c r="O18" s="87"/>
      <c r="P18" s="13"/>
    </row>
    <row r="19" spans="1:16">
      <c r="B19" s="12">
        <v>4</v>
      </c>
      <c r="C19" s="12"/>
      <c r="D19" s="37">
        <v>9.871975287768267E-2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9">
        <v>0</v>
      </c>
      <c r="L19" s="39">
        <v>9.871975287768267E-2</v>
      </c>
      <c r="M19" s="24"/>
      <c r="N19" s="78"/>
      <c r="O19" s="87"/>
      <c r="P19" s="13"/>
    </row>
    <row r="20" spans="1:16">
      <c r="B20" s="12">
        <v>5</v>
      </c>
      <c r="C20" s="12"/>
      <c r="D20" s="37">
        <v>0.38692219397898597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9">
        <v>0</v>
      </c>
      <c r="L20" s="39">
        <v>0.38692219397898597</v>
      </c>
      <c r="M20" s="24"/>
      <c r="N20" s="78"/>
      <c r="O20" s="87"/>
      <c r="P20" s="13"/>
    </row>
    <row r="21" spans="1:16">
      <c r="B21" s="12">
        <v>6</v>
      </c>
      <c r="C21" s="12"/>
      <c r="D21" s="37">
        <v>3891.8466066582728</v>
      </c>
      <c r="E21" s="37">
        <v>7475.2329084078174</v>
      </c>
      <c r="F21" s="37">
        <v>0</v>
      </c>
      <c r="G21" s="37">
        <v>12.142841138605839</v>
      </c>
      <c r="H21" s="37">
        <v>2137.2928389350573</v>
      </c>
      <c r="I21" s="37">
        <v>0</v>
      </c>
      <c r="J21" s="37">
        <v>130.62947062485395</v>
      </c>
      <c r="K21" s="39">
        <v>9755.2980591063333</v>
      </c>
      <c r="L21" s="39">
        <v>13647.144665764607</v>
      </c>
      <c r="M21" s="24"/>
      <c r="N21" s="78"/>
      <c r="O21" s="87"/>
      <c r="P21" s="13"/>
    </row>
    <row r="22" spans="1:16">
      <c r="B22" s="12">
        <v>7</v>
      </c>
      <c r="C22" s="12"/>
      <c r="D22" s="37">
        <v>862.68792052473634</v>
      </c>
      <c r="E22" s="37">
        <v>479.02365663038745</v>
      </c>
      <c r="F22" s="37">
        <v>0</v>
      </c>
      <c r="G22" s="37">
        <v>0</v>
      </c>
      <c r="H22" s="37">
        <v>302.53493053432294</v>
      </c>
      <c r="I22" s="37">
        <v>0</v>
      </c>
      <c r="J22" s="37">
        <v>3.5410031402647792</v>
      </c>
      <c r="K22" s="39">
        <v>785.09959030497521</v>
      </c>
      <c r="L22" s="39">
        <v>1647.7875108297117</v>
      </c>
      <c r="M22" s="24"/>
      <c r="N22" s="78"/>
      <c r="O22" s="87"/>
      <c r="P22" s="13"/>
    </row>
    <row r="23" spans="1:16">
      <c r="B23" s="12">
        <v>8</v>
      </c>
      <c r="C23" s="12"/>
      <c r="D23" s="37">
        <v>719.90827798384612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9">
        <v>0</v>
      </c>
      <c r="L23" s="39">
        <v>719.90827798384612</v>
      </c>
      <c r="M23" s="24"/>
      <c r="N23" s="78"/>
      <c r="O23" s="87"/>
      <c r="P23" s="13"/>
    </row>
    <row r="24" spans="1:16">
      <c r="A24" s="76"/>
      <c r="B24" s="75">
        <v>9</v>
      </c>
      <c r="C24" s="75"/>
      <c r="D24" s="37">
        <v>90.324005207865085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9">
        <v>0</v>
      </c>
      <c r="L24" s="39">
        <v>90.324005207865085</v>
      </c>
      <c r="M24" s="24"/>
      <c r="N24" s="78"/>
      <c r="O24" s="87"/>
      <c r="P24" s="77"/>
    </row>
    <row r="25" spans="1:16">
      <c r="A25" s="76"/>
      <c r="B25" s="75">
        <v>10</v>
      </c>
      <c r="C25" s="75"/>
      <c r="D25" s="37">
        <v>2440.7865835581852</v>
      </c>
      <c r="E25" s="37">
        <v>0</v>
      </c>
      <c r="F25" s="37">
        <v>0</v>
      </c>
      <c r="G25" s="37">
        <v>0</v>
      </c>
      <c r="H25" s="37">
        <v>168.53674349997948</v>
      </c>
      <c r="I25" s="37">
        <v>0</v>
      </c>
      <c r="J25" s="37">
        <v>0</v>
      </c>
      <c r="K25" s="39">
        <v>168.53674349997948</v>
      </c>
      <c r="L25" s="39">
        <v>2609.3233270581645</v>
      </c>
      <c r="M25" s="24"/>
      <c r="N25" s="78"/>
      <c r="O25" s="87"/>
      <c r="P25" s="77"/>
    </row>
    <row r="26" spans="1:16">
      <c r="B26" s="12">
        <v>11</v>
      </c>
      <c r="C26" s="12"/>
      <c r="D26" s="37">
        <v>21.170157643017873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9">
        <v>0</v>
      </c>
      <c r="L26" s="39">
        <v>21.170157643017873</v>
      </c>
      <c r="M26" s="24"/>
      <c r="N26" s="78"/>
      <c r="O26" s="87"/>
      <c r="P26" s="77"/>
    </row>
    <row r="27" spans="1:16">
      <c r="B27" s="12">
        <v>12</v>
      </c>
      <c r="C27" s="12"/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9">
        <v>0</v>
      </c>
      <c r="L27" s="39">
        <v>0</v>
      </c>
      <c r="M27" s="24"/>
      <c r="N27" s="78"/>
      <c r="O27" s="87"/>
      <c r="P27" s="77"/>
    </row>
    <row r="28" spans="1:16">
      <c r="A28" s="24"/>
      <c r="B28" s="12">
        <v>13</v>
      </c>
      <c r="C28" s="12"/>
      <c r="D28" s="37">
        <v>0</v>
      </c>
      <c r="E28" s="37">
        <v>1441.0454765617401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9">
        <v>1441.0454765617401</v>
      </c>
      <c r="L28" s="39">
        <v>1441.0454765617401</v>
      </c>
      <c r="M28" s="24"/>
      <c r="N28" s="78"/>
      <c r="O28" s="87"/>
      <c r="P28" s="50"/>
    </row>
    <row r="29" spans="1:16">
      <c r="A29" s="24"/>
      <c r="D29" s="39"/>
      <c r="E29" s="39"/>
      <c r="F29" s="39"/>
      <c r="G29" s="39"/>
      <c r="H29" s="39"/>
      <c r="I29" s="39"/>
      <c r="J29" s="39"/>
      <c r="K29" s="39"/>
      <c r="L29" s="39"/>
      <c r="M29" s="24"/>
      <c r="N29" s="78"/>
      <c r="O29" s="87"/>
      <c r="P29" s="50"/>
    </row>
    <row r="30" spans="1:16">
      <c r="B30" s="44" t="s">
        <v>4</v>
      </c>
      <c r="C30" s="44"/>
      <c r="D30" s="38">
        <v>26751.84245392893</v>
      </c>
      <c r="E30" s="38">
        <v>21298.305182389056</v>
      </c>
      <c r="F30" s="38">
        <v>0</v>
      </c>
      <c r="G30" s="38">
        <v>35.097966184033659</v>
      </c>
      <c r="H30" s="38">
        <v>11158.051817678181</v>
      </c>
      <c r="I30" s="38">
        <v>-593.26911715704478</v>
      </c>
      <c r="J30" s="38">
        <v>1500.792386539692</v>
      </c>
      <c r="K30" s="38">
        <v>33398.978235633913</v>
      </c>
      <c r="L30" s="38">
        <v>60150.820689562846</v>
      </c>
      <c r="M30" s="24"/>
      <c r="N30" s="78"/>
      <c r="O30" s="87"/>
      <c r="P30" s="50"/>
    </row>
    <row r="31" spans="1:16" ht="4.5" customHeight="1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24"/>
      <c r="N31" s="24"/>
      <c r="O31" s="50"/>
      <c r="P31" s="50"/>
    </row>
    <row r="32" spans="1:16">
      <c r="M32" s="24"/>
      <c r="N32" s="24"/>
      <c r="O32" s="50"/>
      <c r="P32" s="50"/>
    </row>
    <row r="33" spans="1:12">
      <c r="A33" s="23"/>
      <c r="B33" s="23"/>
      <c r="C33" s="23"/>
      <c r="D33" s="39"/>
      <c r="E33" s="39"/>
      <c r="F33" s="39"/>
      <c r="G33" s="39"/>
      <c r="H33" s="39"/>
      <c r="I33" s="39"/>
      <c r="J33" s="39"/>
      <c r="K33" s="39"/>
      <c r="L33" s="39"/>
    </row>
    <row r="34" spans="1:12">
      <c r="A34" s="23"/>
      <c r="B34" s="23"/>
      <c r="C34" s="23"/>
      <c r="D34" s="39"/>
      <c r="E34" s="39"/>
      <c r="F34" s="39"/>
      <c r="G34" s="39"/>
      <c r="H34" s="39"/>
      <c r="I34" s="39"/>
      <c r="J34" s="39"/>
      <c r="K34" s="39"/>
      <c r="L34" s="39"/>
    </row>
    <row r="35" spans="1:12">
      <c r="A35" s="23"/>
      <c r="B35" s="23"/>
      <c r="C35" s="23"/>
      <c r="D35" s="39"/>
      <c r="E35" s="39"/>
      <c r="F35" s="39"/>
      <c r="G35" s="39"/>
      <c r="H35" s="39"/>
      <c r="I35" s="39"/>
      <c r="J35" s="39"/>
      <c r="K35" s="39"/>
      <c r="L35" s="39"/>
    </row>
    <row r="36" spans="1:12">
      <c r="A36" s="23"/>
      <c r="B36" s="23"/>
      <c r="C36" s="23"/>
      <c r="D36" s="39"/>
      <c r="E36" s="39"/>
      <c r="F36" s="39"/>
      <c r="G36" s="39"/>
      <c r="H36" s="39"/>
      <c r="I36" s="39"/>
      <c r="J36" s="39"/>
      <c r="K36" s="39"/>
      <c r="L36" s="39"/>
    </row>
    <row r="37" spans="1:12">
      <c r="A37" s="23"/>
      <c r="B37" s="23"/>
      <c r="C37" s="23"/>
      <c r="D37" s="39"/>
      <c r="E37" s="39"/>
      <c r="F37" s="39"/>
      <c r="G37" s="39"/>
      <c r="H37" s="39"/>
      <c r="I37" s="39"/>
      <c r="J37" s="39"/>
      <c r="K37" s="39"/>
      <c r="L37" s="39"/>
    </row>
    <row r="38" spans="1:12">
      <c r="A38" s="23"/>
      <c r="B38" s="23"/>
      <c r="C38" s="23"/>
      <c r="D38" s="39"/>
      <c r="E38" s="39"/>
      <c r="F38" s="39"/>
      <c r="G38" s="39"/>
      <c r="H38" s="39"/>
      <c r="I38" s="39"/>
      <c r="J38" s="39"/>
      <c r="K38" s="39"/>
      <c r="L38" s="39"/>
    </row>
    <row r="39" spans="1:12">
      <c r="A39" s="23"/>
      <c r="B39" s="23"/>
      <c r="C39" s="23"/>
      <c r="D39" s="39"/>
      <c r="E39" s="39"/>
      <c r="F39" s="39"/>
      <c r="G39" s="39"/>
      <c r="H39" s="39"/>
      <c r="I39" s="39"/>
      <c r="J39" s="39"/>
      <c r="K39" s="39"/>
      <c r="L39" s="39"/>
    </row>
    <row r="40" spans="1:12">
      <c r="A40" s="23"/>
      <c r="B40" s="23"/>
      <c r="C40" s="23"/>
      <c r="D40" s="39"/>
      <c r="E40" s="39"/>
      <c r="F40" s="39"/>
      <c r="G40" s="39"/>
      <c r="H40" s="39"/>
      <c r="I40" s="39"/>
      <c r="J40" s="39"/>
      <c r="K40" s="39"/>
      <c r="L40" s="39"/>
    </row>
    <row r="41" spans="1:12">
      <c r="A41" s="23"/>
      <c r="B41" s="23"/>
      <c r="C41" s="23"/>
      <c r="D41" s="39"/>
      <c r="E41" s="39"/>
      <c r="F41" s="39"/>
      <c r="G41" s="39"/>
      <c r="H41" s="39"/>
      <c r="I41" s="39"/>
      <c r="J41" s="39"/>
      <c r="K41" s="39"/>
      <c r="L41" s="39"/>
    </row>
    <row r="42" spans="1:12">
      <c r="A42" s="23"/>
      <c r="B42" s="23"/>
      <c r="C42" s="23"/>
      <c r="D42" s="39"/>
      <c r="E42" s="39"/>
      <c r="F42" s="39"/>
      <c r="G42" s="39"/>
      <c r="H42" s="39"/>
      <c r="I42" s="39"/>
      <c r="J42" s="39"/>
      <c r="K42" s="39"/>
      <c r="L42" s="39"/>
    </row>
    <row r="43" spans="1:12">
      <c r="A43" s="23"/>
      <c r="B43" s="23"/>
      <c r="C43" s="23"/>
      <c r="D43" s="39"/>
      <c r="E43" s="39"/>
      <c r="F43" s="39"/>
      <c r="G43" s="39"/>
      <c r="H43" s="39"/>
      <c r="I43" s="39"/>
      <c r="J43" s="39"/>
      <c r="K43" s="39"/>
      <c r="L43" s="39"/>
    </row>
    <row r="44" spans="1:12">
      <c r="A44" s="23"/>
      <c r="B44" s="23"/>
      <c r="C44" s="23"/>
      <c r="D44" s="39"/>
      <c r="E44" s="39"/>
      <c r="F44" s="39"/>
      <c r="G44" s="39"/>
      <c r="H44" s="39"/>
      <c r="I44" s="39"/>
      <c r="J44" s="39"/>
      <c r="K44" s="39"/>
      <c r="L44" s="39"/>
    </row>
    <row r="45" spans="1:12">
      <c r="A45" s="23"/>
      <c r="B45" s="23"/>
      <c r="C45" s="23"/>
      <c r="D45" s="39"/>
      <c r="E45" s="39"/>
      <c r="F45" s="39"/>
      <c r="G45" s="39"/>
      <c r="H45" s="39"/>
      <c r="I45" s="39"/>
      <c r="J45" s="39"/>
      <c r="K45" s="39"/>
      <c r="L45" s="39"/>
    </row>
    <row r="46" spans="1:12">
      <c r="A46" s="23"/>
      <c r="B46" s="23"/>
      <c r="C46" s="23"/>
      <c r="D46" s="39"/>
      <c r="E46" s="39"/>
      <c r="F46" s="39"/>
      <c r="G46" s="39"/>
      <c r="H46" s="39"/>
      <c r="I46" s="39"/>
      <c r="J46" s="39"/>
      <c r="K46" s="39"/>
      <c r="L46" s="39"/>
    </row>
    <row r="47" spans="1:12">
      <c r="A47" s="23"/>
      <c r="B47" s="23"/>
      <c r="C47" s="23"/>
      <c r="D47" s="39"/>
      <c r="E47" s="39"/>
      <c r="F47" s="39"/>
      <c r="G47" s="39"/>
      <c r="H47" s="39"/>
      <c r="I47" s="39"/>
      <c r="J47" s="39"/>
      <c r="K47" s="39"/>
      <c r="L47" s="39"/>
    </row>
    <row r="48" spans="1:12">
      <c r="A48" s="23"/>
      <c r="B48" s="23"/>
      <c r="C48" s="23"/>
      <c r="D48" s="39"/>
      <c r="E48" s="39"/>
      <c r="F48" s="39"/>
      <c r="G48" s="39"/>
      <c r="H48" s="39"/>
      <c r="I48" s="39"/>
      <c r="J48" s="39"/>
      <c r="K48" s="39"/>
      <c r="L48" s="39"/>
    </row>
    <row r="49" spans="1:12">
      <c r="A49" s="23"/>
      <c r="D49" s="38"/>
      <c r="E49" s="38"/>
      <c r="F49" s="38"/>
      <c r="G49" s="38"/>
      <c r="H49" s="38"/>
      <c r="I49" s="38"/>
      <c r="J49" s="38"/>
      <c r="K49" s="38"/>
      <c r="L49" s="38"/>
    </row>
    <row r="50" spans="1:12">
      <c r="A50" s="23"/>
      <c r="D50" s="39"/>
      <c r="E50" s="39"/>
      <c r="F50" s="39"/>
      <c r="G50" s="39"/>
      <c r="H50" s="39"/>
      <c r="I50" s="39"/>
      <c r="J50" s="39"/>
      <c r="K50" s="39"/>
      <c r="L50" s="39"/>
    </row>
    <row r="51" spans="1:12">
      <c r="A51" s="23"/>
      <c r="D51" s="39"/>
      <c r="E51" s="39"/>
      <c r="F51" s="39"/>
      <c r="G51" s="39"/>
      <c r="H51" s="39"/>
      <c r="I51" s="39"/>
      <c r="J51" s="39"/>
      <c r="K51" s="39"/>
      <c r="L51" s="39"/>
    </row>
    <row r="52" spans="1:12">
      <c r="A52" s="23"/>
      <c r="D52" s="39"/>
      <c r="E52" s="39"/>
      <c r="F52" s="39"/>
      <c r="G52" s="39"/>
      <c r="H52" s="39"/>
      <c r="I52" s="39"/>
      <c r="J52" s="39"/>
      <c r="K52" s="39"/>
      <c r="L52" s="39"/>
    </row>
    <row r="53" spans="1:12">
      <c r="A53" s="23"/>
      <c r="D53" s="39"/>
      <c r="E53" s="39"/>
      <c r="F53" s="39"/>
      <c r="G53" s="39"/>
      <c r="H53" s="39"/>
      <c r="I53" s="39"/>
      <c r="J53" s="39"/>
      <c r="K53" s="39"/>
      <c r="L53" s="39"/>
    </row>
    <row r="54" spans="1:12">
      <c r="A54" s="23"/>
      <c r="D54" s="39"/>
      <c r="E54" s="39"/>
      <c r="F54" s="39"/>
      <c r="G54" s="39"/>
      <c r="H54" s="39"/>
      <c r="I54" s="39"/>
      <c r="J54" s="39"/>
      <c r="K54" s="39"/>
      <c r="L54" s="39"/>
    </row>
    <row r="55" spans="1:12">
      <c r="A55" s="23"/>
      <c r="D55" s="39"/>
      <c r="E55" s="39"/>
      <c r="F55" s="39"/>
      <c r="G55" s="39"/>
      <c r="H55" s="39"/>
      <c r="I55" s="39"/>
      <c r="J55" s="39"/>
      <c r="K55" s="39"/>
      <c r="L55" s="39"/>
    </row>
    <row r="56" spans="1:12">
      <c r="A56" s="23"/>
      <c r="D56" s="39"/>
      <c r="E56" s="39"/>
      <c r="F56" s="39"/>
      <c r="G56" s="39"/>
      <c r="H56" s="39"/>
      <c r="I56" s="39"/>
      <c r="J56" s="39"/>
      <c r="K56" s="39"/>
      <c r="L56" s="39"/>
    </row>
    <row r="57" spans="1:12">
      <c r="A57" s="23"/>
      <c r="D57" s="39"/>
      <c r="E57" s="39"/>
      <c r="F57" s="39"/>
      <c r="G57" s="39"/>
      <c r="H57" s="39"/>
      <c r="I57" s="39"/>
      <c r="J57" s="39"/>
      <c r="K57" s="39"/>
      <c r="L57" s="39"/>
    </row>
    <row r="58" spans="1:12">
      <c r="A58" s="23"/>
      <c r="D58" s="39"/>
      <c r="E58" s="39"/>
      <c r="F58" s="39"/>
      <c r="G58" s="39"/>
      <c r="H58" s="39"/>
      <c r="I58" s="39"/>
      <c r="J58" s="39"/>
      <c r="K58" s="39"/>
      <c r="L58" s="39"/>
    </row>
    <row r="59" spans="1:12">
      <c r="A59" s="23"/>
      <c r="D59" s="39"/>
      <c r="E59" s="39"/>
      <c r="F59" s="39"/>
      <c r="G59" s="39"/>
      <c r="H59" s="39"/>
      <c r="I59" s="39"/>
      <c r="J59" s="39"/>
      <c r="K59" s="39"/>
      <c r="L59" s="39"/>
    </row>
    <row r="60" spans="1:12">
      <c r="A60" s="23"/>
      <c r="D60" s="39"/>
      <c r="E60" s="39"/>
      <c r="F60" s="39"/>
      <c r="G60" s="39"/>
      <c r="H60" s="39"/>
      <c r="I60" s="39"/>
      <c r="J60" s="39"/>
      <c r="K60" s="39"/>
      <c r="L60" s="39"/>
    </row>
    <row r="61" spans="1:12">
      <c r="A61" s="23"/>
      <c r="D61" s="39"/>
      <c r="E61" s="39"/>
      <c r="F61" s="39"/>
      <c r="G61" s="39"/>
      <c r="H61" s="39"/>
      <c r="I61" s="39"/>
      <c r="J61" s="39"/>
      <c r="K61" s="39"/>
      <c r="L61" s="39"/>
    </row>
    <row r="62" spans="1:12">
      <c r="A62" s="23"/>
      <c r="D62" s="39"/>
      <c r="E62" s="39"/>
      <c r="F62" s="39"/>
      <c r="G62" s="39"/>
      <c r="H62" s="39"/>
      <c r="I62" s="39"/>
      <c r="J62" s="39"/>
      <c r="K62" s="39"/>
      <c r="L62" s="39"/>
    </row>
    <row r="63" spans="1:12">
      <c r="A63" s="23"/>
      <c r="D63" s="39"/>
      <c r="E63" s="39"/>
      <c r="F63" s="39"/>
      <c r="G63" s="39"/>
      <c r="H63" s="39"/>
      <c r="I63" s="39"/>
      <c r="J63" s="39"/>
      <c r="K63" s="39"/>
      <c r="L63" s="39"/>
    </row>
    <row r="64" spans="1:12">
      <c r="A64" s="23"/>
      <c r="D64" s="39"/>
      <c r="E64" s="39"/>
      <c r="F64" s="39"/>
      <c r="G64" s="39"/>
      <c r="H64" s="39"/>
      <c r="I64" s="39"/>
      <c r="J64" s="39"/>
      <c r="K64" s="39"/>
      <c r="L64" s="39"/>
    </row>
    <row r="65" spans="1:12">
      <c r="A65" s="23"/>
      <c r="D65" s="38"/>
      <c r="E65" s="38"/>
      <c r="F65" s="38"/>
      <c r="G65" s="38"/>
      <c r="H65" s="38"/>
      <c r="I65" s="38"/>
      <c r="J65" s="38"/>
      <c r="K65" s="38"/>
      <c r="L65" s="38"/>
    </row>
    <row r="66" spans="1:12">
      <c r="A66" s="23"/>
    </row>
    <row r="67" spans="1:12">
      <c r="A67" s="23"/>
    </row>
    <row r="68" spans="1:12">
      <c r="A68" s="23"/>
    </row>
    <row r="69" spans="1:12">
      <c r="A69" s="23"/>
    </row>
    <row r="70" spans="1:12">
      <c r="A70" s="23"/>
    </row>
    <row r="71" spans="1:12">
      <c r="A71" s="23"/>
    </row>
    <row r="72" spans="1:12">
      <c r="A72" s="23"/>
    </row>
    <row r="73" spans="1:12">
      <c r="A73" s="23"/>
    </row>
    <row r="74" spans="1:12">
      <c r="A74" s="23"/>
    </row>
    <row r="75" spans="1:12">
      <c r="A75" s="23"/>
    </row>
    <row r="76" spans="1:12">
      <c r="A76" s="23"/>
    </row>
    <row r="77" spans="1:12">
      <c r="A77" s="23"/>
    </row>
    <row r="78" spans="1:12">
      <c r="A78" s="23"/>
    </row>
    <row r="79" spans="1:12">
      <c r="A79" s="23"/>
    </row>
    <row r="80" spans="1:12">
      <c r="A80" s="23"/>
    </row>
    <row r="81" spans="1:1">
      <c r="A81" s="23"/>
    </row>
    <row r="82" spans="1:1">
      <c r="A82" s="23"/>
    </row>
    <row r="83" spans="1:1">
      <c r="A83" s="23"/>
    </row>
    <row r="84" spans="1:1">
      <c r="A84" s="23"/>
    </row>
    <row r="85" spans="1:1">
      <c r="A85" s="23"/>
    </row>
    <row r="86" spans="1:1">
      <c r="A86" s="23"/>
    </row>
    <row r="87" spans="1:1">
      <c r="A87" s="23"/>
    </row>
    <row r="88" spans="1:1">
      <c r="A88" s="23"/>
    </row>
    <row r="89" spans="1:1">
      <c r="A89" s="23"/>
    </row>
    <row r="90" spans="1:1">
      <c r="A90" s="23"/>
    </row>
    <row r="91" spans="1:1">
      <c r="A91" s="23"/>
    </row>
  </sheetData>
  <mergeCells count="1">
    <mergeCell ref="E10:K10"/>
  </mergeCells>
  <printOptions horizontalCentered="1" verticalCentered="1"/>
  <pageMargins left="0.75" right="0.75" top="1" bottom="1" header="0" footer="0"/>
  <pageSetup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115"/>
  <sheetViews>
    <sheetView showGridLines="0" zoomScale="86" zoomScaleNormal="86" workbookViewId="0">
      <selection activeCell="B6" sqref="B6"/>
    </sheetView>
  </sheetViews>
  <sheetFormatPr baseColWidth="10" defaultColWidth="10.28515625" defaultRowHeight="12.75"/>
  <cols>
    <col min="1" max="1" width="9.140625" style="25" customWidth="1"/>
    <col min="2" max="3" width="16.7109375" style="24" customWidth="1"/>
    <col min="4" max="4" width="12.140625" style="24" bestFit="1" customWidth="1"/>
    <col min="5" max="6" width="10" style="24" bestFit="1" customWidth="1"/>
    <col min="7" max="7" width="11" style="24" bestFit="1" customWidth="1"/>
    <col min="8" max="9" width="10" style="24" bestFit="1" customWidth="1"/>
    <col min="10" max="12" width="11" style="24" bestFit="1" customWidth="1"/>
    <col min="13" max="14" width="10.28515625" style="24" bestFit="1" customWidth="1"/>
    <col min="15" max="15" width="10" style="24" bestFit="1" customWidth="1"/>
    <col min="16" max="16" width="14.28515625" style="24" bestFit="1" customWidth="1"/>
    <col min="17" max="18" width="10.28515625" style="25" customWidth="1"/>
    <col min="19" max="19" width="2.42578125" style="25" customWidth="1"/>
    <col min="20" max="20" width="14.28515625" style="25" customWidth="1"/>
    <col min="21" max="16384" width="10.28515625" style="25"/>
  </cols>
  <sheetData>
    <row r="4" spans="1:16">
      <c r="B4" s="31" t="s">
        <v>136</v>
      </c>
      <c r="C4" s="31"/>
      <c r="D4" s="30"/>
      <c r="E4" s="30"/>
    </row>
    <row r="5" spans="1:16" s="23" customFormat="1">
      <c r="A5" s="25"/>
      <c r="B5" s="31" t="s">
        <v>137</v>
      </c>
      <c r="C5" s="31"/>
      <c r="D5" s="31"/>
      <c r="E5" s="31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16" s="23" customFormat="1">
      <c r="A6" s="25"/>
      <c r="B6" s="28" t="s">
        <v>150</v>
      </c>
      <c r="C6" s="31"/>
      <c r="D6" s="31"/>
      <c r="E6" s="30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 s="23" customFormat="1">
      <c r="A7" s="25"/>
      <c r="B7" s="101"/>
      <c r="C7" s="31"/>
      <c r="D7" s="31"/>
      <c r="E7" s="30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</row>
    <row r="8" spans="1:16" s="23" customFormat="1">
      <c r="A8" s="25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</row>
    <row r="9" spans="1:16" s="26" customFormat="1" ht="4.5" customHeight="1">
      <c r="A9" s="25"/>
      <c r="B9" s="32"/>
      <c r="C9" s="32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</row>
    <row r="10" spans="1:16" s="26" customFormat="1">
      <c r="A10" s="25"/>
      <c r="B10" s="33" t="s">
        <v>138</v>
      </c>
      <c r="C10" s="27"/>
      <c r="D10" s="111" t="s">
        <v>3</v>
      </c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02"/>
    </row>
    <row r="11" spans="1:16" s="26" customFormat="1" ht="11.25">
      <c r="A11" s="27"/>
      <c r="B11" s="27"/>
      <c r="C11" s="27"/>
      <c r="D11" s="27">
        <v>1</v>
      </c>
      <c r="E11" s="27">
        <v>2</v>
      </c>
      <c r="F11" s="27">
        <v>3</v>
      </c>
      <c r="G11" s="27">
        <v>4</v>
      </c>
      <c r="H11" s="27">
        <v>5</v>
      </c>
      <c r="I11" s="27">
        <v>6</v>
      </c>
      <c r="J11" s="27">
        <v>7</v>
      </c>
      <c r="K11" s="27">
        <v>8</v>
      </c>
      <c r="L11" s="27">
        <v>9</v>
      </c>
      <c r="M11" s="27">
        <v>10</v>
      </c>
      <c r="N11" s="27">
        <v>11</v>
      </c>
      <c r="O11" s="27">
        <v>12</v>
      </c>
      <c r="P11" s="103" t="s">
        <v>4</v>
      </c>
    </row>
    <row r="12" spans="1:16" s="26" customFormat="1" ht="4.5" customHeight="1" thickBot="1">
      <c r="A12" s="27"/>
      <c r="B12" s="34"/>
      <c r="C12" s="34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</row>
    <row r="13" spans="1:16" s="23" customFormat="1">
      <c r="A13" s="27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</row>
    <row r="14" spans="1:16" s="23" customFormat="1">
      <c r="A14" s="26"/>
      <c r="B14" s="28" t="s">
        <v>139</v>
      </c>
      <c r="D14" s="37">
        <v>7217.9233338809054</v>
      </c>
      <c r="E14" s="37">
        <v>11163.514777333403</v>
      </c>
      <c r="F14" s="37">
        <v>35112.959550422158</v>
      </c>
      <c r="G14" s="37">
        <v>7486.3950238217467</v>
      </c>
      <c r="H14" s="37">
        <v>13701.683226200406</v>
      </c>
      <c r="I14" s="37">
        <v>18912.036508538287</v>
      </c>
      <c r="J14" s="37">
        <v>16048.523210927859</v>
      </c>
      <c r="K14" s="37">
        <v>5266.4104935030773</v>
      </c>
      <c r="L14" s="37">
        <v>3916.0437096832989</v>
      </c>
      <c r="M14" s="37">
        <v>7864.906494427637</v>
      </c>
      <c r="N14" s="37">
        <v>8310.1795934911752</v>
      </c>
      <c r="O14" s="37">
        <v>3426.0709155098079</v>
      </c>
      <c r="P14" s="38">
        <v>138426.64683773974</v>
      </c>
    </row>
    <row r="15" spans="1:16" s="23" customFormat="1">
      <c r="A15" s="25"/>
      <c r="B15" s="28"/>
      <c r="C15" s="24"/>
      <c r="D15" s="39" t="s">
        <v>140</v>
      </c>
      <c r="E15" s="39" t="s">
        <v>140</v>
      </c>
      <c r="F15" s="39" t="s">
        <v>140</v>
      </c>
      <c r="G15" s="39" t="s">
        <v>140</v>
      </c>
      <c r="H15" s="39" t="s">
        <v>140</v>
      </c>
      <c r="I15" s="39" t="s">
        <v>140</v>
      </c>
      <c r="J15" s="39" t="s">
        <v>140</v>
      </c>
      <c r="K15" s="39" t="s">
        <v>140</v>
      </c>
      <c r="L15" s="39" t="s">
        <v>140</v>
      </c>
      <c r="M15" s="39" t="s">
        <v>140</v>
      </c>
      <c r="N15" s="39" t="s">
        <v>140</v>
      </c>
      <c r="O15" s="39" t="s">
        <v>140</v>
      </c>
      <c r="P15" s="39"/>
    </row>
    <row r="16" spans="1:16" s="23" customFormat="1">
      <c r="A16" s="25"/>
      <c r="B16" s="28" t="s">
        <v>26</v>
      </c>
      <c r="C16" s="24"/>
      <c r="D16" s="37">
        <v>6767.7146658067104</v>
      </c>
      <c r="E16" s="37">
        <v>13652.323205830762</v>
      </c>
      <c r="F16" s="37">
        <v>18608.014802515227</v>
      </c>
      <c r="G16" s="37">
        <v>5188.6455264698343</v>
      </c>
      <c r="H16" s="37">
        <v>11522.815855041401</v>
      </c>
      <c r="I16" s="37">
        <v>19752.64822205525</v>
      </c>
      <c r="J16" s="37">
        <v>13667.103924039495</v>
      </c>
      <c r="K16" s="37">
        <v>7857.6618641160776</v>
      </c>
      <c r="L16" s="37">
        <v>12879.911674467592</v>
      </c>
      <c r="M16" s="37">
        <v>17307.400506277943</v>
      </c>
      <c r="N16" s="37">
        <v>19643.19752100559</v>
      </c>
      <c r="O16" s="37">
        <v>8204.3149510491421</v>
      </c>
      <c r="P16" s="38">
        <v>155051.75271867501</v>
      </c>
    </row>
    <row r="17" spans="1:18" s="23" customFormat="1">
      <c r="A17" s="25"/>
      <c r="B17" s="28"/>
      <c r="C17" s="24"/>
      <c r="D17" s="39" t="s">
        <v>140</v>
      </c>
      <c r="E17" s="39" t="s">
        <v>140</v>
      </c>
      <c r="F17" s="39" t="s">
        <v>140</v>
      </c>
      <c r="G17" s="39" t="s">
        <v>140</v>
      </c>
      <c r="H17" s="39" t="s">
        <v>140</v>
      </c>
      <c r="I17" s="39" t="s">
        <v>140</v>
      </c>
      <c r="J17" s="39" t="s">
        <v>140</v>
      </c>
      <c r="K17" s="39" t="s">
        <v>140</v>
      </c>
      <c r="L17" s="39" t="s">
        <v>140</v>
      </c>
      <c r="M17" s="39" t="s">
        <v>140</v>
      </c>
      <c r="N17" s="39" t="s">
        <v>140</v>
      </c>
      <c r="O17" s="39" t="s">
        <v>140</v>
      </c>
      <c r="P17" s="39"/>
    </row>
    <row r="18" spans="1:18" s="23" customFormat="1">
      <c r="A18" s="25"/>
      <c r="B18" s="28"/>
      <c r="C18" s="24"/>
      <c r="D18" s="39" t="s">
        <v>140</v>
      </c>
      <c r="E18" s="39" t="s">
        <v>140</v>
      </c>
      <c r="F18" s="39" t="s">
        <v>140</v>
      </c>
      <c r="G18" s="39" t="s">
        <v>140</v>
      </c>
      <c r="H18" s="39" t="s">
        <v>140</v>
      </c>
      <c r="I18" s="39" t="s">
        <v>140</v>
      </c>
      <c r="J18" s="39" t="s">
        <v>140</v>
      </c>
      <c r="K18" s="39" t="s">
        <v>140</v>
      </c>
      <c r="L18" s="39" t="s">
        <v>140</v>
      </c>
      <c r="M18" s="39" t="s">
        <v>140</v>
      </c>
      <c r="N18" s="39" t="s">
        <v>140</v>
      </c>
      <c r="O18" s="39" t="s">
        <v>140</v>
      </c>
      <c r="P18" s="39"/>
    </row>
    <row r="19" spans="1:18" s="23" customFormat="1">
      <c r="A19" s="25"/>
      <c r="B19" s="28"/>
      <c r="C19" s="24"/>
      <c r="D19" s="39" t="s">
        <v>140</v>
      </c>
      <c r="E19" s="39" t="s">
        <v>140</v>
      </c>
      <c r="F19" s="39" t="s">
        <v>140</v>
      </c>
      <c r="G19" s="39" t="s">
        <v>140</v>
      </c>
      <c r="H19" s="39" t="s">
        <v>140</v>
      </c>
      <c r="I19" s="39" t="s">
        <v>140</v>
      </c>
      <c r="J19" s="39" t="s">
        <v>140</v>
      </c>
      <c r="K19" s="39" t="s">
        <v>140</v>
      </c>
      <c r="L19" s="39" t="s">
        <v>140</v>
      </c>
      <c r="M19" s="39" t="s">
        <v>140</v>
      </c>
      <c r="N19" s="39" t="s">
        <v>140</v>
      </c>
      <c r="O19" s="39" t="s">
        <v>140</v>
      </c>
      <c r="P19" s="39"/>
    </row>
    <row r="20" spans="1:18" s="23" customFormat="1" ht="15">
      <c r="A20" s="25"/>
      <c r="B20" s="28" t="s">
        <v>141</v>
      </c>
      <c r="C20" s="24"/>
      <c r="D20" s="37">
        <v>2167.5835940313286</v>
      </c>
      <c r="E20" s="37">
        <v>2439.4392108071625</v>
      </c>
      <c r="F20" s="37">
        <v>5590.2451969689682</v>
      </c>
      <c r="G20" s="37">
        <v>749.77426661406957</v>
      </c>
      <c r="H20" s="37">
        <v>6046.2424058074212</v>
      </c>
      <c r="I20" s="37">
        <v>9948.4108191898795</v>
      </c>
      <c r="J20" s="37">
        <v>5314.7334231054483</v>
      </c>
      <c r="K20" s="37">
        <v>3574.6740670420459</v>
      </c>
      <c r="L20" s="37">
        <v>494.19845840418606</v>
      </c>
      <c r="M20" s="37">
        <v>7588.5722936080147</v>
      </c>
      <c r="N20" s="37">
        <v>15443.31696290004</v>
      </c>
      <c r="O20" s="37">
        <v>6476.4106259949749</v>
      </c>
      <c r="P20" s="38">
        <v>65833.601324473537</v>
      </c>
      <c r="Q20" s="45"/>
      <c r="R20" s="10"/>
    </row>
    <row r="21" spans="1:18" s="23" customFormat="1">
      <c r="A21" s="25"/>
      <c r="B21" s="28"/>
      <c r="C21" s="24"/>
      <c r="D21" s="39" t="s">
        <v>140</v>
      </c>
      <c r="E21" s="39" t="s">
        <v>140</v>
      </c>
      <c r="F21" s="39" t="s">
        <v>140</v>
      </c>
      <c r="G21" s="39" t="s">
        <v>140</v>
      </c>
      <c r="H21" s="39" t="s">
        <v>140</v>
      </c>
      <c r="I21" s="39" t="s">
        <v>140</v>
      </c>
      <c r="J21" s="39" t="s">
        <v>140</v>
      </c>
      <c r="K21" s="39" t="s">
        <v>140</v>
      </c>
      <c r="L21" s="39" t="s">
        <v>140</v>
      </c>
      <c r="M21" s="39" t="s">
        <v>140</v>
      </c>
      <c r="N21" s="39" t="s">
        <v>140</v>
      </c>
      <c r="O21" s="39" t="s">
        <v>140</v>
      </c>
      <c r="P21" s="39"/>
    </row>
    <row r="22" spans="1:18" s="23" customFormat="1">
      <c r="A22" s="25"/>
      <c r="B22" s="28"/>
      <c r="C22" s="24"/>
      <c r="D22" s="39" t="s">
        <v>140</v>
      </c>
      <c r="E22" s="39" t="s">
        <v>140</v>
      </c>
      <c r="F22" s="39" t="s">
        <v>140</v>
      </c>
      <c r="G22" s="39" t="s">
        <v>140</v>
      </c>
      <c r="H22" s="39" t="s">
        <v>140</v>
      </c>
      <c r="I22" s="39" t="s">
        <v>140</v>
      </c>
      <c r="J22" s="39" t="s">
        <v>140</v>
      </c>
      <c r="K22" s="39" t="s">
        <v>140</v>
      </c>
      <c r="L22" s="39" t="s">
        <v>140</v>
      </c>
      <c r="M22" s="39" t="s">
        <v>140</v>
      </c>
      <c r="N22" s="39" t="s">
        <v>140</v>
      </c>
      <c r="O22" s="39" t="s">
        <v>140</v>
      </c>
      <c r="P22" s="38"/>
    </row>
    <row r="23" spans="1:18" s="23" customFormat="1" ht="15">
      <c r="A23" s="25"/>
      <c r="B23" s="28" t="s">
        <v>142</v>
      </c>
      <c r="C23" s="24"/>
      <c r="D23" s="37">
        <v>4422.1898679466876</v>
      </c>
      <c r="E23" s="37">
        <v>11157.202643031427</v>
      </c>
      <c r="F23" s="37">
        <v>10616.528366650629</v>
      </c>
      <c r="G23" s="37">
        <v>4383.2709974575191</v>
      </c>
      <c r="H23" s="37">
        <v>5265.8436430972224</v>
      </c>
      <c r="I23" s="37">
        <v>9445.5523822114301</v>
      </c>
      <c r="J23" s="37">
        <v>8822.8114894415849</v>
      </c>
      <c r="K23" s="37">
        <v>4127.4268053673513</v>
      </c>
      <c r="L23" s="37">
        <v>11663.508646544551</v>
      </c>
      <c r="M23" s="37">
        <v>9628.9992794974023</v>
      </c>
      <c r="N23" s="37">
        <v>3970.6157298075218</v>
      </c>
      <c r="O23" s="37">
        <v>1710.6135582250768</v>
      </c>
      <c r="P23" s="38">
        <v>85214.563409278402</v>
      </c>
      <c r="Q23" s="45"/>
      <c r="R23" s="10"/>
    </row>
    <row r="24" spans="1:18" s="23" customFormat="1">
      <c r="A24" s="25"/>
      <c r="B24" s="28"/>
      <c r="C24" s="24"/>
      <c r="D24" s="39" t="s">
        <v>140</v>
      </c>
      <c r="E24" s="39" t="s">
        <v>140</v>
      </c>
      <c r="F24" s="39" t="s">
        <v>140</v>
      </c>
      <c r="G24" s="39" t="s">
        <v>140</v>
      </c>
      <c r="H24" s="39" t="s">
        <v>140</v>
      </c>
      <c r="I24" s="39" t="s">
        <v>140</v>
      </c>
      <c r="J24" s="39" t="s">
        <v>140</v>
      </c>
      <c r="K24" s="39" t="s">
        <v>140</v>
      </c>
      <c r="L24" s="39" t="s">
        <v>140</v>
      </c>
      <c r="M24" s="39" t="s">
        <v>140</v>
      </c>
      <c r="N24" s="39" t="s">
        <v>140</v>
      </c>
      <c r="O24" s="39" t="s">
        <v>140</v>
      </c>
      <c r="P24" s="39"/>
    </row>
    <row r="25" spans="1:18" s="23" customFormat="1">
      <c r="A25" s="25"/>
      <c r="B25" s="28" t="s">
        <v>143</v>
      </c>
      <c r="C25" s="24"/>
      <c r="D25" s="39"/>
      <c r="E25" s="39" t="s">
        <v>140</v>
      </c>
      <c r="F25" s="39" t="s">
        <v>140</v>
      </c>
      <c r="G25" s="39" t="s">
        <v>140</v>
      </c>
      <c r="H25" s="39" t="s">
        <v>140</v>
      </c>
      <c r="I25" s="39" t="s">
        <v>140</v>
      </c>
      <c r="J25" s="39" t="s">
        <v>140</v>
      </c>
      <c r="K25" s="39" t="s">
        <v>140</v>
      </c>
      <c r="L25" s="39" t="s">
        <v>140</v>
      </c>
      <c r="M25" s="39" t="s">
        <v>140</v>
      </c>
      <c r="N25" s="39" t="s">
        <v>140</v>
      </c>
      <c r="O25" s="39" t="s">
        <v>140</v>
      </c>
      <c r="P25" s="39"/>
    </row>
    <row r="26" spans="1:18" s="23" customFormat="1">
      <c r="A26" s="24"/>
      <c r="B26" s="28" t="s">
        <v>144</v>
      </c>
      <c r="C26" s="24"/>
      <c r="D26" s="37">
        <v>0</v>
      </c>
      <c r="E26" s="37">
        <v>0</v>
      </c>
      <c r="F26" s="37">
        <v>2215.4120166680468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8">
        <v>2215.4120166680468</v>
      </c>
    </row>
    <row r="27" spans="1:18" s="23" customFormat="1">
      <c r="A27" s="24"/>
      <c r="B27" s="28"/>
      <c r="C27" s="24"/>
      <c r="D27" s="39" t="s">
        <v>140</v>
      </c>
      <c r="E27" s="39" t="s">
        <v>140</v>
      </c>
      <c r="F27" s="39" t="s">
        <v>140</v>
      </c>
      <c r="G27" s="39" t="s">
        <v>140</v>
      </c>
      <c r="H27" s="39" t="s">
        <v>140</v>
      </c>
      <c r="I27" s="39" t="s">
        <v>140</v>
      </c>
      <c r="J27" s="39" t="s">
        <v>140</v>
      </c>
      <c r="K27" s="39" t="s">
        <v>140</v>
      </c>
      <c r="L27" s="39" t="s">
        <v>140</v>
      </c>
      <c r="M27" s="39" t="s">
        <v>140</v>
      </c>
      <c r="N27" s="39" t="s">
        <v>140</v>
      </c>
      <c r="O27" s="39" t="s">
        <v>140</v>
      </c>
      <c r="P27" s="38"/>
    </row>
    <row r="28" spans="1:18" s="23" customFormat="1">
      <c r="A28" s="25"/>
      <c r="B28" s="28" t="s">
        <v>145</v>
      </c>
      <c r="C28" s="24"/>
      <c r="D28" s="39" t="s">
        <v>140</v>
      </c>
      <c r="E28" s="39" t="s">
        <v>140</v>
      </c>
      <c r="F28" s="39" t="s">
        <v>140</v>
      </c>
      <c r="G28" s="39" t="s">
        <v>140</v>
      </c>
      <c r="H28" s="39" t="s">
        <v>140</v>
      </c>
      <c r="I28" s="39" t="s">
        <v>140</v>
      </c>
      <c r="J28" s="39" t="s">
        <v>140</v>
      </c>
      <c r="K28" s="39" t="s">
        <v>140</v>
      </c>
      <c r="L28" s="39" t="s">
        <v>140</v>
      </c>
      <c r="M28" s="39" t="s">
        <v>140</v>
      </c>
      <c r="N28" s="39" t="s">
        <v>140</v>
      </c>
      <c r="O28" s="39" t="s">
        <v>140</v>
      </c>
      <c r="P28" s="39"/>
    </row>
    <row r="29" spans="1:18" s="23" customFormat="1">
      <c r="A29" s="25"/>
      <c r="B29" s="28" t="s">
        <v>146</v>
      </c>
      <c r="C29" s="24"/>
      <c r="D29" s="37">
        <v>177.94120382869332</v>
      </c>
      <c r="E29" s="37">
        <v>55.68135199217194</v>
      </c>
      <c r="F29" s="37">
        <v>185.82922222757963</v>
      </c>
      <c r="G29" s="37">
        <v>55.60026239824618</v>
      </c>
      <c r="H29" s="37">
        <v>210.72980613675628</v>
      </c>
      <c r="I29" s="37">
        <v>358.68502065394102</v>
      </c>
      <c r="J29" s="37">
        <v>-470.44098850753886</v>
      </c>
      <c r="K29" s="37">
        <v>155.56099170668014</v>
      </c>
      <c r="L29" s="37">
        <v>722.20456951885558</v>
      </c>
      <c r="M29" s="37">
        <v>89.828933172526618</v>
      </c>
      <c r="N29" s="37">
        <v>229.2648282980293</v>
      </c>
      <c r="O29" s="37">
        <v>17.29076682908946</v>
      </c>
      <c r="P29" s="38">
        <v>1788.1759682550305</v>
      </c>
    </row>
    <row r="30" spans="1:18" s="23" customFormat="1">
      <c r="A30" s="25"/>
      <c r="B30" s="24"/>
      <c r="C30" s="24"/>
      <c r="D30" s="39" t="s">
        <v>140</v>
      </c>
      <c r="E30" s="39" t="s">
        <v>140</v>
      </c>
      <c r="F30" s="39" t="s">
        <v>140</v>
      </c>
      <c r="G30" s="39" t="s">
        <v>140</v>
      </c>
      <c r="H30" s="39" t="s">
        <v>140</v>
      </c>
      <c r="I30" s="39" t="s">
        <v>140</v>
      </c>
      <c r="J30" s="39" t="s">
        <v>140</v>
      </c>
      <c r="K30" s="39" t="s">
        <v>140</v>
      </c>
      <c r="L30" s="39" t="s">
        <v>140</v>
      </c>
      <c r="M30" s="39" t="s">
        <v>140</v>
      </c>
      <c r="N30" s="39" t="s">
        <v>140</v>
      </c>
      <c r="O30" s="39" t="s">
        <v>140</v>
      </c>
      <c r="P30" s="39"/>
    </row>
    <row r="31" spans="1:18" s="23" customFormat="1">
      <c r="A31" s="25"/>
      <c r="B31" s="24"/>
      <c r="C31" s="24"/>
      <c r="D31" s="39" t="s">
        <v>140</v>
      </c>
      <c r="E31" s="39" t="s">
        <v>140</v>
      </c>
      <c r="F31" s="39" t="s">
        <v>140</v>
      </c>
      <c r="G31" s="39" t="s">
        <v>140</v>
      </c>
      <c r="H31" s="39" t="s">
        <v>140</v>
      </c>
      <c r="I31" s="39" t="s">
        <v>140</v>
      </c>
      <c r="J31" s="39" t="s">
        <v>140</v>
      </c>
      <c r="K31" s="39" t="s">
        <v>140</v>
      </c>
      <c r="L31" s="39" t="s">
        <v>140</v>
      </c>
      <c r="M31" s="39" t="s">
        <v>140</v>
      </c>
      <c r="N31" s="39" t="s">
        <v>140</v>
      </c>
      <c r="O31" s="39" t="s">
        <v>140</v>
      </c>
      <c r="P31" s="39"/>
    </row>
    <row r="32" spans="1:18" s="23" customFormat="1">
      <c r="A32" s="25"/>
      <c r="B32" s="24"/>
      <c r="C32" s="24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</row>
    <row r="33" spans="1:16" s="23" customFormat="1">
      <c r="A33" s="25"/>
      <c r="B33" s="32"/>
      <c r="C33" s="32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</row>
    <row r="34" spans="1:16" s="23" customFormat="1">
      <c r="A34" s="25"/>
      <c r="B34" s="44" t="s">
        <v>147</v>
      </c>
      <c r="C34" s="44"/>
      <c r="D34" s="38">
        <v>13985.637999687617</v>
      </c>
      <c r="E34" s="38">
        <v>24815.837983164165</v>
      </c>
      <c r="F34" s="38">
        <v>53720.974352937381</v>
      </c>
      <c r="G34" s="38">
        <v>12675.040550291582</v>
      </c>
      <c r="H34" s="38">
        <v>25224.499081241807</v>
      </c>
      <c r="I34" s="38">
        <v>38664.684730593537</v>
      </c>
      <c r="J34" s="38">
        <v>29715.627134967355</v>
      </c>
      <c r="K34" s="38">
        <v>13124.072357619156</v>
      </c>
      <c r="L34" s="38">
        <v>16795.95538415089</v>
      </c>
      <c r="M34" s="38">
        <v>25172.307000705579</v>
      </c>
      <c r="N34" s="38">
        <v>27953.377114496765</v>
      </c>
      <c r="O34" s="38">
        <v>11630.385866558951</v>
      </c>
      <c r="P34" s="38">
        <v>293478.39955641475</v>
      </c>
    </row>
    <row r="35" spans="1:16" s="23" customFormat="1" ht="13.5" thickBot="1">
      <c r="A35" s="25"/>
      <c r="B35" s="34"/>
      <c r="C35" s="34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</row>
    <row r="36" spans="1:16" s="23" customFormat="1">
      <c r="A36" s="25"/>
      <c r="B36" s="33"/>
      <c r="C36" s="33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</row>
    <row r="37" spans="1:16" s="23" customFormat="1">
      <c r="A37" s="25"/>
      <c r="B37" s="33"/>
      <c r="C37" s="33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</row>
    <row r="38" spans="1:16" s="23" customFormat="1">
      <c r="A38" s="25"/>
      <c r="B38" s="33"/>
      <c r="C38" s="33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</row>
    <row r="39" spans="1:16" s="23" customFormat="1">
      <c r="A39" s="25"/>
      <c r="B39" s="24"/>
      <c r="C39" s="24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</row>
    <row r="40" spans="1:16" s="23" customFormat="1">
      <c r="A40" s="25"/>
      <c r="B40" s="107" t="s">
        <v>148</v>
      </c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38"/>
    </row>
    <row r="41" spans="1:16" s="23" customFormat="1">
      <c r="A41" s="25"/>
      <c r="B41" s="28" t="s">
        <v>144</v>
      </c>
      <c r="C41" s="24"/>
      <c r="D41" s="37">
        <v>0</v>
      </c>
      <c r="E41" s="37">
        <v>0</v>
      </c>
      <c r="F41" s="37">
        <v>2215.4120166680468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8">
        <v>2215.4120166680468</v>
      </c>
    </row>
    <row r="42" spans="1:16" s="23" customFormat="1">
      <c r="A42" s="25"/>
      <c r="B42" s="24"/>
      <c r="C42" s="24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</row>
    <row r="43" spans="1:16" s="23" customFormat="1">
      <c r="A43" s="25"/>
      <c r="B43" s="24"/>
      <c r="C43" s="24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</row>
    <row r="44" spans="1:16" s="23" customFormat="1">
      <c r="A44" s="25"/>
      <c r="B44" s="24"/>
      <c r="C44" s="24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</row>
    <row r="45" spans="1:16" s="23" customFormat="1">
      <c r="A45" s="25"/>
      <c r="B45" s="32"/>
      <c r="C45" s="32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</row>
    <row r="46" spans="1:16" s="23" customFormat="1">
      <c r="A46" s="25"/>
      <c r="B46" s="44" t="s">
        <v>149</v>
      </c>
      <c r="C46" s="44"/>
      <c r="D46" s="38">
        <v>13985.637999687617</v>
      </c>
      <c r="E46" s="38">
        <v>24815.837983164165</v>
      </c>
      <c r="F46" s="38">
        <v>51505.562336269337</v>
      </c>
      <c r="G46" s="38">
        <v>12675.040550291582</v>
      </c>
      <c r="H46" s="38">
        <v>25224.499081241807</v>
      </c>
      <c r="I46" s="38">
        <v>38664.684730593537</v>
      </c>
      <c r="J46" s="38">
        <v>29715.627134967355</v>
      </c>
      <c r="K46" s="38">
        <v>13124.072357619156</v>
      </c>
      <c r="L46" s="38">
        <v>16795.95538415089</v>
      </c>
      <c r="M46" s="38">
        <v>25172.307000705579</v>
      </c>
      <c r="N46" s="38">
        <v>27953.377114496765</v>
      </c>
      <c r="O46" s="38">
        <v>11630.385866558951</v>
      </c>
      <c r="P46" s="38">
        <v>291262.98753974674</v>
      </c>
    </row>
    <row r="47" spans="1:16" s="23" customFormat="1" ht="13.5" thickBot="1">
      <c r="A47" s="25"/>
      <c r="B47" s="34"/>
      <c r="C47" s="34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</row>
    <row r="49" spans="4:17" s="25" customFormat="1"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</row>
    <row r="50" spans="4:17" s="25" customFormat="1"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</row>
    <row r="51" spans="4:17" s="25" customFormat="1"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</row>
    <row r="52" spans="4:17" s="25" customFormat="1"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</row>
    <row r="53" spans="4:17" s="25" customFormat="1"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9"/>
    </row>
    <row r="54" spans="4:17" s="25" customFormat="1"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9"/>
    </row>
    <row r="55" spans="4:17" s="25" customFormat="1"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</row>
    <row r="56" spans="4:17" s="25" customFormat="1"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</row>
    <row r="57" spans="4:17" s="25" customFormat="1"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</row>
    <row r="58" spans="4:17" s="25" customFormat="1"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</row>
    <row r="59" spans="4:17" s="25" customFormat="1"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</row>
    <row r="60" spans="4:17" s="25" customFormat="1"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</row>
    <row r="61" spans="4:17" s="25" customFormat="1"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</row>
    <row r="62" spans="4:17" s="25" customFormat="1"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</row>
    <row r="63" spans="4:17" s="25" customFormat="1"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</row>
    <row r="64" spans="4:17" s="25" customFormat="1"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</row>
    <row r="65" spans="2:16"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</row>
    <row r="66" spans="2:16"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</row>
    <row r="67" spans="2:16"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</row>
    <row r="68" spans="2:16"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</row>
    <row r="69" spans="2:16"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</row>
    <row r="70" spans="2:16"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</row>
    <row r="71" spans="2:16"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</row>
    <row r="72" spans="2:16"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</row>
    <row r="73" spans="2:16"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</row>
    <row r="74" spans="2:16"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</row>
    <row r="75" spans="2:16"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</row>
    <row r="76" spans="2:16"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P76" s="108"/>
    </row>
    <row r="77" spans="2:16"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</row>
    <row r="78" spans="2:16"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</row>
    <row r="79" spans="2:16"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</row>
    <row r="80" spans="2:16">
      <c r="B80" s="110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</row>
    <row r="81" spans="3:16" s="25" customFormat="1">
      <c r="C81" s="24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</row>
    <row r="82" spans="3:16" s="25" customFormat="1">
      <c r="C82" s="24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</row>
    <row r="83" spans="3:16" s="25" customFormat="1">
      <c r="C83" s="24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</row>
    <row r="84" spans="3:16" s="25" customFormat="1">
      <c r="C84" s="24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</row>
    <row r="85" spans="3:16" s="25" customFormat="1">
      <c r="C85" s="24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</row>
    <row r="86" spans="3:16" s="25" customFormat="1">
      <c r="C86" s="24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</row>
    <row r="87" spans="3:16" s="25" customFormat="1">
      <c r="C87" s="24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</row>
    <row r="88" spans="3:16" s="25" customFormat="1">
      <c r="C88" s="36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</row>
    <row r="89" spans="3:16" s="25" customFormat="1">
      <c r="C89" s="36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</row>
    <row r="90" spans="3:16" s="25" customFormat="1">
      <c r="C90" s="36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8"/>
    </row>
    <row r="91" spans="3:16" s="25" customFormat="1">
      <c r="C91" s="36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</row>
    <row r="92" spans="3:16" s="25" customFormat="1">
      <c r="C92" s="36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</row>
    <row r="93" spans="3:16" s="25" customFormat="1">
      <c r="C93" s="36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</row>
    <row r="94" spans="3:16" s="25" customFormat="1">
      <c r="C94" s="36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</row>
    <row r="95" spans="3:16" s="25" customFormat="1">
      <c r="C95" s="36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</row>
    <row r="96" spans="3:16" s="25" customFormat="1">
      <c r="C96" s="36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</row>
    <row r="97" spans="3:16" s="25" customFormat="1">
      <c r="C97" s="36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</row>
    <row r="98" spans="3:16" s="25" customFormat="1">
      <c r="C98" s="36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8"/>
    </row>
    <row r="99" spans="3:16" s="25" customFormat="1">
      <c r="C99" s="36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8"/>
    </row>
    <row r="100" spans="3:16" s="25" customFormat="1">
      <c r="C100" s="36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</row>
    <row r="101" spans="3:16" s="25" customFormat="1">
      <c r="C101" s="36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</row>
    <row r="102" spans="3:16" s="25" customFormat="1">
      <c r="C102" s="36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</row>
    <row r="103" spans="3:16" s="25" customFormat="1">
      <c r="C103" s="36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</row>
    <row r="104" spans="3:16" s="25" customFormat="1">
      <c r="C104" s="36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</row>
    <row r="105" spans="3:16" s="25" customFormat="1">
      <c r="C105" s="36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</row>
    <row r="106" spans="3:16" s="25" customFormat="1">
      <c r="C106" s="24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</row>
    <row r="107" spans="3:16" s="25" customFormat="1">
      <c r="C107" s="24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08"/>
      <c r="P107" s="108"/>
    </row>
    <row r="108" spans="3:16" s="25" customFormat="1">
      <c r="C108" s="24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</row>
    <row r="109" spans="3:16" s="25" customFormat="1">
      <c r="C109" s="24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  <c r="O109" s="108"/>
      <c r="P109" s="108"/>
    </row>
    <row r="110" spans="3:16" s="25" customFormat="1">
      <c r="C110" s="24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</row>
    <row r="111" spans="3:16" s="25" customFormat="1">
      <c r="C111" s="24"/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  <c r="N111" s="108"/>
      <c r="O111" s="108"/>
      <c r="P111" s="108"/>
    </row>
    <row r="112" spans="3:16" s="25" customFormat="1">
      <c r="C112" s="24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08"/>
      <c r="P112" s="108"/>
    </row>
    <row r="113" spans="4:16" s="25" customFormat="1"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08"/>
      <c r="P113" s="108"/>
    </row>
    <row r="114" spans="4:16" s="25" customFormat="1"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</row>
    <row r="115" spans="4:16" s="25" customFormat="1"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  <c r="N115" s="108"/>
      <c r="O115" s="108"/>
      <c r="P115" s="108"/>
    </row>
  </sheetData>
  <mergeCells count="1">
    <mergeCell ref="D10:O10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5">
    <pageSetUpPr fitToPage="1"/>
  </sheetPr>
  <dimension ref="A4:AK104"/>
  <sheetViews>
    <sheetView showGridLines="0" zoomScale="80" zoomScaleNormal="80" workbookViewId="0">
      <selection activeCell="B6" sqref="B6"/>
    </sheetView>
  </sheetViews>
  <sheetFormatPr baseColWidth="10" defaultColWidth="11" defaultRowHeight="12.75"/>
  <cols>
    <col min="1" max="1" width="9.140625" style="25" customWidth="1"/>
    <col min="2" max="2" width="9.28515625" style="24" customWidth="1"/>
    <col min="3" max="14" width="13.7109375" style="24" customWidth="1"/>
    <col min="15" max="15" width="13.7109375" style="23" customWidth="1"/>
    <col min="16" max="22" width="10.28515625" style="23" customWidth="1"/>
    <col min="23" max="23" width="19.140625" style="23" customWidth="1"/>
    <col min="24" max="36" width="11.42578125" style="23" customWidth="1"/>
    <col min="37" max="37" width="12.28515625" style="23" customWidth="1"/>
    <col min="38" max="194" width="10.28515625" style="23" customWidth="1"/>
    <col min="195" max="195" width="9.140625" style="23" customWidth="1"/>
    <col min="196" max="196" width="9.28515625" style="23" customWidth="1"/>
    <col min="197" max="197" width="12.5703125" style="23" customWidth="1"/>
    <col min="198" max="16384" width="11" style="23"/>
  </cols>
  <sheetData>
    <row r="4" spans="1:15">
      <c r="B4" s="17" t="s">
        <v>61</v>
      </c>
      <c r="C4" s="30"/>
      <c r="D4" s="30"/>
      <c r="E4" s="30"/>
      <c r="F4" s="30"/>
    </row>
    <row r="5" spans="1:15">
      <c r="B5" s="17" t="s">
        <v>87</v>
      </c>
      <c r="C5" s="31"/>
      <c r="D5" s="30"/>
      <c r="E5" s="30"/>
      <c r="F5" s="30"/>
    </row>
    <row r="6" spans="1:15">
      <c r="B6" s="28" t="s">
        <v>150</v>
      </c>
      <c r="C6" s="31"/>
      <c r="D6" s="31"/>
      <c r="E6" s="31"/>
      <c r="F6" s="31"/>
    </row>
    <row r="7" spans="1:15">
      <c r="B7" s="28"/>
      <c r="C7" s="31"/>
      <c r="D7" s="30"/>
      <c r="E7" s="30"/>
      <c r="F7" s="30"/>
      <c r="O7" s="54"/>
    </row>
    <row r="8" spans="1:15">
      <c r="B8" s="44"/>
      <c r="O8" s="24"/>
    </row>
    <row r="9" spans="1:15" s="26" customFormat="1" ht="4.5" customHeight="1">
      <c r="A9" s="25"/>
      <c r="B9" s="32"/>
      <c r="C9" s="32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s="26" customFormat="1" ht="11.25">
      <c r="A10" s="27"/>
      <c r="B10" s="33" t="s">
        <v>2</v>
      </c>
      <c r="C10" s="111" t="s">
        <v>3</v>
      </c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27"/>
    </row>
    <row r="11" spans="1:15" s="26" customFormat="1" ht="12" customHeight="1">
      <c r="A11" s="27"/>
      <c r="B11" s="27"/>
      <c r="C11" s="27">
        <v>1</v>
      </c>
      <c r="D11" s="27">
        <v>2</v>
      </c>
      <c r="E11" s="27">
        <v>3</v>
      </c>
      <c r="F11" s="27">
        <v>4</v>
      </c>
      <c r="G11" s="27">
        <v>5</v>
      </c>
      <c r="H11" s="27">
        <v>6</v>
      </c>
      <c r="I11" s="27">
        <v>7</v>
      </c>
      <c r="J11" s="27">
        <v>8</v>
      </c>
      <c r="K11" s="27">
        <v>9</v>
      </c>
      <c r="L11" s="27">
        <v>10</v>
      </c>
      <c r="M11" s="27">
        <v>11</v>
      </c>
      <c r="N11" s="27">
        <v>12</v>
      </c>
      <c r="O11" s="9" t="s">
        <v>4</v>
      </c>
    </row>
    <row r="12" spans="1:15" s="26" customFormat="1" ht="12.75" customHeight="1" thickBot="1">
      <c r="A12" s="27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18"/>
    </row>
    <row r="13" spans="1:15">
      <c r="A13" s="26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7"/>
    </row>
    <row r="14" spans="1:15">
      <c r="B14" s="40">
        <v>1</v>
      </c>
      <c r="C14" s="8">
        <v>24.879404480468253</v>
      </c>
      <c r="D14" s="8">
        <v>1.1664451905890657E-3</v>
      </c>
      <c r="E14" s="8">
        <v>72.667825105128216</v>
      </c>
      <c r="F14" s="8">
        <v>0</v>
      </c>
      <c r="G14" s="8">
        <v>1.3884548584076484</v>
      </c>
      <c r="H14" s="8">
        <v>94.17468820155473</v>
      </c>
      <c r="I14" s="8">
        <v>0</v>
      </c>
      <c r="J14" s="8">
        <v>0.18004300123020145</v>
      </c>
      <c r="K14" s="8">
        <v>0</v>
      </c>
      <c r="L14" s="8">
        <v>4.4042248722352033</v>
      </c>
      <c r="M14" s="8">
        <v>8.2709302829614817</v>
      </c>
      <c r="N14" s="8">
        <v>4.7497238748381783</v>
      </c>
      <c r="O14" s="39">
        <v>210.71646112201446</v>
      </c>
    </row>
    <row r="15" spans="1:15">
      <c r="B15" s="12">
        <v>2</v>
      </c>
      <c r="C15" s="8">
        <v>2.1754800231755795</v>
      </c>
      <c r="D15" s="8">
        <v>1.8005493211256387</v>
      </c>
      <c r="E15" s="8">
        <v>27.545490871233888</v>
      </c>
      <c r="F15" s="8">
        <v>11.635008839749055</v>
      </c>
      <c r="G15" s="8">
        <v>4.1669364171771486</v>
      </c>
      <c r="H15" s="8">
        <v>3.7282098241604285E-2</v>
      </c>
      <c r="I15" s="8">
        <v>2.1234475798993118E-4</v>
      </c>
      <c r="J15" s="8">
        <v>2.9356676237227326E-5</v>
      </c>
      <c r="K15" s="8">
        <v>1.9129481548265587E-5</v>
      </c>
      <c r="L15" s="8">
        <v>5.3865612708072416E-5</v>
      </c>
      <c r="M15" s="8">
        <v>1.0367546382988555E-4</v>
      </c>
      <c r="N15" s="8">
        <v>0</v>
      </c>
      <c r="O15" s="39">
        <v>47.361165942695223</v>
      </c>
    </row>
    <row r="16" spans="1:15">
      <c r="B16" s="12">
        <v>3</v>
      </c>
      <c r="C16" s="8">
        <v>354.03035740528918</v>
      </c>
      <c r="D16" s="8">
        <v>435.92051320901152</v>
      </c>
      <c r="E16" s="8">
        <v>1428.7449296624322</v>
      </c>
      <c r="F16" s="8">
        <v>34.235901889633539</v>
      </c>
      <c r="G16" s="8">
        <v>1224.1783851090147</v>
      </c>
      <c r="H16" s="8">
        <v>1000.6308024829168</v>
      </c>
      <c r="I16" s="8">
        <v>472.34979113910174</v>
      </c>
      <c r="J16" s="8">
        <v>58.861602024418993</v>
      </c>
      <c r="K16" s="8">
        <v>4.0540070752597641</v>
      </c>
      <c r="L16" s="8">
        <v>145.81310553821743</v>
      </c>
      <c r="M16" s="8">
        <v>631.43961564031565</v>
      </c>
      <c r="N16" s="8">
        <v>79.316663052622928</v>
      </c>
      <c r="O16" s="39">
        <v>5869.5756742282338</v>
      </c>
    </row>
    <row r="17" spans="1:15">
      <c r="B17" s="12">
        <v>4</v>
      </c>
      <c r="C17" s="8">
        <v>0</v>
      </c>
      <c r="D17" s="8">
        <v>3.2453493641286341E-7</v>
      </c>
      <c r="E17" s="8">
        <v>1.5772321564122061E-5</v>
      </c>
      <c r="F17" s="8">
        <v>39.433795631257844</v>
      </c>
      <c r="G17" s="8">
        <v>0</v>
      </c>
      <c r="H17" s="8">
        <v>0</v>
      </c>
      <c r="I17" s="8">
        <v>0</v>
      </c>
      <c r="J17" s="8">
        <v>9.8879198537899298E-8</v>
      </c>
      <c r="K17" s="8">
        <v>0</v>
      </c>
      <c r="L17" s="8">
        <v>0</v>
      </c>
      <c r="M17" s="8">
        <v>0</v>
      </c>
      <c r="N17" s="8">
        <v>0</v>
      </c>
      <c r="O17" s="39">
        <v>39.433811826993541</v>
      </c>
    </row>
    <row r="18" spans="1:15">
      <c r="B18" s="12">
        <v>5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39">
        <v>0</v>
      </c>
    </row>
    <row r="19" spans="1:15">
      <c r="B19" s="12">
        <v>6</v>
      </c>
      <c r="C19" s="8">
        <v>-381.08524190893297</v>
      </c>
      <c r="D19" s="8">
        <v>-437.72222929986265</v>
      </c>
      <c r="E19" s="8">
        <v>-1528.9582614111039</v>
      </c>
      <c r="F19" s="8">
        <v>-85.304706360640466</v>
      </c>
      <c r="G19" s="8">
        <v>-1229.7337763846003</v>
      </c>
      <c r="H19" s="8">
        <v>-1095.5476312956353</v>
      </c>
      <c r="I19" s="8">
        <v>-472.35000348386029</v>
      </c>
      <c r="J19" s="8">
        <v>-59.833310451035061</v>
      </c>
      <c r="K19" s="8">
        <v>-4.054026204741314</v>
      </c>
      <c r="L19" s="8">
        <v>-150.2173842760655</v>
      </c>
      <c r="M19" s="8">
        <v>-640.19164384213286</v>
      </c>
      <c r="N19" s="8">
        <v>-87.873826857573462</v>
      </c>
      <c r="O19" s="39">
        <v>-6172.8720417761851</v>
      </c>
    </row>
    <row r="20" spans="1:15">
      <c r="B20" s="12">
        <v>7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0.70485851292010238</v>
      </c>
      <c r="I20" s="8">
        <v>0</v>
      </c>
      <c r="J20" s="8">
        <v>0.79163596983043838</v>
      </c>
      <c r="K20" s="8">
        <v>0</v>
      </c>
      <c r="L20" s="8">
        <v>0</v>
      </c>
      <c r="M20" s="8">
        <v>0.48099424339186275</v>
      </c>
      <c r="N20" s="8">
        <v>3.8074399301123698</v>
      </c>
      <c r="O20" s="39">
        <v>5.784928656254773</v>
      </c>
    </row>
    <row r="21" spans="1:15">
      <c r="B21" s="12">
        <v>8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39">
        <v>0</v>
      </c>
    </row>
    <row r="22" spans="1:15">
      <c r="B22" s="12">
        <v>9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39">
        <v>0</v>
      </c>
    </row>
    <row r="23" spans="1:15">
      <c r="B23" s="75">
        <v>10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39">
        <v>0</v>
      </c>
    </row>
    <row r="24" spans="1:15">
      <c r="B24" s="12">
        <v>11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39">
        <v>0</v>
      </c>
    </row>
    <row r="25" spans="1:15">
      <c r="B25" s="12">
        <v>12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39">
        <v>0</v>
      </c>
    </row>
    <row r="26" spans="1:15">
      <c r="B26" s="12">
        <v>13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39">
        <v>0</v>
      </c>
    </row>
    <row r="27" spans="1:15"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10"/>
    </row>
    <row r="28" spans="1:15">
      <c r="A28" s="24"/>
      <c r="B28" s="44" t="s">
        <v>4</v>
      </c>
      <c r="C28" s="38">
        <v>5.6843418860808015E-14</v>
      </c>
      <c r="D28" s="38">
        <v>5.6843418860808015E-14</v>
      </c>
      <c r="E28" s="38">
        <v>5.6843418860808015E-14</v>
      </c>
      <c r="F28" s="38">
        <v>5.6843418860808015E-14</v>
      </c>
      <c r="G28" s="38">
        <v>5.6843418860808015E-14</v>
      </c>
      <c r="H28" s="38">
        <v>5.6843418860808015E-14</v>
      </c>
      <c r="I28" s="38">
        <v>5.6843418860808015E-14</v>
      </c>
      <c r="J28" s="38">
        <v>5.6843418860808015E-14</v>
      </c>
      <c r="K28" s="38">
        <v>5.6843418860808015E-14</v>
      </c>
      <c r="L28" s="38">
        <v>5.6843418860808015E-14</v>
      </c>
      <c r="M28" s="38">
        <v>5.6843418860808015E-14</v>
      </c>
      <c r="N28" s="38">
        <v>5.6843418860808015E-14</v>
      </c>
      <c r="O28" s="38">
        <v>5.6843418860808015E-14</v>
      </c>
    </row>
    <row r="29" spans="1:15" s="4" customFormat="1" ht="6" customHeight="1">
      <c r="A29" s="24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2" spans="1:15"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</row>
    <row r="33" spans="1:37">
      <c r="A33" s="23"/>
      <c r="B33" s="23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</row>
    <row r="34" spans="1:37">
      <c r="A34" s="23"/>
      <c r="B34" s="23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</row>
    <row r="35" spans="1:37">
      <c r="A35" s="23"/>
      <c r="B35" s="23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</row>
    <row r="36" spans="1:37">
      <c r="A36" s="23"/>
      <c r="B36" s="23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</row>
    <row r="37" spans="1:37">
      <c r="A37" s="23"/>
      <c r="B37" s="23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</row>
    <row r="38" spans="1:37">
      <c r="A38" s="23"/>
      <c r="B38" s="23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</row>
    <row r="39" spans="1:37">
      <c r="A39" s="23"/>
      <c r="B39" s="23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</row>
    <row r="40" spans="1:37">
      <c r="A40" s="23"/>
      <c r="B40" s="23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</row>
    <row r="41" spans="1:37">
      <c r="A41" s="23"/>
      <c r="B41" s="23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</row>
    <row r="42" spans="1:37">
      <c r="A42" s="23"/>
      <c r="B42" s="23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</row>
    <row r="43" spans="1:37">
      <c r="A43" s="23"/>
      <c r="B43" s="23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</row>
    <row r="44" spans="1:37">
      <c r="A44" s="23"/>
      <c r="B44" s="23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</row>
    <row r="45" spans="1:37">
      <c r="A45" s="23"/>
      <c r="B45" s="23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</row>
    <row r="46" spans="1:37">
      <c r="A46" s="23"/>
      <c r="B46" s="23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</row>
    <row r="47" spans="1:37">
      <c r="A47" s="23"/>
      <c r="B47" s="23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</row>
    <row r="48" spans="1:37">
      <c r="A48" s="23"/>
      <c r="B48" s="23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</row>
    <row r="49" spans="1:15">
      <c r="A49" s="23"/>
      <c r="B49" s="23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</row>
    <row r="50" spans="1:15">
      <c r="A50" s="23"/>
      <c r="B50" s="23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</row>
    <row r="51" spans="1:15">
      <c r="A51" s="23"/>
      <c r="B51" s="23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</row>
    <row r="52" spans="1:15">
      <c r="A52" s="23"/>
      <c r="B52" s="23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</row>
    <row r="53" spans="1:15">
      <c r="A53" s="23"/>
      <c r="B53" s="23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</row>
    <row r="54" spans="1:15">
      <c r="A54" s="23"/>
      <c r="B54" s="23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</row>
    <row r="55" spans="1:15">
      <c r="A55" s="23"/>
      <c r="B55" s="23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</row>
    <row r="56" spans="1:15">
      <c r="A56" s="23"/>
      <c r="B56" s="23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</row>
    <row r="57" spans="1:15">
      <c r="A57" s="23"/>
      <c r="B57" s="23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</row>
    <row r="58" spans="1:15">
      <c r="A58" s="23"/>
      <c r="B58" s="23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</row>
    <row r="59" spans="1:15">
      <c r="A59" s="23"/>
      <c r="B59" s="23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</row>
    <row r="60" spans="1:15">
      <c r="A60" s="23"/>
      <c r="B60" s="23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</row>
    <row r="61" spans="1:15">
      <c r="A61" s="23"/>
      <c r="B61" s="23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</row>
    <row r="62" spans="1:15">
      <c r="A62" s="23"/>
      <c r="B62" s="23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</row>
    <row r="63" spans="1:1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</row>
    <row r="64" spans="1:1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</row>
    <row r="65" spans="1:14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</row>
    <row r="66" spans="1:14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</row>
    <row r="67" spans="1:14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</row>
    <row r="68" spans="1:14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</row>
    <row r="69" spans="1:14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</row>
    <row r="70" spans="1:14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</row>
    <row r="71" spans="1:14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</row>
    <row r="72" spans="1:14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</row>
    <row r="73" spans="1:14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</row>
    <row r="74" spans="1:14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</row>
    <row r="75" spans="1:14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</row>
    <row r="76" spans="1:14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</row>
    <row r="77" spans="1:14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</row>
    <row r="78" spans="1:14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</row>
    <row r="79" spans="1:14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</row>
    <row r="80" spans="1:14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</row>
    <row r="81" spans="1:14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</row>
    <row r="82" spans="1:14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</row>
    <row r="83" spans="1:14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</row>
    <row r="84" spans="1:14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</row>
    <row r="85" spans="1:14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</row>
    <row r="86" spans="1:14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</row>
    <row r="87" spans="1:14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</row>
    <row r="88" spans="1:14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</row>
    <row r="89" spans="1:14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</row>
    <row r="90" spans="1:14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</row>
    <row r="91" spans="1:14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</row>
    <row r="92" spans="1:14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</row>
    <row r="93" spans="1:14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</row>
    <row r="94" spans="1:14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</row>
    <row r="95" spans="1:14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</row>
    <row r="96" spans="1:14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</row>
    <row r="97" spans="1:14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</row>
    <row r="98" spans="1:14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</row>
    <row r="99" spans="1:14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</row>
    <row r="100" spans="1:14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</row>
    <row r="101" spans="1:14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</row>
    <row r="102" spans="1:14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</row>
    <row r="103" spans="1:14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</row>
    <row r="104" spans="1:14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</row>
  </sheetData>
  <mergeCells count="1">
    <mergeCell ref="C10:N10"/>
  </mergeCells>
  <printOptions horizontalCentered="1" verticalCentered="1"/>
  <pageMargins left="0.75" right="0.75" top="1" bottom="1" header="0" footer="0"/>
  <pageSetup scale="79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>
    <pageSetUpPr fitToPage="1"/>
  </sheetPr>
  <dimension ref="A4:P91"/>
  <sheetViews>
    <sheetView showGridLines="0" zoomScale="80" zoomScaleNormal="80" workbookViewId="0">
      <selection activeCell="D16" sqref="D16:L30"/>
    </sheetView>
  </sheetViews>
  <sheetFormatPr baseColWidth="10" defaultColWidth="10.28515625" defaultRowHeight="12.75"/>
  <cols>
    <col min="1" max="1" width="9.140625" style="25" customWidth="1"/>
    <col min="2" max="2" width="9.140625" style="24" customWidth="1"/>
    <col min="3" max="3" width="3.28515625" style="24" customWidth="1"/>
    <col min="4" max="4" width="16" style="24" customWidth="1"/>
    <col min="5" max="5" width="29.5703125" style="24" customWidth="1"/>
    <col min="6" max="12" width="16" style="24" customWidth="1"/>
    <col min="13" max="13" width="10.5703125" style="23" customWidth="1"/>
    <col min="14" max="14" width="3.5703125" style="23" customWidth="1"/>
    <col min="15" max="15" width="10.28515625" style="23" customWidth="1"/>
    <col min="16" max="16" width="12.28515625" style="23" bestFit="1" customWidth="1"/>
    <col min="17" max="35" width="10.28515625" style="23" customWidth="1"/>
    <col min="36" max="36" width="17.7109375" style="23" customWidth="1"/>
    <col min="37" max="37" width="11.42578125" style="23" customWidth="1"/>
    <col min="38" max="38" width="11.42578125" style="23" bestFit="1" customWidth="1"/>
    <col min="39" max="39" width="14.5703125" style="23" customWidth="1"/>
    <col min="40" max="40" width="10.5703125" style="23" customWidth="1"/>
    <col min="41" max="41" width="13" style="23" bestFit="1" customWidth="1"/>
    <col min="42" max="42" width="19.140625" style="23" customWidth="1"/>
    <col min="43" max="43" width="10.5703125" style="23" customWidth="1"/>
    <col min="44" max="44" width="10.28515625" style="23" customWidth="1"/>
    <col min="45" max="45" width="17.7109375" style="23" customWidth="1"/>
    <col min="46" max="46" width="10.5703125" style="23" customWidth="1"/>
    <col min="47" max="47" width="10.28515625" style="23" customWidth="1"/>
    <col min="48" max="48" width="11.140625" style="23" customWidth="1"/>
    <col min="49" max="16384" width="10.28515625" style="23"/>
  </cols>
  <sheetData>
    <row r="4" spans="1:16">
      <c r="B4" s="17" t="s">
        <v>62</v>
      </c>
      <c r="C4" s="17"/>
      <c r="D4" s="30"/>
      <c r="E4" s="30"/>
    </row>
    <row r="5" spans="1:16">
      <c r="B5" s="17" t="s">
        <v>88</v>
      </c>
      <c r="C5" s="17"/>
      <c r="D5" s="31"/>
      <c r="E5" s="30"/>
      <c r="F5" s="30"/>
      <c r="M5" s="24"/>
      <c r="N5" s="24"/>
    </row>
    <row r="6" spans="1:16">
      <c r="B6" s="28" t="s">
        <v>150</v>
      </c>
      <c r="C6" s="28"/>
      <c r="D6" s="31"/>
      <c r="E6" s="31"/>
      <c r="F6" s="31"/>
      <c r="M6" s="24"/>
      <c r="N6" s="24"/>
    </row>
    <row r="7" spans="1:16">
      <c r="B7" s="28"/>
      <c r="C7" s="28"/>
      <c r="D7" s="31"/>
      <c r="E7" s="30"/>
      <c r="F7" s="30"/>
      <c r="M7" s="24"/>
      <c r="N7" s="24"/>
    </row>
    <row r="8" spans="1:16">
      <c r="B8" s="44"/>
      <c r="C8" s="44"/>
      <c r="M8" s="24"/>
      <c r="N8" s="24"/>
    </row>
    <row r="9" spans="1:16" s="26" customFormat="1" ht="4.5" customHeight="1">
      <c r="A9" s="25"/>
      <c r="B9" s="32"/>
      <c r="C9" s="32"/>
      <c r="D9" s="29"/>
      <c r="E9" s="29"/>
      <c r="F9" s="29"/>
      <c r="G9" s="29"/>
      <c r="H9" s="29"/>
      <c r="I9" s="29"/>
      <c r="J9" s="29"/>
      <c r="K9" s="29"/>
      <c r="L9" s="29"/>
    </row>
    <row r="10" spans="1:16" s="26" customFormat="1" ht="11.25">
      <c r="A10" s="27"/>
      <c r="B10" s="16"/>
      <c r="C10" s="16"/>
      <c r="D10" s="15"/>
      <c r="E10" s="112" t="s">
        <v>5</v>
      </c>
      <c r="F10" s="112"/>
      <c r="G10" s="112"/>
      <c r="H10" s="112"/>
      <c r="I10" s="112"/>
      <c r="J10" s="112"/>
      <c r="K10" s="112"/>
      <c r="L10" s="86" t="s">
        <v>6</v>
      </c>
      <c r="M10" s="27"/>
      <c r="N10" s="27"/>
    </row>
    <row r="11" spans="1:16" s="26" customFormat="1" ht="11.25">
      <c r="A11" s="27"/>
      <c r="B11" s="15" t="s">
        <v>2</v>
      </c>
      <c r="C11" s="15"/>
      <c r="D11" s="86" t="s">
        <v>7</v>
      </c>
      <c r="E11" s="86" t="s">
        <v>7</v>
      </c>
      <c r="F11" s="86" t="s">
        <v>7</v>
      </c>
      <c r="G11" s="86" t="s">
        <v>7</v>
      </c>
      <c r="H11" s="86" t="s">
        <v>8</v>
      </c>
      <c r="I11" s="86" t="s">
        <v>9</v>
      </c>
      <c r="J11" s="86" t="s">
        <v>10</v>
      </c>
      <c r="K11" s="86" t="s">
        <v>4</v>
      </c>
      <c r="L11" s="86" t="s">
        <v>11</v>
      </c>
      <c r="M11" s="27"/>
      <c r="N11" s="27"/>
    </row>
    <row r="12" spans="1:16" s="26" customFormat="1" ht="11.25">
      <c r="A12" s="27"/>
      <c r="B12" s="15"/>
      <c r="C12" s="15"/>
      <c r="D12" s="86" t="s">
        <v>12</v>
      </c>
      <c r="E12" s="86" t="s">
        <v>13</v>
      </c>
      <c r="F12" s="86" t="s">
        <v>14</v>
      </c>
      <c r="G12" s="86" t="s">
        <v>15</v>
      </c>
      <c r="H12" s="86" t="s">
        <v>16</v>
      </c>
      <c r="I12" s="86" t="s">
        <v>17</v>
      </c>
      <c r="J12" s="15"/>
      <c r="K12" s="15"/>
      <c r="L12" s="15"/>
      <c r="M12" s="27"/>
      <c r="N12" s="27"/>
    </row>
    <row r="13" spans="1:16" s="26" customFormat="1" ht="11.25">
      <c r="B13" s="16"/>
      <c r="C13" s="16"/>
      <c r="D13" s="15"/>
      <c r="E13" s="15"/>
      <c r="F13" s="15"/>
      <c r="G13" s="15"/>
      <c r="H13" s="86" t="s">
        <v>18</v>
      </c>
      <c r="I13" s="15"/>
      <c r="J13" s="15"/>
      <c r="K13" s="15"/>
      <c r="L13" s="15"/>
      <c r="M13" s="27"/>
      <c r="N13" s="27"/>
    </row>
    <row r="14" spans="1:16" s="26" customFormat="1" ht="4.5" customHeight="1" thickBot="1">
      <c r="A14" s="25"/>
      <c r="B14" s="34"/>
      <c r="C14" s="34"/>
      <c r="D14" s="35"/>
      <c r="E14" s="35"/>
      <c r="F14" s="35"/>
      <c r="G14" s="35"/>
      <c r="H14" s="35"/>
      <c r="I14" s="35"/>
      <c r="J14" s="35"/>
      <c r="K14" s="35"/>
      <c r="L14" s="35"/>
    </row>
    <row r="15" spans="1:16" ht="12.75" customHeight="1">
      <c r="B15" s="33"/>
      <c r="C15" s="33"/>
      <c r="D15" s="27"/>
      <c r="E15" s="27"/>
      <c r="F15" s="27"/>
      <c r="G15" s="27"/>
      <c r="H15" s="27"/>
      <c r="I15" s="27"/>
      <c r="J15" s="27"/>
      <c r="L15" s="23"/>
    </row>
    <row r="16" spans="1:16">
      <c r="B16" s="40">
        <v>1</v>
      </c>
      <c r="C16" s="12"/>
      <c r="D16" s="37">
        <v>210.71646112201441</v>
      </c>
      <c r="E16" s="37">
        <v>2070.9078647502824</v>
      </c>
      <c r="F16" s="37">
        <v>0</v>
      </c>
      <c r="G16" s="37">
        <v>0</v>
      </c>
      <c r="H16" s="37">
        <v>0</v>
      </c>
      <c r="I16" s="37">
        <v>0</v>
      </c>
      <c r="J16" s="37">
        <v>1537.9981264344365</v>
      </c>
      <c r="K16" s="39">
        <v>3608.9059911847189</v>
      </c>
      <c r="L16" s="39">
        <v>3819.6224523067335</v>
      </c>
      <c r="M16" s="24"/>
      <c r="N16" s="87"/>
      <c r="O16" s="87"/>
      <c r="P16" s="90"/>
    </row>
    <row r="17" spans="1:16">
      <c r="B17" s="12">
        <v>2</v>
      </c>
      <c r="C17" s="12"/>
      <c r="D17" s="37">
        <v>47.361165942695223</v>
      </c>
      <c r="E17" s="37">
        <v>6.7429462362180702E-6</v>
      </c>
      <c r="F17" s="37">
        <v>0</v>
      </c>
      <c r="G17" s="37">
        <v>0</v>
      </c>
      <c r="H17" s="37">
        <v>0</v>
      </c>
      <c r="I17" s="37">
        <v>0</v>
      </c>
      <c r="J17" s="37">
        <v>1.2769053659042648E-2</v>
      </c>
      <c r="K17" s="39">
        <v>1.2775796605278866E-2</v>
      </c>
      <c r="L17" s="39">
        <v>47.373941739300498</v>
      </c>
      <c r="M17" s="24"/>
      <c r="N17" s="87"/>
      <c r="O17" s="87"/>
      <c r="P17" s="90"/>
    </row>
    <row r="18" spans="1:16">
      <c r="B18" s="12">
        <v>3</v>
      </c>
      <c r="C18" s="12"/>
      <c r="D18" s="37">
        <v>5869.5756742282283</v>
      </c>
      <c r="E18" s="37">
        <v>12534.710175743809</v>
      </c>
      <c r="F18" s="37">
        <v>0</v>
      </c>
      <c r="G18" s="37">
        <v>12.142841138605839</v>
      </c>
      <c r="H18" s="37">
        <v>2456.4677878016141</v>
      </c>
      <c r="I18" s="37">
        <v>0</v>
      </c>
      <c r="J18" s="37">
        <v>130.43751712349621</v>
      </c>
      <c r="K18" s="39">
        <v>15133.758321807525</v>
      </c>
      <c r="L18" s="39">
        <v>21003.333996035755</v>
      </c>
      <c r="M18" s="24"/>
      <c r="N18" s="87"/>
      <c r="O18" s="87"/>
      <c r="P18" s="90"/>
    </row>
    <row r="19" spans="1:16">
      <c r="B19" s="12">
        <v>4</v>
      </c>
      <c r="C19" s="12"/>
      <c r="D19" s="37">
        <v>39.433811826993541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9">
        <v>0</v>
      </c>
      <c r="L19" s="39">
        <v>39.433811826993541</v>
      </c>
      <c r="M19" s="24"/>
      <c r="N19" s="87"/>
      <c r="O19" s="87"/>
      <c r="P19" s="90"/>
    </row>
    <row r="20" spans="1:16">
      <c r="B20" s="12">
        <v>5</v>
      </c>
      <c r="C20" s="12"/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9">
        <v>0</v>
      </c>
      <c r="L20" s="39">
        <v>0</v>
      </c>
      <c r="M20" s="24"/>
      <c r="N20" s="87"/>
      <c r="O20" s="87"/>
      <c r="P20" s="90"/>
    </row>
    <row r="21" spans="1:16">
      <c r="B21" s="12">
        <v>6</v>
      </c>
      <c r="C21" s="12"/>
      <c r="D21" s="39">
        <v>-6172.8720417761861</v>
      </c>
      <c r="E21" s="39">
        <v>-14618.43402695962</v>
      </c>
      <c r="F21" s="39">
        <v>0</v>
      </c>
      <c r="G21" s="39">
        <v>-12.142841138605839</v>
      </c>
      <c r="H21" s="37">
        <v>-2456.4677878016141</v>
      </c>
      <c r="I21" s="39">
        <v>0</v>
      </c>
      <c r="J21" s="37">
        <v>-1668.6257676942446</v>
      </c>
      <c r="K21" s="39">
        <v>-18755.670423594085</v>
      </c>
      <c r="L21" s="39">
        <v>-24928.542465370272</v>
      </c>
      <c r="M21" s="24"/>
      <c r="N21" s="87"/>
      <c r="O21" s="87"/>
      <c r="P21" s="90"/>
    </row>
    <row r="22" spans="1:16">
      <c r="B22" s="12">
        <v>7</v>
      </c>
      <c r="C22" s="12"/>
      <c r="D22" s="37">
        <v>5.784928656254773</v>
      </c>
      <c r="E22" s="37">
        <v>12.815979722581647</v>
      </c>
      <c r="F22" s="37">
        <v>0</v>
      </c>
      <c r="G22" s="37">
        <v>0</v>
      </c>
      <c r="H22" s="37">
        <v>0</v>
      </c>
      <c r="I22" s="37">
        <v>0</v>
      </c>
      <c r="J22" s="37">
        <v>0.17735508265292341</v>
      </c>
      <c r="K22" s="39">
        <v>12.99333480523457</v>
      </c>
      <c r="L22" s="39">
        <v>18.778263461489342</v>
      </c>
      <c r="M22" s="24"/>
      <c r="N22" s="87"/>
      <c r="O22" s="87"/>
      <c r="P22" s="90"/>
    </row>
    <row r="23" spans="1:16">
      <c r="B23" s="12">
        <v>8</v>
      </c>
      <c r="C23" s="12"/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9">
        <v>0</v>
      </c>
      <c r="L23" s="39">
        <v>0</v>
      </c>
      <c r="M23" s="24"/>
      <c r="N23" s="87"/>
      <c r="O23" s="87"/>
      <c r="P23" s="90"/>
    </row>
    <row r="24" spans="1:16">
      <c r="A24" s="76"/>
      <c r="B24" s="75">
        <v>9</v>
      </c>
      <c r="C24" s="75"/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9">
        <v>0</v>
      </c>
      <c r="L24" s="39">
        <v>0</v>
      </c>
      <c r="M24" s="24"/>
      <c r="N24" s="87"/>
      <c r="O24" s="87"/>
      <c r="P24" s="90"/>
    </row>
    <row r="25" spans="1:16">
      <c r="A25" s="76"/>
      <c r="B25" s="75">
        <v>10</v>
      </c>
      <c r="C25" s="75"/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9">
        <v>0</v>
      </c>
      <c r="L25" s="39">
        <v>0</v>
      </c>
      <c r="M25" s="24"/>
      <c r="N25" s="87"/>
      <c r="O25" s="87"/>
      <c r="P25" s="90"/>
    </row>
    <row r="26" spans="1:16">
      <c r="B26" s="12">
        <v>11</v>
      </c>
      <c r="C26" s="12"/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9">
        <v>0</v>
      </c>
      <c r="L26" s="39">
        <v>0</v>
      </c>
      <c r="M26" s="24"/>
      <c r="N26" s="87"/>
      <c r="O26" s="87"/>
      <c r="P26" s="90"/>
    </row>
    <row r="27" spans="1:16">
      <c r="B27" s="12">
        <v>12</v>
      </c>
      <c r="C27" s="12"/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9">
        <v>0</v>
      </c>
      <c r="L27" s="39">
        <v>0</v>
      </c>
      <c r="M27" s="24"/>
      <c r="N27" s="87"/>
      <c r="O27" s="87"/>
      <c r="P27" s="90"/>
    </row>
    <row r="28" spans="1:16">
      <c r="A28" s="24"/>
      <c r="B28" s="12">
        <v>13</v>
      </c>
      <c r="C28" s="12"/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9">
        <v>0</v>
      </c>
      <c r="L28" s="39">
        <v>0</v>
      </c>
      <c r="M28" s="24"/>
      <c r="N28" s="87"/>
      <c r="O28" s="87"/>
      <c r="P28" s="90"/>
    </row>
    <row r="29" spans="1:16">
      <c r="A29" s="24"/>
      <c r="D29" s="39"/>
      <c r="E29" s="39"/>
      <c r="F29" s="39"/>
      <c r="G29" s="39"/>
      <c r="H29" s="39"/>
      <c r="I29" s="39"/>
      <c r="J29" s="39"/>
      <c r="K29" s="39"/>
      <c r="L29" s="39"/>
      <c r="M29" s="24"/>
      <c r="N29" s="24"/>
      <c r="O29" s="87"/>
      <c r="P29" s="50"/>
    </row>
    <row r="30" spans="1:16">
      <c r="B30" s="44" t="s">
        <v>4</v>
      </c>
      <c r="C30" s="44"/>
      <c r="D30" s="38">
        <v>-2.6023627697213669E-13</v>
      </c>
      <c r="E30" s="38">
        <v>-4.0856207306205761E-14</v>
      </c>
      <c r="F30" s="38">
        <v>0</v>
      </c>
      <c r="G30" s="38">
        <v>0</v>
      </c>
      <c r="H30" s="38">
        <v>0</v>
      </c>
      <c r="I30" s="38">
        <v>0</v>
      </c>
      <c r="J30" s="38">
        <v>5.7148730192579933E-14</v>
      </c>
      <c r="K30" s="38">
        <v>-1.8030021919912542E-12</v>
      </c>
      <c r="L30" s="38">
        <v>6.6435745793569367E-13</v>
      </c>
      <c r="M30" s="24"/>
      <c r="N30" s="87"/>
      <c r="O30" s="87"/>
      <c r="P30" s="90"/>
    </row>
    <row r="31" spans="1:16" ht="4.5" customHeight="1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24"/>
      <c r="N31" s="24"/>
      <c r="O31" s="50"/>
      <c r="P31" s="50"/>
    </row>
    <row r="32" spans="1:16">
      <c r="M32" s="24"/>
      <c r="N32" s="24"/>
      <c r="O32" s="50"/>
      <c r="P32" s="50"/>
    </row>
    <row r="33" spans="1:12">
      <c r="A33" s="23"/>
      <c r="B33" s="23"/>
      <c r="C33" s="23"/>
      <c r="D33" s="39"/>
      <c r="E33" s="39"/>
      <c r="F33" s="39"/>
      <c r="G33" s="39"/>
      <c r="H33" s="39"/>
      <c r="I33" s="39"/>
      <c r="J33" s="39"/>
      <c r="K33" s="39"/>
      <c r="L33" s="39"/>
    </row>
    <row r="34" spans="1:12">
      <c r="A34" s="23"/>
      <c r="B34" s="23"/>
      <c r="C34" s="23"/>
      <c r="D34" s="39"/>
      <c r="E34" s="39"/>
      <c r="F34" s="39"/>
      <c r="G34" s="39"/>
      <c r="H34" s="39"/>
      <c r="I34" s="39"/>
      <c r="J34" s="39"/>
      <c r="K34" s="39"/>
      <c r="L34" s="39"/>
    </row>
    <row r="35" spans="1:12">
      <c r="A35" s="23"/>
      <c r="B35" s="23"/>
      <c r="C35" s="23"/>
      <c r="D35" s="39"/>
      <c r="E35" s="39"/>
      <c r="F35" s="39"/>
      <c r="G35" s="39"/>
      <c r="H35" s="39"/>
      <c r="I35" s="39"/>
      <c r="J35" s="39"/>
      <c r="K35" s="39"/>
      <c r="L35" s="39"/>
    </row>
    <row r="36" spans="1:12">
      <c r="A36" s="23"/>
      <c r="B36" s="23"/>
      <c r="C36" s="23"/>
      <c r="D36" s="39"/>
      <c r="E36" s="39"/>
      <c r="F36" s="39"/>
      <c r="G36" s="39"/>
      <c r="H36" s="39"/>
      <c r="I36" s="39"/>
      <c r="J36" s="39"/>
      <c r="K36" s="39"/>
      <c r="L36" s="39"/>
    </row>
    <row r="37" spans="1:12">
      <c r="A37" s="23"/>
      <c r="B37" s="23"/>
      <c r="C37" s="23"/>
      <c r="D37" s="39"/>
      <c r="E37" s="39"/>
      <c r="F37" s="39"/>
      <c r="G37" s="39"/>
      <c r="H37" s="39"/>
      <c r="I37" s="39"/>
      <c r="J37" s="39"/>
      <c r="K37" s="39"/>
      <c r="L37" s="39"/>
    </row>
    <row r="38" spans="1:12">
      <c r="A38" s="23"/>
      <c r="B38" s="23"/>
      <c r="C38" s="23"/>
      <c r="D38" s="39"/>
      <c r="E38" s="39"/>
      <c r="F38" s="39"/>
      <c r="G38" s="39"/>
      <c r="H38" s="39"/>
      <c r="I38" s="39"/>
      <c r="J38" s="39"/>
      <c r="K38" s="39"/>
      <c r="L38" s="39"/>
    </row>
    <row r="39" spans="1:12">
      <c r="A39" s="23"/>
      <c r="B39" s="23"/>
      <c r="C39" s="23"/>
      <c r="D39" s="39"/>
      <c r="E39" s="39"/>
      <c r="F39" s="39"/>
      <c r="G39" s="39"/>
      <c r="H39" s="39"/>
      <c r="I39" s="39"/>
      <c r="J39" s="39"/>
      <c r="K39" s="39"/>
      <c r="L39" s="39"/>
    </row>
    <row r="40" spans="1:12">
      <c r="A40" s="23"/>
      <c r="B40" s="23"/>
      <c r="C40" s="23"/>
      <c r="D40" s="39"/>
      <c r="E40" s="39"/>
      <c r="F40" s="39"/>
      <c r="G40" s="39"/>
      <c r="H40" s="39"/>
      <c r="I40" s="39"/>
      <c r="J40" s="39"/>
      <c r="K40" s="39"/>
      <c r="L40" s="39"/>
    </row>
    <row r="41" spans="1:12">
      <c r="A41" s="23"/>
      <c r="B41" s="23"/>
      <c r="C41" s="23"/>
      <c r="D41" s="39"/>
      <c r="E41" s="39"/>
      <c r="F41" s="39"/>
      <c r="G41" s="39"/>
      <c r="H41" s="39"/>
      <c r="I41" s="39"/>
      <c r="J41" s="39"/>
      <c r="K41" s="39"/>
      <c r="L41" s="39"/>
    </row>
    <row r="42" spans="1:12">
      <c r="A42" s="23"/>
      <c r="B42" s="23"/>
      <c r="C42" s="23"/>
      <c r="D42" s="39"/>
      <c r="E42" s="39"/>
      <c r="F42" s="39"/>
      <c r="G42" s="39"/>
      <c r="H42" s="39"/>
      <c r="I42" s="39"/>
      <c r="J42" s="39"/>
      <c r="K42" s="39"/>
      <c r="L42" s="39"/>
    </row>
    <row r="43" spans="1:12">
      <c r="A43" s="23"/>
      <c r="B43" s="23"/>
      <c r="C43" s="23"/>
      <c r="D43" s="39"/>
      <c r="E43" s="39"/>
      <c r="F43" s="39"/>
      <c r="G43" s="39"/>
      <c r="H43" s="39"/>
      <c r="I43" s="39"/>
      <c r="J43" s="39"/>
      <c r="K43" s="39"/>
      <c r="L43" s="39"/>
    </row>
    <row r="44" spans="1:12">
      <c r="A44" s="23"/>
      <c r="B44" s="23"/>
      <c r="C44" s="23"/>
      <c r="D44" s="39"/>
      <c r="E44" s="39"/>
      <c r="F44" s="39"/>
      <c r="G44" s="39"/>
      <c r="H44" s="39"/>
      <c r="I44" s="39"/>
      <c r="J44" s="39"/>
      <c r="K44" s="39"/>
      <c r="L44" s="39"/>
    </row>
    <row r="45" spans="1:12">
      <c r="A45" s="23"/>
      <c r="B45" s="23"/>
      <c r="C45" s="23"/>
      <c r="D45" s="39"/>
      <c r="E45" s="39"/>
      <c r="F45" s="39"/>
      <c r="G45" s="39"/>
      <c r="H45" s="39"/>
      <c r="I45" s="39"/>
      <c r="J45" s="39"/>
      <c r="K45" s="39"/>
      <c r="L45" s="39"/>
    </row>
    <row r="46" spans="1:12">
      <c r="A46" s="23"/>
      <c r="B46" s="23"/>
      <c r="C46" s="23"/>
      <c r="D46" s="39"/>
      <c r="E46" s="39"/>
      <c r="F46" s="39"/>
      <c r="G46" s="39"/>
      <c r="H46" s="39"/>
      <c r="I46" s="39"/>
      <c r="J46" s="39"/>
      <c r="K46" s="39"/>
      <c r="L46" s="39"/>
    </row>
    <row r="47" spans="1:12">
      <c r="A47" s="23"/>
      <c r="B47" s="23"/>
      <c r="C47" s="23"/>
      <c r="D47" s="39"/>
      <c r="E47" s="39"/>
      <c r="F47" s="39"/>
      <c r="G47" s="39"/>
      <c r="H47" s="39"/>
      <c r="I47" s="39"/>
      <c r="J47" s="39"/>
      <c r="K47" s="39"/>
      <c r="L47" s="39"/>
    </row>
    <row r="48" spans="1:12">
      <c r="A48" s="23"/>
      <c r="B48" s="23"/>
      <c r="C48" s="23"/>
    </row>
    <row r="49" spans="1:12">
      <c r="A49" s="23"/>
      <c r="D49" s="98"/>
      <c r="E49" s="98"/>
      <c r="F49" s="98"/>
      <c r="G49" s="98"/>
      <c r="H49" s="98"/>
      <c r="I49" s="98"/>
      <c r="J49" s="98"/>
      <c r="K49" s="98"/>
      <c r="L49" s="98"/>
    </row>
    <row r="50" spans="1:12">
      <c r="A50" s="23"/>
      <c r="D50" s="98"/>
      <c r="E50" s="98"/>
      <c r="F50" s="98"/>
      <c r="G50" s="98"/>
      <c r="H50" s="98"/>
      <c r="I50" s="98"/>
      <c r="J50" s="98"/>
      <c r="K50" s="98"/>
      <c r="L50" s="98"/>
    </row>
    <row r="51" spans="1:12">
      <c r="A51" s="23"/>
      <c r="D51" s="98"/>
      <c r="E51" s="98"/>
      <c r="F51" s="98"/>
      <c r="G51" s="98"/>
      <c r="H51" s="98"/>
      <c r="I51" s="98"/>
      <c r="J51" s="98"/>
      <c r="K51" s="98"/>
      <c r="L51" s="98"/>
    </row>
    <row r="52" spans="1:12">
      <c r="A52" s="23"/>
      <c r="D52" s="98"/>
      <c r="E52" s="98"/>
      <c r="F52" s="98"/>
      <c r="G52" s="98"/>
      <c r="H52" s="98"/>
      <c r="I52" s="98"/>
      <c r="J52" s="98"/>
      <c r="K52" s="98"/>
      <c r="L52" s="98"/>
    </row>
    <row r="53" spans="1:12">
      <c r="A53" s="23"/>
      <c r="D53" s="98"/>
      <c r="E53" s="98"/>
      <c r="F53" s="98"/>
      <c r="G53" s="98"/>
      <c r="H53" s="98"/>
      <c r="I53" s="98"/>
      <c r="J53" s="98"/>
      <c r="K53" s="98"/>
      <c r="L53" s="98"/>
    </row>
    <row r="54" spans="1:12">
      <c r="A54" s="23"/>
      <c r="D54" s="98"/>
      <c r="E54" s="98"/>
      <c r="F54" s="98"/>
      <c r="G54" s="98"/>
      <c r="H54" s="98"/>
      <c r="I54" s="98"/>
      <c r="J54" s="98"/>
      <c r="K54" s="98"/>
      <c r="L54" s="98"/>
    </row>
    <row r="55" spans="1:12">
      <c r="A55" s="23"/>
      <c r="D55" s="98"/>
      <c r="E55" s="98"/>
      <c r="F55" s="98"/>
      <c r="G55" s="98"/>
      <c r="H55" s="98"/>
      <c r="I55" s="98"/>
      <c r="J55" s="98"/>
      <c r="K55" s="98"/>
      <c r="L55" s="98"/>
    </row>
    <row r="56" spans="1:12">
      <c r="A56" s="23"/>
      <c r="D56" s="98"/>
      <c r="E56" s="98"/>
      <c r="F56" s="98"/>
      <c r="G56" s="98"/>
      <c r="H56" s="98"/>
      <c r="I56" s="98"/>
      <c r="J56" s="98"/>
      <c r="K56" s="98"/>
      <c r="L56" s="98"/>
    </row>
    <row r="57" spans="1:12">
      <c r="A57" s="23"/>
      <c r="D57" s="98"/>
      <c r="E57" s="98"/>
      <c r="F57" s="98"/>
      <c r="G57" s="98"/>
      <c r="H57" s="98"/>
      <c r="I57" s="98"/>
      <c r="J57" s="98"/>
      <c r="K57" s="98"/>
      <c r="L57" s="98"/>
    </row>
    <row r="58" spans="1:12">
      <c r="A58" s="23"/>
      <c r="D58" s="98"/>
      <c r="E58" s="98"/>
      <c r="F58" s="98"/>
      <c r="G58" s="98"/>
      <c r="H58" s="98"/>
      <c r="I58" s="98"/>
      <c r="J58" s="98"/>
      <c r="K58" s="98"/>
      <c r="L58" s="98"/>
    </row>
    <row r="59" spans="1:12">
      <c r="A59" s="23"/>
      <c r="D59" s="98"/>
      <c r="E59" s="98"/>
      <c r="F59" s="98"/>
      <c r="G59" s="98"/>
      <c r="H59" s="98"/>
      <c r="I59" s="98"/>
      <c r="J59" s="98"/>
      <c r="K59" s="98"/>
      <c r="L59" s="98"/>
    </row>
    <row r="60" spans="1:12">
      <c r="A60" s="23"/>
      <c r="D60" s="98"/>
      <c r="E60" s="98"/>
      <c r="F60" s="98"/>
      <c r="G60" s="98"/>
      <c r="H60" s="98"/>
      <c r="I60" s="98"/>
      <c r="J60" s="98"/>
      <c r="K60" s="98"/>
      <c r="L60" s="98"/>
    </row>
    <row r="61" spans="1:12">
      <c r="A61" s="23"/>
      <c r="D61" s="98"/>
      <c r="E61" s="98"/>
      <c r="F61" s="98"/>
      <c r="G61" s="98"/>
      <c r="H61" s="98"/>
      <c r="I61" s="98"/>
      <c r="J61" s="98"/>
      <c r="K61" s="98"/>
      <c r="L61" s="98"/>
    </row>
    <row r="62" spans="1:12">
      <c r="A62" s="23"/>
      <c r="D62" s="98"/>
      <c r="E62" s="98"/>
      <c r="F62" s="98"/>
      <c r="G62" s="98"/>
      <c r="H62" s="98"/>
      <c r="I62" s="98"/>
      <c r="J62" s="98"/>
      <c r="K62" s="98"/>
      <c r="L62" s="98"/>
    </row>
    <row r="63" spans="1:12">
      <c r="A63" s="23"/>
      <c r="D63" s="98"/>
      <c r="E63" s="98"/>
      <c r="F63" s="98"/>
      <c r="G63" s="98"/>
      <c r="H63" s="98"/>
      <c r="I63" s="98"/>
      <c r="J63" s="98"/>
      <c r="K63" s="98"/>
      <c r="L63" s="98"/>
    </row>
    <row r="64" spans="1:12">
      <c r="A64" s="23"/>
    </row>
    <row r="65" spans="1:1">
      <c r="A65" s="23"/>
    </row>
    <row r="66" spans="1:1">
      <c r="A66" s="23"/>
    </row>
    <row r="67" spans="1:1">
      <c r="A67" s="23"/>
    </row>
    <row r="68" spans="1:1">
      <c r="A68" s="23"/>
    </row>
    <row r="69" spans="1:1">
      <c r="A69" s="23"/>
    </row>
    <row r="70" spans="1:1">
      <c r="A70" s="23"/>
    </row>
    <row r="71" spans="1:1">
      <c r="A71" s="23"/>
    </row>
    <row r="72" spans="1:1">
      <c r="A72" s="23"/>
    </row>
    <row r="73" spans="1:1">
      <c r="A73" s="23"/>
    </row>
    <row r="74" spans="1:1">
      <c r="A74" s="23"/>
    </row>
    <row r="75" spans="1:1">
      <c r="A75" s="23"/>
    </row>
    <row r="76" spans="1:1">
      <c r="A76" s="23"/>
    </row>
    <row r="77" spans="1:1">
      <c r="A77" s="23"/>
    </row>
    <row r="78" spans="1:1">
      <c r="A78" s="23"/>
    </row>
    <row r="79" spans="1:1">
      <c r="A79" s="23"/>
    </row>
    <row r="80" spans="1:1">
      <c r="A80" s="23"/>
    </row>
    <row r="81" spans="1:1">
      <c r="A81" s="23"/>
    </row>
    <row r="82" spans="1:1">
      <c r="A82" s="23"/>
    </row>
    <row r="83" spans="1:1">
      <c r="A83" s="23"/>
    </row>
    <row r="84" spans="1:1">
      <c r="A84" s="23"/>
    </row>
    <row r="85" spans="1:1">
      <c r="A85" s="23"/>
    </row>
    <row r="86" spans="1:1">
      <c r="A86" s="23"/>
    </row>
    <row r="87" spans="1:1">
      <c r="A87" s="23"/>
    </row>
    <row r="88" spans="1:1">
      <c r="A88" s="23"/>
    </row>
    <row r="89" spans="1:1">
      <c r="A89" s="23"/>
    </row>
    <row r="90" spans="1:1">
      <c r="A90" s="23"/>
    </row>
    <row r="91" spans="1:1">
      <c r="A91" s="23"/>
    </row>
  </sheetData>
  <mergeCells count="1">
    <mergeCell ref="E10:K10"/>
  </mergeCells>
  <printOptions horizontalCentered="1" verticalCentered="1"/>
  <pageMargins left="0.75" right="0.75" top="1" bottom="1" header="0" footer="0"/>
  <pageSetup scale="8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L25"/>
  <sheetViews>
    <sheetView zoomScale="130" zoomScaleNormal="130" workbookViewId="0">
      <selection activeCell="L7" sqref="L7"/>
    </sheetView>
  </sheetViews>
  <sheetFormatPr baseColWidth="10" defaultRowHeight="15"/>
  <cols>
    <col min="9" max="9" width="34.42578125" customWidth="1"/>
    <col min="10" max="10" width="6.85546875" customWidth="1"/>
    <col min="11" max="11" width="44.42578125" bestFit="1" customWidth="1"/>
  </cols>
  <sheetData>
    <row r="2" spans="2:12">
      <c r="C2" t="s">
        <v>22</v>
      </c>
      <c r="D2" t="s">
        <v>123</v>
      </c>
      <c r="E2" t="s">
        <v>124</v>
      </c>
      <c r="H2" t="s">
        <v>38</v>
      </c>
      <c r="I2" t="s">
        <v>128</v>
      </c>
      <c r="J2" t="s">
        <v>38</v>
      </c>
      <c r="K2" t="s">
        <v>128</v>
      </c>
      <c r="L2" t="s">
        <v>135</v>
      </c>
    </row>
    <row r="3" spans="2:12">
      <c r="B3" t="s">
        <v>38</v>
      </c>
      <c r="C3">
        <v>1</v>
      </c>
      <c r="D3">
        <v>2</v>
      </c>
      <c r="E3" s="94">
        <f>+'1'!O28-'2'!C29</f>
        <v>0</v>
      </c>
      <c r="H3">
        <v>2</v>
      </c>
      <c r="I3" t="s">
        <v>126</v>
      </c>
      <c r="J3">
        <v>18</v>
      </c>
      <c r="K3" t="s">
        <v>105</v>
      </c>
      <c r="L3" s="45">
        <f>+'2'!E29-'18'!L30</f>
        <v>-1.0738731361925602E-6</v>
      </c>
    </row>
    <row r="4" spans="2:12">
      <c r="C4">
        <v>5</v>
      </c>
      <c r="D4">
        <v>6</v>
      </c>
      <c r="E4" s="94">
        <f>+'5'!O28-'6'!D30</f>
        <v>0</v>
      </c>
      <c r="H4">
        <v>2</v>
      </c>
      <c r="I4" t="s">
        <v>125</v>
      </c>
      <c r="J4">
        <v>12</v>
      </c>
      <c r="K4" t="s">
        <v>99</v>
      </c>
      <c r="L4" s="45">
        <f>+'2'!H29-'12'!L30</f>
        <v>-1.0298099368810654E-6</v>
      </c>
    </row>
    <row r="5" spans="2:12">
      <c r="E5" s="45"/>
      <c r="H5">
        <v>2</v>
      </c>
      <c r="I5" t="s">
        <v>127</v>
      </c>
      <c r="J5">
        <v>6</v>
      </c>
      <c r="K5" t="s">
        <v>93</v>
      </c>
      <c r="L5" s="45">
        <f>+'2'!K29-'6'!L30</f>
        <v>-3.9639417082071304E-8</v>
      </c>
    </row>
    <row r="6" spans="2:12">
      <c r="H6">
        <v>3</v>
      </c>
      <c r="I6" t="s">
        <v>129</v>
      </c>
      <c r="J6">
        <v>20</v>
      </c>
      <c r="K6" t="s">
        <v>107</v>
      </c>
      <c r="L6" s="45">
        <f>'3'!C29-'20'!L30</f>
        <v>13461.21902089403</v>
      </c>
    </row>
    <row r="7" spans="2:12">
      <c r="H7">
        <v>3</v>
      </c>
      <c r="I7" t="s">
        <v>130</v>
      </c>
      <c r="J7">
        <v>14</v>
      </c>
      <c r="K7" t="s">
        <v>101</v>
      </c>
      <c r="L7" s="45">
        <f>+'3'!H29-'14'!L30</f>
        <v>13461.21902089403</v>
      </c>
    </row>
    <row r="8" spans="2:12">
      <c r="H8">
        <v>3</v>
      </c>
      <c r="I8" t="s">
        <v>131</v>
      </c>
      <c r="J8">
        <v>8</v>
      </c>
      <c r="K8" t="s">
        <v>95</v>
      </c>
      <c r="L8" s="45">
        <f>+'3'!K29-'8'!L30</f>
        <v>9.6766161732375622E-6</v>
      </c>
    </row>
    <row r="9" spans="2:12">
      <c r="H9">
        <v>4</v>
      </c>
      <c r="I9" t="s">
        <v>132</v>
      </c>
      <c r="J9">
        <v>22</v>
      </c>
      <c r="K9" t="s">
        <v>109</v>
      </c>
      <c r="L9" s="45">
        <f>+'4'!E29-'22'!L30</f>
        <v>-13461.219021970996</v>
      </c>
    </row>
    <row r="10" spans="2:12">
      <c r="H10">
        <v>4</v>
      </c>
      <c r="I10" t="s">
        <v>134</v>
      </c>
      <c r="J10">
        <v>16</v>
      </c>
      <c r="K10" t="s">
        <v>103</v>
      </c>
      <c r="L10" s="45">
        <f>+'4'!H29-'16'!L30</f>
        <v>-13461.219021926932</v>
      </c>
    </row>
    <row r="11" spans="2:12">
      <c r="H11">
        <v>4</v>
      </c>
      <c r="I11" t="s">
        <v>133</v>
      </c>
      <c r="J11">
        <v>10</v>
      </c>
      <c r="K11" t="s">
        <v>97</v>
      </c>
      <c r="L11" s="45">
        <f>+'4'!K29-'10'!L30</f>
        <v>-1.0709576599765569E-5</v>
      </c>
    </row>
    <row r="12" spans="2:12">
      <c r="H12">
        <v>24</v>
      </c>
      <c r="I12" t="s">
        <v>85</v>
      </c>
      <c r="J12">
        <v>25</v>
      </c>
      <c r="K12" t="s">
        <v>86</v>
      </c>
      <c r="L12" s="45">
        <f>+'24'!O28-'25'!L30</f>
        <v>-6.0751403907488566E-13</v>
      </c>
    </row>
    <row r="13" spans="2:12">
      <c r="H13">
        <v>23</v>
      </c>
      <c r="I13" t="s">
        <v>26</v>
      </c>
      <c r="J13">
        <v>2</v>
      </c>
      <c r="K13" t="s">
        <v>126</v>
      </c>
      <c r="L13" s="45" t="e">
        <f>+#REF!-'2'!C29</f>
        <v>#REF!</v>
      </c>
    </row>
    <row r="16" spans="2:12">
      <c r="H16">
        <v>1</v>
      </c>
      <c r="I16" t="s">
        <v>116</v>
      </c>
    </row>
    <row r="17" spans="8:9">
      <c r="H17">
        <v>5</v>
      </c>
      <c r="I17" t="s">
        <v>92</v>
      </c>
    </row>
    <row r="18" spans="8:9">
      <c r="H18">
        <v>7</v>
      </c>
      <c r="I18" t="s">
        <v>94</v>
      </c>
    </row>
    <row r="19" spans="8:9">
      <c r="H19">
        <v>9</v>
      </c>
      <c r="I19" t="s">
        <v>96</v>
      </c>
    </row>
    <row r="20" spans="8:9">
      <c r="H20">
        <v>11</v>
      </c>
      <c r="I20" t="s">
        <v>98</v>
      </c>
    </row>
    <row r="21" spans="8:9">
      <c r="H21">
        <v>13</v>
      </c>
      <c r="I21" t="s">
        <v>100</v>
      </c>
    </row>
    <row r="22" spans="8:9">
      <c r="H22">
        <v>15</v>
      </c>
      <c r="I22" t="s">
        <v>102</v>
      </c>
    </row>
    <row r="23" spans="8:9">
      <c r="H23">
        <v>17</v>
      </c>
      <c r="I23" t="s">
        <v>104</v>
      </c>
    </row>
    <row r="24" spans="8:9">
      <c r="H24">
        <v>19</v>
      </c>
      <c r="I24" t="s">
        <v>106</v>
      </c>
    </row>
    <row r="25" spans="8:9">
      <c r="H25">
        <v>21</v>
      </c>
      <c r="I25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pageSetUpPr fitToPage="1"/>
  </sheetPr>
  <dimension ref="A1:X132"/>
  <sheetViews>
    <sheetView showGridLines="0" zoomScale="80" zoomScaleNormal="80" workbookViewId="0">
      <selection activeCell="B6" sqref="B6"/>
    </sheetView>
  </sheetViews>
  <sheetFormatPr baseColWidth="10" defaultColWidth="10.85546875" defaultRowHeight="12.75"/>
  <cols>
    <col min="1" max="1" width="9.140625" style="25" customWidth="1"/>
    <col min="2" max="2" width="10.140625" style="1" customWidth="1"/>
    <col min="3" max="6" width="13.28515625" style="1" customWidth="1"/>
    <col min="7" max="15" width="13.28515625" style="25" customWidth="1"/>
    <col min="16" max="16" width="14.28515625" style="25" customWidth="1"/>
    <col min="17" max="17" width="10.5703125" style="25" customWidth="1"/>
    <col min="18" max="29" width="11" style="25" bestFit="1" customWidth="1"/>
    <col min="30" max="30" width="11.5703125" style="25" bestFit="1" customWidth="1"/>
    <col min="31" max="253" width="10.28515625" style="25" customWidth="1"/>
    <col min="254" max="254" width="9.140625" style="25" customWidth="1"/>
    <col min="255" max="255" width="10.140625" style="25" customWidth="1"/>
    <col min="256" max="16384" width="10.85546875" style="25"/>
  </cols>
  <sheetData>
    <row r="1" spans="1:24">
      <c r="C1" s="24"/>
      <c r="F1" s="25"/>
    </row>
    <row r="2" spans="1:24">
      <c r="F2" s="25"/>
    </row>
    <row r="3" spans="1:24">
      <c r="F3" s="25"/>
      <c r="I3" s="41"/>
      <c r="Q3" s="95"/>
      <c r="R3" s="56"/>
      <c r="S3" s="56"/>
      <c r="T3" s="96"/>
      <c r="U3" s="56"/>
      <c r="V3" s="55"/>
      <c r="W3" s="55"/>
      <c r="X3" s="55"/>
    </row>
    <row r="4" spans="1:24">
      <c r="B4" s="17" t="s">
        <v>39</v>
      </c>
      <c r="C4" s="11"/>
      <c r="D4" s="11"/>
      <c r="F4" s="25"/>
      <c r="I4" s="41"/>
      <c r="L4" s="5"/>
      <c r="M4" s="5"/>
      <c r="N4" s="41"/>
      <c r="O4" s="41"/>
      <c r="Q4" s="95"/>
      <c r="R4" s="56"/>
      <c r="S4" s="56"/>
      <c r="T4" s="97"/>
      <c r="U4" s="56"/>
      <c r="V4" s="55"/>
      <c r="W4" s="55"/>
      <c r="X4" s="55"/>
    </row>
    <row r="5" spans="1:24">
      <c r="B5" s="17" t="s">
        <v>110</v>
      </c>
      <c r="G5" s="1"/>
      <c r="H5" s="1"/>
      <c r="I5" s="1"/>
      <c r="J5" s="1"/>
      <c r="K5" s="1"/>
      <c r="L5" s="1"/>
      <c r="M5" s="1"/>
      <c r="N5" s="1"/>
      <c r="Q5" s="74"/>
      <c r="R5" s="81"/>
      <c r="S5" s="56"/>
      <c r="T5" s="91"/>
      <c r="U5" s="82"/>
      <c r="V5" s="55"/>
      <c r="W5" s="55"/>
      <c r="X5" s="55"/>
    </row>
    <row r="6" spans="1:24">
      <c r="B6" s="28" t="s">
        <v>150</v>
      </c>
      <c r="G6" s="1"/>
      <c r="H6" s="1"/>
      <c r="I6" s="1"/>
      <c r="J6" s="1"/>
      <c r="K6" s="1"/>
      <c r="L6" s="1"/>
      <c r="M6" s="1"/>
      <c r="N6" s="1"/>
      <c r="Q6" s="74"/>
      <c r="R6" s="81"/>
      <c r="S6" s="56"/>
      <c r="T6" s="91"/>
      <c r="U6" s="82"/>
      <c r="V6" s="55"/>
      <c r="W6" s="55"/>
      <c r="X6" s="55"/>
    </row>
    <row r="7" spans="1:24">
      <c r="G7" s="1"/>
      <c r="H7" s="1"/>
      <c r="I7" s="1"/>
      <c r="J7" s="1"/>
      <c r="K7" s="1"/>
      <c r="L7" s="1"/>
      <c r="M7" s="1"/>
      <c r="N7" s="1"/>
      <c r="Q7" s="74"/>
      <c r="R7" s="81"/>
      <c r="S7" s="56"/>
      <c r="T7" s="91"/>
      <c r="U7" s="82"/>
      <c r="V7" s="55"/>
      <c r="W7" s="55"/>
      <c r="X7" s="55"/>
    </row>
    <row r="8" spans="1:24">
      <c r="B8" s="4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Q8" s="74"/>
      <c r="R8" s="81"/>
      <c r="S8" s="56"/>
      <c r="T8" s="91"/>
      <c r="U8" s="82"/>
      <c r="V8" s="55"/>
      <c r="W8" s="55"/>
      <c r="X8" s="55"/>
    </row>
    <row r="9" spans="1:24" s="26" customFormat="1" ht="4.5" customHeight="1">
      <c r="A9" s="25"/>
      <c r="B9" s="32"/>
      <c r="C9" s="32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Q9" s="74"/>
      <c r="R9" s="81"/>
      <c r="S9" s="56"/>
      <c r="T9" s="91"/>
      <c r="U9" s="82"/>
      <c r="V9" s="56"/>
      <c r="W9" s="56"/>
      <c r="X9" s="56"/>
    </row>
    <row r="10" spans="1:24" s="26" customFormat="1" ht="11.25">
      <c r="A10" s="27"/>
      <c r="B10" s="33" t="s">
        <v>2</v>
      </c>
      <c r="C10" s="111" t="s">
        <v>3</v>
      </c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27"/>
      <c r="Q10" s="74"/>
      <c r="R10" s="81"/>
      <c r="S10" s="56"/>
      <c r="T10" s="91"/>
      <c r="U10" s="82"/>
      <c r="V10" s="56"/>
      <c r="W10" s="56"/>
      <c r="X10" s="56"/>
    </row>
    <row r="11" spans="1:24" s="26" customFormat="1" ht="11.25">
      <c r="A11" s="27"/>
      <c r="B11" s="27"/>
      <c r="C11" s="27">
        <v>1</v>
      </c>
      <c r="D11" s="27">
        <v>2</v>
      </c>
      <c r="E11" s="27">
        <v>3</v>
      </c>
      <c r="F11" s="27">
        <v>4</v>
      </c>
      <c r="G11" s="27">
        <v>5</v>
      </c>
      <c r="H11" s="27">
        <v>6</v>
      </c>
      <c r="I11" s="27">
        <v>7</v>
      </c>
      <c r="J11" s="27">
        <v>8</v>
      </c>
      <c r="K11" s="27">
        <v>9</v>
      </c>
      <c r="L11" s="27">
        <v>10</v>
      </c>
      <c r="M11" s="27">
        <v>11</v>
      </c>
      <c r="N11" s="27">
        <v>12</v>
      </c>
      <c r="O11" s="2" t="s">
        <v>4</v>
      </c>
      <c r="Q11" s="74"/>
      <c r="R11" s="81"/>
      <c r="S11" s="56"/>
      <c r="T11" s="91"/>
      <c r="U11" s="82"/>
      <c r="V11" s="56"/>
      <c r="W11" s="56"/>
      <c r="X11" s="56"/>
    </row>
    <row r="12" spans="1:24" ht="4.5" customHeight="1" thickBot="1">
      <c r="A12" s="27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18"/>
      <c r="Q12" s="74"/>
      <c r="R12" s="81"/>
      <c r="S12" s="56"/>
      <c r="T12" s="91"/>
      <c r="U12" s="82"/>
      <c r="V12" s="55"/>
      <c r="W12" s="55"/>
      <c r="X12" s="55"/>
    </row>
    <row r="13" spans="1:24">
      <c r="A13" s="26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7"/>
      <c r="Q13" s="74"/>
      <c r="R13" s="81"/>
      <c r="S13" s="56"/>
      <c r="T13" s="91"/>
      <c r="U13" s="82"/>
      <c r="V13" s="55"/>
      <c r="W13" s="55"/>
      <c r="X13" s="55"/>
    </row>
    <row r="14" spans="1:24">
      <c r="B14" s="12">
        <v>1</v>
      </c>
      <c r="C14" s="8">
        <v>12822.783598798489</v>
      </c>
      <c r="D14" s="8">
        <v>0</v>
      </c>
      <c r="E14" s="8">
        <v>112.87408350237355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10">
        <v>12935.657682300862</v>
      </c>
      <c r="P14" s="5"/>
      <c r="Q14" s="74"/>
      <c r="R14" s="74"/>
      <c r="S14" s="56"/>
      <c r="T14" s="91"/>
      <c r="U14" s="74"/>
      <c r="V14" s="55"/>
      <c r="W14" s="55"/>
      <c r="X14" s="55"/>
    </row>
    <row r="15" spans="1:24">
      <c r="B15" s="12">
        <v>2</v>
      </c>
      <c r="C15" s="8">
        <v>0</v>
      </c>
      <c r="D15" s="8">
        <v>23412.150423686769</v>
      </c>
      <c r="E15" s="8">
        <v>79.469890406317106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10">
        <v>23491.620314093088</v>
      </c>
      <c r="P15" s="5"/>
      <c r="Q15" s="74"/>
      <c r="R15" s="81"/>
      <c r="S15" s="56"/>
      <c r="T15" s="91"/>
      <c r="U15" s="82"/>
      <c r="V15" s="55"/>
      <c r="W15" s="55"/>
      <c r="X15" s="55"/>
    </row>
    <row r="16" spans="1:24">
      <c r="B16" s="12">
        <v>3</v>
      </c>
      <c r="C16" s="8">
        <v>0</v>
      </c>
      <c r="D16" s="8">
        <v>684.86043437998126</v>
      </c>
      <c r="E16" s="8">
        <v>46954.43425848968</v>
      </c>
      <c r="F16" s="8">
        <v>0.94832757420745273</v>
      </c>
      <c r="G16" s="8">
        <v>0</v>
      </c>
      <c r="H16" s="8">
        <v>792.45474986039039</v>
      </c>
      <c r="I16" s="8">
        <v>0.42005439</v>
      </c>
      <c r="J16" s="8">
        <v>0</v>
      </c>
      <c r="K16" s="8">
        <v>0</v>
      </c>
      <c r="L16" s="8">
        <v>4.5466422131378268</v>
      </c>
      <c r="M16" s="8">
        <v>0.17641271338629599</v>
      </c>
      <c r="N16" s="8">
        <v>9.2750256743828245</v>
      </c>
      <c r="O16" s="10">
        <v>48447.11590529517</v>
      </c>
      <c r="P16" s="5"/>
      <c r="Q16" s="74"/>
      <c r="R16" s="81"/>
      <c r="S16" s="56"/>
      <c r="T16" s="91"/>
      <c r="U16" s="82"/>
      <c r="V16" s="55"/>
      <c r="W16" s="55"/>
      <c r="X16" s="55"/>
    </row>
    <row r="17" spans="1:24">
      <c r="B17" s="12">
        <v>4</v>
      </c>
      <c r="C17" s="8">
        <v>0</v>
      </c>
      <c r="D17" s="8">
        <v>0</v>
      </c>
      <c r="E17" s="8">
        <v>579.53244510874026</v>
      </c>
      <c r="F17" s="8">
        <v>12160.136315951542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122.01690180200001</v>
      </c>
      <c r="O17" s="10">
        <v>12861.685662862283</v>
      </c>
      <c r="P17" s="5"/>
      <c r="Q17" s="74"/>
      <c r="R17" s="74"/>
      <c r="S17" s="56"/>
      <c r="T17" s="91"/>
      <c r="U17" s="82"/>
      <c r="V17" s="55"/>
      <c r="W17" s="55"/>
      <c r="X17" s="55"/>
    </row>
    <row r="18" spans="1:24">
      <c r="B18" s="12">
        <v>5</v>
      </c>
      <c r="C18" s="8">
        <v>0</v>
      </c>
      <c r="D18" s="8">
        <v>0</v>
      </c>
      <c r="E18" s="8">
        <v>0</v>
      </c>
      <c r="F18" s="8">
        <v>25.019424784882855</v>
      </c>
      <c r="G18" s="8">
        <v>24999.055417159481</v>
      </c>
      <c r="H18" s="8">
        <v>0</v>
      </c>
      <c r="I18" s="8">
        <v>2.2393096221825388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10">
        <v>25026.314151566545</v>
      </c>
      <c r="P18" s="5"/>
      <c r="Q18" s="55"/>
      <c r="R18" s="55"/>
      <c r="S18" s="55"/>
      <c r="T18" s="74"/>
      <c r="U18" s="74"/>
      <c r="V18" s="55"/>
      <c r="W18" s="55"/>
      <c r="X18" s="55"/>
    </row>
    <row r="19" spans="1:24">
      <c r="B19" s="12">
        <v>6</v>
      </c>
      <c r="C19" s="8">
        <v>0</v>
      </c>
      <c r="D19" s="8">
        <v>0</v>
      </c>
      <c r="E19" s="8">
        <v>1833.3607038312996</v>
      </c>
      <c r="F19" s="8">
        <v>114.88562171850307</v>
      </c>
      <c r="G19" s="8">
        <v>0</v>
      </c>
      <c r="H19" s="8">
        <v>33292.300741279141</v>
      </c>
      <c r="I19" s="8">
        <v>159.63296552471607</v>
      </c>
      <c r="J19" s="8">
        <v>0</v>
      </c>
      <c r="K19" s="8">
        <v>0</v>
      </c>
      <c r="L19" s="8">
        <v>29.824348650732354</v>
      </c>
      <c r="M19" s="8">
        <v>34.342616379137169</v>
      </c>
      <c r="N19" s="8">
        <v>1.8886229141621129E-2</v>
      </c>
      <c r="O19" s="10">
        <v>35464.365883612671</v>
      </c>
      <c r="P19" s="5"/>
      <c r="Q19" s="55"/>
      <c r="R19" s="55"/>
      <c r="S19" s="55"/>
      <c r="T19" s="74"/>
      <c r="U19" s="74"/>
      <c r="V19" s="55"/>
      <c r="W19" s="55"/>
      <c r="X19" s="55"/>
    </row>
    <row r="20" spans="1:24">
      <c r="B20" s="12">
        <v>7</v>
      </c>
      <c r="C20" s="8">
        <v>20.021430382437423</v>
      </c>
      <c r="D20" s="8">
        <v>66.827764784769016</v>
      </c>
      <c r="E20" s="8">
        <v>155.5095833545156</v>
      </c>
      <c r="F20" s="8">
        <v>19.81318846864237</v>
      </c>
      <c r="G20" s="8">
        <v>79.843431314546663</v>
      </c>
      <c r="H20" s="8">
        <v>166.85735685640211</v>
      </c>
      <c r="I20" s="8">
        <v>27731.6972340051</v>
      </c>
      <c r="J20" s="8">
        <v>72.200226033464489</v>
      </c>
      <c r="K20" s="8">
        <v>10.733583408704787</v>
      </c>
      <c r="L20" s="8">
        <v>226.2196604181747</v>
      </c>
      <c r="M20" s="8">
        <v>119.11438607247972</v>
      </c>
      <c r="N20" s="8">
        <v>367.82940260550453</v>
      </c>
      <c r="O20" s="10">
        <v>29036.66724770474</v>
      </c>
      <c r="P20" s="5"/>
    </row>
    <row r="21" spans="1:24">
      <c r="B21" s="12">
        <v>8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62.925322517983759</v>
      </c>
      <c r="I21" s="8">
        <v>0</v>
      </c>
      <c r="J21" s="8">
        <v>12713.847444359204</v>
      </c>
      <c r="K21" s="8">
        <v>0</v>
      </c>
      <c r="L21" s="8">
        <v>0</v>
      </c>
      <c r="M21" s="8">
        <v>0</v>
      </c>
      <c r="N21" s="8">
        <v>0.60370800699999994</v>
      </c>
      <c r="O21" s="10">
        <v>12777.376474884188</v>
      </c>
      <c r="P21" s="5"/>
    </row>
    <row r="22" spans="1:24">
      <c r="B22" s="12">
        <v>9</v>
      </c>
      <c r="C22" s="8">
        <v>0</v>
      </c>
      <c r="D22" s="8">
        <v>2.3128978000000004</v>
      </c>
      <c r="E22" s="8">
        <v>0</v>
      </c>
      <c r="F22" s="8">
        <v>4.9499511965728056</v>
      </c>
      <c r="G22" s="8">
        <v>142.93599113135292</v>
      </c>
      <c r="H22" s="8">
        <v>217.34690524022176</v>
      </c>
      <c r="I22" s="8">
        <v>86.852088835462325</v>
      </c>
      <c r="J22" s="8">
        <v>124.22127435303334</v>
      </c>
      <c r="K22" s="8">
        <v>16772.456703119795</v>
      </c>
      <c r="L22" s="8">
        <v>121.75818617371901</v>
      </c>
      <c r="M22" s="8">
        <v>54.098391854941475</v>
      </c>
      <c r="N22" s="8">
        <v>44.397657497795329</v>
      </c>
      <c r="O22" s="10">
        <v>17571.330047202897</v>
      </c>
      <c r="P22" s="5"/>
    </row>
    <row r="23" spans="1:24">
      <c r="A23" s="26"/>
      <c r="B23" s="12">
        <v>10</v>
      </c>
      <c r="C23" s="8">
        <v>1142.8329705007513</v>
      </c>
      <c r="D23" s="8">
        <v>649.68646251343171</v>
      </c>
      <c r="E23" s="8">
        <v>1790.3813715580825</v>
      </c>
      <c r="F23" s="8">
        <v>349.28772059561214</v>
      </c>
      <c r="G23" s="8">
        <v>2.6642416322807208</v>
      </c>
      <c r="H23" s="8">
        <v>4094.1072480535881</v>
      </c>
      <c r="I23" s="8">
        <v>1731.9332037459003</v>
      </c>
      <c r="J23" s="8">
        <v>204.88386086903839</v>
      </c>
      <c r="K23" s="8">
        <v>12.765097621089311</v>
      </c>
      <c r="L23" s="8">
        <v>24789.958163245607</v>
      </c>
      <c r="M23" s="8">
        <v>655.54750732145521</v>
      </c>
      <c r="N23" s="8">
        <v>117.91845283173014</v>
      </c>
      <c r="O23" s="10">
        <v>35541.966300488566</v>
      </c>
      <c r="P23" s="5"/>
    </row>
    <row r="24" spans="1:24">
      <c r="B24" s="12">
        <v>11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38.692406782738075</v>
      </c>
      <c r="I24" s="8">
        <v>2.8522788414420095</v>
      </c>
      <c r="J24" s="8">
        <v>8.9195519999999995</v>
      </c>
      <c r="K24" s="8">
        <v>0</v>
      </c>
      <c r="L24" s="8">
        <v>0</v>
      </c>
      <c r="M24" s="8">
        <v>27090.097800151747</v>
      </c>
      <c r="N24" s="8">
        <v>208.81259601289995</v>
      </c>
      <c r="O24" s="10">
        <v>27349.374633788826</v>
      </c>
      <c r="P24" s="5"/>
    </row>
    <row r="25" spans="1:24">
      <c r="B25" s="12">
        <v>12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10759.513235898505</v>
      </c>
      <c r="O25" s="10">
        <v>10759.513235898505</v>
      </c>
      <c r="P25" s="5"/>
    </row>
    <row r="26" spans="1:24">
      <c r="B26" s="12">
        <v>13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10">
        <v>0</v>
      </c>
      <c r="P26" s="5"/>
    </row>
    <row r="27" spans="1:24" ht="4.5" customHeight="1">
      <c r="A27" s="24"/>
      <c r="B27" s="24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23"/>
    </row>
    <row r="28" spans="1:24">
      <c r="A28" s="24"/>
      <c r="B28" s="44" t="s">
        <v>4</v>
      </c>
      <c r="C28" s="22">
        <v>13985.637999681678</v>
      </c>
      <c r="D28" s="22">
        <v>24815.837983164951</v>
      </c>
      <c r="E28" s="22">
        <v>51505.562336251009</v>
      </c>
      <c r="F28" s="22">
        <v>12675.040550289965</v>
      </c>
      <c r="G28" s="22">
        <v>25224.49908123766</v>
      </c>
      <c r="H28" s="22">
        <v>38664.684730590467</v>
      </c>
      <c r="I28" s="22">
        <v>29715.627134964801</v>
      </c>
      <c r="J28" s="22">
        <v>13124.072357614739</v>
      </c>
      <c r="K28" s="22">
        <v>16795.955384149591</v>
      </c>
      <c r="L28" s="22">
        <v>25172.30700070137</v>
      </c>
      <c r="M28" s="22">
        <v>27953.377114493145</v>
      </c>
      <c r="N28" s="22">
        <v>11630.38586655896</v>
      </c>
      <c r="O28" s="22">
        <v>291262.98753969837</v>
      </c>
      <c r="P28" s="5"/>
    </row>
    <row r="29" spans="1:24" ht="4.5" customHeight="1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0" spans="1:24">
      <c r="F30" s="25"/>
      <c r="H30" s="5"/>
      <c r="I30" s="41"/>
      <c r="L30" s="5"/>
      <c r="M30" s="5"/>
      <c r="N30" s="41"/>
      <c r="O30" s="41"/>
    </row>
    <row r="31" spans="1:24"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</row>
    <row r="32" spans="1:24"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</row>
    <row r="33" spans="1:15"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</row>
    <row r="34" spans="1:15"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</row>
    <row r="35" spans="1:15">
      <c r="A35" s="26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</row>
    <row r="36" spans="1:15"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</row>
    <row r="37" spans="1:15"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</row>
    <row r="38" spans="1:15"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</row>
    <row r="39" spans="1:15"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</row>
    <row r="40" spans="1:15"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</row>
    <row r="41" spans="1:15"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</row>
    <row r="42" spans="1:15"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</row>
    <row r="43" spans="1:15"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</row>
    <row r="44" spans="1:15"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</row>
    <row r="45" spans="1:15">
      <c r="A45" s="26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</row>
    <row r="46" spans="1:15">
      <c r="F46" s="25"/>
      <c r="H46" s="5"/>
      <c r="I46" s="41"/>
      <c r="L46" s="5"/>
      <c r="M46" s="5"/>
      <c r="N46" s="41"/>
      <c r="O46" s="41"/>
    </row>
    <row r="47" spans="1:15"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</row>
    <row r="48" spans="1:15"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</row>
    <row r="49" spans="1:15"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</row>
    <row r="50" spans="1:15"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</row>
    <row r="51" spans="1:15"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</row>
    <row r="52" spans="1:15"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</row>
    <row r="53" spans="1:15"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</row>
    <row r="54" spans="1:15"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</row>
    <row r="55" spans="1:15">
      <c r="A55" s="26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</row>
    <row r="56" spans="1:15"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</row>
    <row r="57" spans="1:15"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</row>
    <row r="58" spans="1:15"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</row>
    <row r="59" spans="1:15"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</row>
    <row r="60" spans="1:15"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</row>
    <row r="61" spans="1:15"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</row>
    <row r="62" spans="1:15">
      <c r="F62" s="25"/>
      <c r="H62" s="5"/>
      <c r="L62" s="5"/>
      <c r="M62" s="5"/>
      <c r="N62" s="41"/>
    </row>
    <row r="63" spans="1:15">
      <c r="F63" s="25"/>
      <c r="H63" s="5"/>
    </row>
    <row r="64" spans="1:15">
      <c r="F64" s="25"/>
      <c r="H64" s="5"/>
    </row>
    <row r="65" spans="1:15">
      <c r="A65" s="26"/>
      <c r="F65" s="26"/>
      <c r="H65" s="5"/>
      <c r="I65" s="41"/>
      <c r="L65" s="5"/>
      <c r="M65" s="5"/>
      <c r="N65" s="41"/>
      <c r="O65" s="41"/>
    </row>
    <row r="66" spans="1:15">
      <c r="F66" s="25"/>
      <c r="H66" s="5"/>
      <c r="I66" s="41"/>
      <c r="L66" s="5"/>
      <c r="M66" s="5"/>
      <c r="N66" s="41"/>
      <c r="O66" s="41"/>
    </row>
    <row r="67" spans="1:15">
      <c r="F67" s="25"/>
      <c r="H67" s="5"/>
      <c r="I67" s="41"/>
      <c r="L67" s="5"/>
      <c r="M67" s="5"/>
      <c r="N67" s="41"/>
      <c r="O67" s="41"/>
    </row>
    <row r="68" spans="1:15">
      <c r="F68" s="25"/>
      <c r="H68" s="5"/>
      <c r="I68" s="41"/>
      <c r="L68" s="5"/>
      <c r="M68" s="5"/>
      <c r="N68" s="41"/>
      <c r="O68" s="41"/>
    </row>
    <row r="69" spans="1:15">
      <c r="F69" s="25"/>
      <c r="H69" s="5"/>
      <c r="I69" s="41"/>
      <c r="L69" s="5"/>
      <c r="N69" s="41"/>
      <c r="O69" s="41"/>
    </row>
    <row r="70" spans="1:15">
      <c r="F70" s="25"/>
      <c r="H70" s="5"/>
      <c r="I70" s="41"/>
      <c r="L70" s="5"/>
      <c r="M70" s="5"/>
      <c r="N70" s="41"/>
      <c r="O70" s="41"/>
    </row>
    <row r="71" spans="1:15">
      <c r="F71" s="25"/>
      <c r="H71" s="5"/>
      <c r="I71" s="41"/>
      <c r="L71" s="5"/>
      <c r="M71" s="5"/>
      <c r="N71" s="41"/>
      <c r="O71" s="41"/>
    </row>
    <row r="72" spans="1:15">
      <c r="F72" s="25"/>
      <c r="H72" s="5"/>
      <c r="L72" s="5"/>
      <c r="M72" s="5"/>
      <c r="N72" s="41"/>
    </row>
    <row r="73" spans="1:15">
      <c r="F73" s="25"/>
      <c r="H73" s="5"/>
    </row>
    <row r="74" spans="1:15">
      <c r="F74" s="25"/>
      <c r="H74" s="5"/>
    </row>
    <row r="75" spans="1:15">
      <c r="A75" s="26"/>
      <c r="F75" s="26"/>
      <c r="H75" s="5"/>
      <c r="I75" s="41"/>
      <c r="L75" s="5"/>
      <c r="M75" s="5"/>
      <c r="N75" s="41"/>
      <c r="O75" s="41"/>
    </row>
    <row r="76" spans="1:15">
      <c r="F76" s="25"/>
      <c r="H76" s="5"/>
      <c r="I76" s="41"/>
      <c r="L76" s="5"/>
      <c r="M76" s="5"/>
      <c r="N76" s="41"/>
      <c r="O76" s="41"/>
    </row>
    <row r="77" spans="1:15">
      <c r="F77" s="25"/>
      <c r="H77" s="5"/>
      <c r="I77" s="41"/>
      <c r="L77" s="5"/>
      <c r="M77" s="5"/>
      <c r="N77" s="41"/>
      <c r="O77" s="41"/>
    </row>
    <row r="78" spans="1:15">
      <c r="F78" s="25"/>
      <c r="H78" s="5"/>
      <c r="I78" s="41"/>
      <c r="L78" s="5"/>
      <c r="M78" s="5"/>
      <c r="N78" s="41"/>
      <c r="O78" s="41"/>
    </row>
    <row r="79" spans="1:15">
      <c r="F79" s="25"/>
      <c r="H79" s="5"/>
      <c r="I79" s="41"/>
      <c r="L79" s="5"/>
      <c r="N79" s="41"/>
      <c r="O79" s="41"/>
    </row>
    <row r="80" spans="1:15">
      <c r="F80" s="25"/>
      <c r="H80" s="5"/>
      <c r="I80" s="41"/>
      <c r="L80" s="5"/>
      <c r="M80" s="5"/>
      <c r="N80" s="41"/>
      <c r="O80" s="41"/>
    </row>
    <row r="81" spans="1:15">
      <c r="F81" s="25"/>
      <c r="H81" s="5"/>
      <c r="I81" s="41"/>
      <c r="L81" s="5"/>
      <c r="M81" s="5"/>
      <c r="N81" s="41"/>
      <c r="O81" s="41"/>
    </row>
    <row r="82" spans="1:15">
      <c r="F82" s="25"/>
      <c r="H82" s="5"/>
      <c r="L82" s="5"/>
      <c r="M82" s="5"/>
      <c r="N82" s="41"/>
    </row>
    <row r="83" spans="1:15">
      <c r="F83" s="25"/>
      <c r="H83" s="5"/>
    </row>
    <row r="84" spans="1:15">
      <c r="F84" s="25"/>
      <c r="H84" s="5"/>
    </row>
    <row r="85" spans="1:15">
      <c r="A85" s="26"/>
      <c r="F85" s="26"/>
      <c r="H85" s="5"/>
      <c r="I85" s="41"/>
      <c r="L85" s="5"/>
      <c r="M85" s="5"/>
      <c r="N85" s="41"/>
      <c r="O85" s="41"/>
    </row>
    <row r="86" spans="1:15">
      <c r="F86" s="25"/>
      <c r="H86" s="5"/>
      <c r="I86" s="41"/>
      <c r="L86" s="5"/>
      <c r="M86" s="5"/>
      <c r="N86" s="41"/>
      <c r="O86" s="41"/>
    </row>
    <row r="87" spans="1:15">
      <c r="F87" s="25"/>
      <c r="H87" s="5"/>
      <c r="I87" s="41"/>
      <c r="L87" s="5"/>
      <c r="M87" s="5"/>
      <c r="N87" s="41"/>
      <c r="O87" s="41"/>
    </row>
    <row r="88" spans="1:15">
      <c r="F88" s="25"/>
      <c r="H88" s="5"/>
      <c r="I88" s="41"/>
      <c r="L88" s="5"/>
      <c r="M88" s="5"/>
      <c r="N88" s="41"/>
      <c r="O88" s="41"/>
    </row>
    <row r="89" spans="1:15">
      <c r="F89" s="25"/>
      <c r="H89" s="5"/>
      <c r="I89" s="41"/>
      <c r="L89" s="5"/>
      <c r="N89" s="41"/>
      <c r="O89" s="41"/>
    </row>
    <row r="90" spans="1:15">
      <c r="F90" s="25"/>
      <c r="H90" s="5"/>
      <c r="I90" s="41"/>
      <c r="L90" s="5"/>
      <c r="M90" s="5"/>
      <c r="N90" s="41"/>
      <c r="O90" s="41"/>
    </row>
    <row r="91" spans="1:15">
      <c r="F91" s="25"/>
      <c r="H91" s="5"/>
      <c r="I91" s="41"/>
      <c r="L91" s="5"/>
      <c r="M91" s="5"/>
      <c r="N91" s="41"/>
      <c r="O91" s="41"/>
    </row>
    <row r="92" spans="1:15">
      <c r="F92" s="25"/>
      <c r="H92" s="5"/>
      <c r="L92" s="5"/>
      <c r="M92" s="5"/>
      <c r="N92" s="41"/>
    </row>
    <row r="93" spans="1:15">
      <c r="F93" s="25"/>
      <c r="H93" s="5"/>
    </row>
    <row r="94" spans="1:15">
      <c r="F94" s="25"/>
      <c r="H94" s="5"/>
    </row>
    <row r="95" spans="1:15">
      <c r="A95" s="26"/>
      <c r="F95" s="26"/>
      <c r="H95" s="5"/>
      <c r="I95" s="41"/>
      <c r="L95" s="5"/>
      <c r="M95" s="5"/>
      <c r="N95" s="41"/>
      <c r="O95" s="41"/>
    </row>
    <row r="96" spans="1:15">
      <c r="F96" s="25"/>
      <c r="H96" s="5"/>
      <c r="I96" s="41"/>
      <c r="L96" s="5"/>
      <c r="M96" s="5"/>
      <c r="N96" s="41"/>
      <c r="O96" s="41"/>
    </row>
    <row r="97" spans="1:15">
      <c r="F97" s="25"/>
      <c r="H97" s="5"/>
      <c r="I97" s="41"/>
      <c r="L97" s="5"/>
      <c r="M97" s="5"/>
      <c r="N97" s="41"/>
      <c r="O97" s="41"/>
    </row>
    <row r="98" spans="1:15">
      <c r="F98" s="25"/>
      <c r="H98" s="5"/>
      <c r="I98" s="41"/>
      <c r="L98" s="5"/>
      <c r="M98" s="5"/>
      <c r="N98" s="41"/>
      <c r="O98" s="41"/>
    </row>
    <row r="99" spans="1:15">
      <c r="F99" s="25"/>
      <c r="H99" s="5"/>
      <c r="I99" s="41"/>
      <c r="L99" s="5"/>
      <c r="N99" s="41"/>
      <c r="O99" s="41"/>
    </row>
    <row r="100" spans="1:15">
      <c r="F100" s="25"/>
      <c r="H100" s="5"/>
      <c r="I100" s="41"/>
      <c r="L100" s="5"/>
      <c r="M100" s="5"/>
      <c r="N100" s="41"/>
      <c r="O100" s="41"/>
    </row>
    <row r="101" spans="1:15">
      <c r="F101" s="25"/>
      <c r="H101" s="5"/>
      <c r="I101" s="41"/>
      <c r="L101" s="5"/>
      <c r="M101" s="5"/>
      <c r="N101" s="41"/>
      <c r="O101" s="41"/>
    </row>
    <row r="102" spans="1:15">
      <c r="F102" s="25"/>
      <c r="H102" s="5"/>
      <c r="L102" s="5"/>
      <c r="M102" s="5"/>
      <c r="N102" s="41"/>
    </row>
    <row r="103" spans="1:15">
      <c r="F103" s="25"/>
      <c r="H103" s="5"/>
    </row>
    <row r="104" spans="1:15">
      <c r="F104" s="25"/>
      <c r="H104" s="5"/>
    </row>
    <row r="105" spans="1:15">
      <c r="A105" s="26"/>
      <c r="F105" s="26"/>
      <c r="H105" s="5"/>
      <c r="I105" s="41"/>
      <c r="L105" s="5"/>
      <c r="M105" s="5"/>
      <c r="N105" s="41"/>
      <c r="O105" s="41"/>
    </row>
    <row r="106" spans="1:15">
      <c r="F106" s="25"/>
      <c r="H106" s="5"/>
      <c r="I106" s="41"/>
      <c r="L106" s="5"/>
      <c r="M106" s="5"/>
      <c r="N106" s="41"/>
      <c r="O106" s="41"/>
    </row>
    <row r="107" spans="1:15">
      <c r="F107" s="25"/>
      <c r="H107" s="5"/>
      <c r="I107" s="41"/>
      <c r="L107" s="5"/>
      <c r="M107" s="5"/>
      <c r="N107" s="41"/>
      <c r="O107" s="41"/>
    </row>
    <row r="108" spans="1:15">
      <c r="F108" s="25"/>
      <c r="H108" s="5"/>
      <c r="I108" s="41"/>
      <c r="L108" s="5"/>
      <c r="M108" s="5"/>
      <c r="N108" s="41"/>
      <c r="O108" s="41"/>
    </row>
    <row r="109" spans="1:15">
      <c r="F109" s="25"/>
      <c r="H109" s="5"/>
      <c r="I109" s="41"/>
      <c r="L109" s="5"/>
      <c r="N109" s="41"/>
      <c r="O109" s="41"/>
    </row>
    <row r="110" spans="1:15">
      <c r="F110" s="25"/>
      <c r="H110" s="5"/>
      <c r="I110" s="41"/>
      <c r="L110" s="5"/>
      <c r="M110" s="5"/>
      <c r="N110" s="41"/>
      <c r="O110" s="41"/>
    </row>
    <row r="111" spans="1:15">
      <c r="F111" s="25"/>
      <c r="H111" s="5"/>
      <c r="I111" s="41"/>
      <c r="L111" s="5"/>
      <c r="M111" s="5"/>
      <c r="N111" s="41"/>
      <c r="O111" s="41"/>
    </row>
    <row r="112" spans="1:15">
      <c r="F112" s="25"/>
      <c r="H112" s="5"/>
      <c r="L112" s="5"/>
      <c r="M112" s="5"/>
      <c r="N112" s="41"/>
    </row>
    <row r="113" spans="1:8">
      <c r="F113" s="25"/>
      <c r="H113" s="5"/>
    </row>
    <row r="114" spans="1:8">
      <c r="F114" s="25"/>
      <c r="H114" s="5"/>
    </row>
    <row r="115" spans="1:8">
      <c r="F115" s="25"/>
      <c r="H115" s="5"/>
    </row>
    <row r="116" spans="1:8" ht="4.5" customHeight="1">
      <c r="F116" s="25"/>
      <c r="H116" s="5"/>
    </row>
    <row r="117" spans="1:8">
      <c r="F117" s="25"/>
      <c r="H117" s="5"/>
    </row>
    <row r="118" spans="1:8" ht="4.5" customHeight="1">
      <c r="A118" s="24"/>
      <c r="F118" s="24"/>
      <c r="H118" s="5"/>
    </row>
    <row r="119" spans="1:8">
      <c r="A119" s="24"/>
      <c r="E119" s="3"/>
      <c r="F119" s="24"/>
      <c r="H119" s="5"/>
    </row>
    <row r="120" spans="1:8">
      <c r="F120" s="25"/>
      <c r="H120" s="5"/>
    </row>
    <row r="121" spans="1:8">
      <c r="F121" s="25"/>
      <c r="H121" s="5"/>
    </row>
    <row r="122" spans="1:8">
      <c r="E122" s="3"/>
      <c r="F122" s="25"/>
      <c r="H122" s="5"/>
    </row>
    <row r="123" spans="1:8" ht="4.5" customHeight="1">
      <c r="E123" s="3"/>
      <c r="F123" s="25"/>
      <c r="H123" s="5"/>
    </row>
    <row r="124" spans="1:8">
      <c r="E124" s="42"/>
      <c r="F124" s="25"/>
      <c r="H124" s="5"/>
    </row>
    <row r="125" spans="1:8" ht="4.5" customHeight="1">
      <c r="F125" s="25"/>
      <c r="H125" s="5"/>
    </row>
    <row r="126" spans="1:8">
      <c r="F126" s="25"/>
    </row>
    <row r="127" spans="1:8">
      <c r="F127" s="5"/>
    </row>
    <row r="128" spans="1:8">
      <c r="F128" s="5"/>
    </row>
    <row r="129" spans="6:6" s="25" customFormat="1">
      <c r="F129" s="5"/>
    </row>
    <row r="130" spans="6:6" s="25" customFormat="1">
      <c r="F130" s="5"/>
    </row>
    <row r="131" spans="6:6" s="25" customFormat="1">
      <c r="F131" s="5"/>
    </row>
    <row r="132" spans="6:6" s="25" customFormat="1">
      <c r="F132" s="5"/>
    </row>
  </sheetData>
  <mergeCells count="1">
    <mergeCell ref="C10:N10"/>
  </mergeCells>
  <printOptions horizontalCentered="1" verticalCentered="1"/>
  <pageMargins left="0.75" right="0.75" top="1" bottom="1" header="0" footer="0"/>
  <pageSetup scale="2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pageSetUpPr fitToPage="1"/>
  </sheetPr>
  <dimension ref="A4:M133"/>
  <sheetViews>
    <sheetView showGridLines="0" zoomScale="80" zoomScaleNormal="80" workbookViewId="0">
      <selection activeCell="B6" sqref="B6"/>
    </sheetView>
  </sheetViews>
  <sheetFormatPr baseColWidth="10" defaultColWidth="10.28515625" defaultRowHeight="12.75"/>
  <cols>
    <col min="1" max="1" width="9.140625" style="25" customWidth="1"/>
    <col min="2" max="2" width="11.28515625" style="24" customWidth="1"/>
    <col min="3" max="11" width="22.28515625" style="24" customWidth="1"/>
    <col min="12" max="12" width="14.28515625" style="25" customWidth="1"/>
    <col min="13" max="13" width="11.28515625" style="25" bestFit="1" customWidth="1"/>
    <col min="14" max="16384" width="10.28515625" style="25"/>
  </cols>
  <sheetData>
    <row r="4" spans="1:13">
      <c r="B4" s="17" t="s">
        <v>40</v>
      </c>
    </row>
    <row r="5" spans="1:13">
      <c r="B5" s="17" t="s">
        <v>82</v>
      </c>
      <c r="C5" s="48"/>
      <c r="D5" s="30"/>
      <c r="E5" s="30"/>
    </row>
    <row r="6" spans="1:13">
      <c r="B6" s="28" t="s">
        <v>150</v>
      </c>
      <c r="C6" s="48"/>
      <c r="D6" s="48"/>
      <c r="E6" s="48"/>
    </row>
    <row r="7" spans="1:13">
      <c r="C7" s="48"/>
      <c r="D7" s="30"/>
      <c r="E7" s="30"/>
    </row>
    <row r="8" spans="1:13">
      <c r="B8" s="49"/>
      <c r="C8" s="49"/>
    </row>
    <row r="9" spans="1:13" s="47" customFormat="1" ht="4.5" customHeight="1">
      <c r="A9" s="25"/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1:13">
      <c r="B10" s="15" t="s">
        <v>2</v>
      </c>
      <c r="C10" s="79" t="s">
        <v>19</v>
      </c>
      <c r="D10" s="79" t="s">
        <v>20</v>
      </c>
      <c r="E10" s="79" t="s">
        <v>22</v>
      </c>
      <c r="F10" s="79" t="s">
        <v>28</v>
      </c>
      <c r="G10" s="79" t="s">
        <v>21</v>
      </c>
      <c r="H10" s="79" t="s">
        <v>22</v>
      </c>
      <c r="I10" s="80" t="s">
        <v>27</v>
      </c>
      <c r="J10" s="79" t="s">
        <v>29</v>
      </c>
      <c r="K10" s="79" t="s">
        <v>22</v>
      </c>
    </row>
    <row r="11" spans="1:13">
      <c r="B11" s="15"/>
      <c r="C11" s="79" t="s">
        <v>23</v>
      </c>
      <c r="D11" s="79" t="s">
        <v>30</v>
      </c>
      <c r="E11" s="79" t="s">
        <v>11</v>
      </c>
      <c r="F11" s="79" t="s">
        <v>32</v>
      </c>
      <c r="G11" s="79" t="s">
        <v>24</v>
      </c>
      <c r="H11" s="79" t="s">
        <v>11</v>
      </c>
      <c r="I11" s="80" t="s">
        <v>31</v>
      </c>
      <c r="J11" s="79" t="s">
        <v>33</v>
      </c>
      <c r="K11" s="79" t="s">
        <v>11</v>
      </c>
    </row>
    <row r="12" spans="1:13">
      <c r="B12" s="28"/>
      <c r="C12" s="79" t="s">
        <v>25</v>
      </c>
      <c r="D12" s="79"/>
      <c r="E12" s="79" t="s">
        <v>25</v>
      </c>
      <c r="F12" s="79"/>
      <c r="G12" s="79"/>
      <c r="H12" s="79" t="s">
        <v>35</v>
      </c>
      <c r="I12" s="79"/>
      <c r="J12" s="79"/>
      <c r="K12" s="79" t="s">
        <v>34</v>
      </c>
    </row>
    <row r="13" spans="1:13" ht="4.5" customHeight="1" thickBot="1">
      <c r="A13" s="27"/>
      <c r="B13" s="19"/>
      <c r="C13" s="18"/>
      <c r="D13" s="18"/>
      <c r="E13" s="18"/>
      <c r="F13" s="18"/>
      <c r="G13" s="18"/>
      <c r="H13" s="18"/>
      <c r="I13" s="18"/>
      <c r="J13" s="18"/>
      <c r="K13" s="18"/>
    </row>
    <row r="14" spans="1:13">
      <c r="A14" s="27"/>
    </row>
    <row r="15" spans="1:13">
      <c r="A15" s="26"/>
      <c r="B15" s="40">
        <v>1</v>
      </c>
      <c r="C15" s="20">
        <v>12935.657682300862</v>
      </c>
      <c r="D15" s="20">
        <v>666.64226002886221</v>
      </c>
      <c r="E15" s="20">
        <v>13602.299942329724</v>
      </c>
      <c r="F15" s="20">
        <v>0</v>
      </c>
      <c r="G15" s="20">
        <v>2.4022647025555735</v>
      </c>
      <c r="H15" s="20">
        <v>13604.70220703228</v>
      </c>
      <c r="I15" s="20">
        <v>3819.6224523066362</v>
      </c>
      <c r="J15" s="20">
        <v>220.49358344719769</v>
      </c>
      <c r="K15" s="20">
        <v>17644.818242786114</v>
      </c>
      <c r="M15" s="89"/>
    </row>
    <row r="16" spans="1:13">
      <c r="B16" s="12">
        <v>2</v>
      </c>
      <c r="C16" s="20">
        <v>23491.620314093088</v>
      </c>
      <c r="D16" s="20">
        <v>2990.0202500207351</v>
      </c>
      <c r="E16" s="20">
        <v>26481.640564113823</v>
      </c>
      <c r="F16" s="20">
        <v>0</v>
      </c>
      <c r="G16" s="20">
        <v>26.963878163703356</v>
      </c>
      <c r="H16" s="20">
        <v>26508.604442277527</v>
      </c>
      <c r="I16" s="20">
        <v>47.373941739300513</v>
      </c>
      <c r="J16" s="20">
        <v>4.9701093522171185</v>
      </c>
      <c r="K16" s="20">
        <v>26560.948493369044</v>
      </c>
      <c r="M16" s="89"/>
    </row>
    <row r="17" spans="1:13">
      <c r="B17" s="12">
        <v>3</v>
      </c>
      <c r="C17" s="20">
        <v>48447.11590529517</v>
      </c>
      <c r="D17" s="20">
        <v>36316.969876271454</v>
      </c>
      <c r="E17" s="20">
        <v>84764.085781566624</v>
      </c>
      <c r="F17" s="20">
        <v>2215.4120166680468</v>
      </c>
      <c r="G17" s="20">
        <v>665.88840329794004</v>
      </c>
      <c r="H17" s="20">
        <v>87645.386201532616</v>
      </c>
      <c r="I17" s="20">
        <v>21003.334007613063</v>
      </c>
      <c r="J17" s="20">
        <v>7443.3280522620744</v>
      </c>
      <c r="K17" s="20">
        <v>116092.04826140775</v>
      </c>
      <c r="M17" s="89"/>
    </row>
    <row r="18" spans="1:13">
      <c r="B18" s="12">
        <v>4</v>
      </c>
      <c r="C18" s="20">
        <v>12861.685662862283</v>
      </c>
      <c r="D18" s="20">
        <v>9.871975287768267E-2</v>
      </c>
      <c r="E18" s="20">
        <v>12861.78438261516</v>
      </c>
      <c r="F18" s="20">
        <v>0</v>
      </c>
      <c r="G18" s="20">
        <v>6.0693173022778576E-5</v>
      </c>
      <c r="H18" s="20">
        <v>12861.784443308334</v>
      </c>
      <c r="I18" s="20">
        <v>39.433811826993534</v>
      </c>
      <c r="J18" s="20">
        <v>679.99647241956018</v>
      </c>
      <c r="K18" s="20">
        <v>13581.214727554887</v>
      </c>
      <c r="M18" s="89"/>
    </row>
    <row r="19" spans="1:13">
      <c r="B19" s="12">
        <v>5</v>
      </c>
      <c r="C19" s="20">
        <v>25026.314151566545</v>
      </c>
      <c r="D19" s="20">
        <v>0.38692219397898597</v>
      </c>
      <c r="E19" s="20">
        <v>25026.701073760523</v>
      </c>
      <c r="F19" s="20">
        <v>0</v>
      </c>
      <c r="G19" s="20">
        <v>0</v>
      </c>
      <c r="H19" s="20">
        <v>25026.701073760523</v>
      </c>
      <c r="I19" s="20">
        <v>0</v>
      </c>
      <c r="J19" s="20">
        <v>769.41111389684818</v>
      </c>
      <c r="K19" s="20">
        <v>25796.112187657371</v>
      </c>
      <c r="M19" s="89"/>
    </row>
    <row r="20" spans="1:13">
      <c r="B20" s="12">
        <v>6</v>
      </c>
      <c r="C20" s="20">
        <v>35464.365883612671</v>
      </c>
      <c r="D20" s="20">
        <v>185.92564379361102</v>
      </c>
      <c r="E20" s="20">
        <v>35650.291527406283</v>
      </c>
      <c r="F20" s="20">
        <v>0</v>
      </c>
      <c r="G20" s="20">
        <v>0</v>
      </c>
      <c r="H20" s="20">
        <v>35650.291527406283</v>
      </c>
      <c r="I20" s="20">
        <v>-24928.542476947474</v>
      </c>
      <c r="J20" s="20">
        <v>961.64391958760234</v>
      </c>
      <c r="K20" s="20">
        <v>11683.39297004641</v>
      </c>
      <c r="M20" s="89"/>
    </row>
    <row r="21" spans="1:13">
      <c r="B21" s="12">
        <v>7</v>
      </c>
      <c r="C21" s="20">
        <v>29036.66724770474</v>
      </c>
      <c r="D21" s="20">
        <v>1647.7875108297114</v>
      </c>
      <c r="E21" s="20">
        <v>30684.454758534452</v>
      </c>
      <c r="F21" s="20">
        <v>0</v>
      </c>
      <c r="G21" s="20">
        <v>0.26836049294498593</v>
      </c>
      <c r="H21" s="20">
        <v>30684.723119027396</v>
      </c>
      <c r="I21" s="20">
        <v>18.778263461489345</v>
      </c>
      <c r="J21" s="20">
        <v>1093.6419519010888</v>
      </c>
      <c r="K21" s="20">
        <v>31797.143334389973</v>
      </c>
      <c r="M21" s="89"/>
    </row>
    <row r="22" spans="1:13">
      <c r="B22" s="12">
        <v>8</v>
      </c>
      <c r="C22" s="20">
        <v>12777.376474884188</v>
      </c>
      <c r="D22" s="20">
        <v>719.90827798384612</v>
      </c>
      <c r="E22" s="20">
        <v>13497.284752868034</v>
      </c>
      <c r="F22" s="20">
        <v>0</v>
      </c>
      <c r="G22" s="20">
        <v>0</v>
      </c>
      <c r="H22" s="20">
        <v>13497.284752868034</v>
      </c>
      <c r="I22" s="20">
        <v>0</v>
      </c>
      <c r="J22" s="20">
        <v>502.74426985451072</v>
      </c>
      <c r="K22" s="20">
        <v>14000.029022722545</v>
      </c>
      <c r="M22" s="89"/>
    </row>
    <row r="23" spans="1:13">
      <c r="B23" s="12">
        <v>9</v>
      </c>
      <c r="C23" s="20">
        <v>17571.330047202897</v>
      </c>
      <c r="D23" s="20">
        <v>90.324005207865071</v>
      </c>
      <c r="E23" s="20">
        <v>17661.654052410762</v>
      </c>
      <c r="F23" s="20">
        <v>0</v>
      </c>
      <c r="G23" s="20">
        <v>0</v>
      </c>
      <c r="H23" s="20">
        <v>17661.654052410762</v>
      </c>
      <c r="I23" s="20">
        <v>0</v>
      </c>
      <c r="J23" s="20">
        <v>299.46574868159934</v>
      </c>
      <c r="K23" s="20">
        <v>17961.119801092362</v>
      </c>
      <c r="M23" s="89"/>
    </row>
    <row r="24" spans="1:13">
      <c r="B24" s="75">
        <v>10</v>
      </c>
      <c r="C24" s="20">
        <v>35541.966300488566</v>
      </c>
      <c r="D24" s="20">
        <v>2609.3233270581645</v>
      </c>
      <c r="E24" s="20">
        <v>38151.289627546728</v>
      </c>
      <c r="F24" s="20">
        <v>0</v>
      </c>
      <c r="G24" s="20">
        <v>0</v>
      </c>
      <c r="H24" s="20">
        <v>38151.289627546728</v>
      </c>
      <c r="I24" s="20">
        <v>0</v>
      </c>
      <c r="J24" s="20">
        <v>1005.1546806826192</v>
      </c>
      <c r="K24" s="20">
        <v>39156.444308229351</v>
      </c>
      <c r="M24" s="89"/>
    </row>
    <row r="25" spans="1:13">
      <c r="B25" s="12">
        <v>11</v>
      </c>
      <c r="C25" s="20">
        <v>27349.374633788826</v>
      </c>
      <c r="D25" s="20">
        <v>21.170157643017873</v>
      </c>
      <c r="E25" s="20">
        <v>27370.544791431843</v>
      </c>
      <c r="F25" s="20">
        <v>0</v>
      </c>
      <c r="G25" s="20">
        <v>0</v>
      </c>
      <c r="H25" s="20">
        <v>27370.544791431843</v>
      </c>
      <c r="I25" s="20">
        <v>0</v>
      </c>
      <c r="J25" s="20">
        <v>741.38139867268342</v>
      </c>
      <c r="K25" s="20">
        <v>28111.926190104525</v>
      </c>
      <c r="M25" s="89"/>
    </row>
    <row r="26" spans="1:13">
      <c r="B26" s="12">
        <v>12</v>
      </c>
      <c r="C26" s="20">
        <v>10759.513235898505</v>
      </c>
      <c r="D26" s="20">
        <v>0</v>
      </c>
      <c r="E26" s="20">
        <v>10759.513235898505</v>
      </c>
      <c r="F26" s="20">
        <v>0</v>
      </c>
      <c r="G26" s="20">
        <v>0</v>
      </c>
      <c r="H26" s="20">
        <v>10759.513235898505</v>
      </c>
      <c r="I26" s="20">
        <v>0</v>
      </c>
      <c r="J26" s="20">
        <v>0</v>
      </c>
      <c r="K26" s="20">
        <v>10759.513235898505</v>
      </c>
      <c r="M26" s="89"/>
    </row>
    <row r="27" spans="1:13">
      <c r="B27" s="12">
        <v>13</v>
      </c>
      <c r="C27" s="20">
        <v>0</v>
      </c>
      <c r="D27" s="20">
        <v>1441.0454765617401</v>
      </c>
      <c r="E27" s="20">
        <v>1441.0454765617401</v>
      </c>
      <c r="F27" s="20">
        <v>0</v>
      </c>
      <c r="G27" s="20">
        <v>0</v>
      </c>
      <c r="H27" s="20">
        <v>1441.0454765617401</v>
      </c>
      <c r="I27" s="20">
        <v>0</v>
      </c>
      <c r="J27" s="20">
        <v>0</v>
      </c>
      <c r="K27" s="20">
        <v>1441.0454765617401</v>
      </c>
      <c r="M27" s="88"/>
    </row>
    <row r="28" spans="1:13" ht="4.5" customHeight="1">
      <c r="C28" s="51"/>
      <c r="D28" s="51"/>
      <c r="E28" s="51"/>
      <c r="F28" s="20"/>
      <c r="G28" s="51"/>
      <c r="H28" s="51"/>
      <c r="I28" s="51"/>
      <c r="J28" s="51"/>
      <c r="K28" s="51"/>
    </row>
    <row r="29" spans="1:13">
      <c r="B29" s="38" t="s">
        <v>4</v>
      </c>
      <c r="C29" s="38">
        <v>291262.98753969837</v>
      </c>
      <c r="D29" s="38">
        <v>46689.602427345861</v>
      </c>
      <c r="E29" s="38">
        <v>337952.58996704424</v>
      </c>
      <c r="F29" s="38">
        <v>2215.4120166680468</v>
      </c>
      <c r="G29" s="38">
        <v>695.522967350317</v>
      </c>
      <c r="H29" s="38">
        <v>340863.52495106263</v>
      </c>
      <c r="I29" s="38">
        <v>7.9438677857979201E-12</v>
      </c>
      <c r="J29" s="38">
        <v>13722.231300758001</v>
      </c>
      <c r="K29" s="38">
        <v>354585.7562518206</v>
      </c>
    </row>
    <row r="30" spans="1:13" ht="4.5" customHeight="1">
      <c r="A30" s="24"/>
      <c r="B30" s="6"/>
      <c r="C30" s="53"/>
      <c r="D30" s="53"/>
      <c r="E30" s="53"/>
      <c r="F30" s="53"/>
      <c r="G30" s="53"/>
      <c r="H30" s="53"/>
      <c r="I30" s="53"/>
      <c r="J30" s="53"/>
      <c r="K30" s="53"/>
    </row>
    <row r="31" spans="1:13">
      <c r="A31" s="24"/>
    </row>
    <row r="32" spans="1:13">
      <c r="C32" s="52"/>
      <c r="D32" s="52"/>
      <c r="E32" s="52"/>
      <c r="F32" s="52"/>
      <c r="G32" s="52"/>
      <c r="H32" s="52"/>
      <c r="I32" s="52"/>
      <c r="J32" s="52"/>
      <c r="K32" s="52"/>
    </row>
    <row r="33" spans="3:11">
      <c r="C33" s="52"/>
      <c r="D33" s="52"/>
      <c r="E33" s="52"/>
      <c r="F33" s="52"/>
      <c r="G33" s="52"/>
      <c r="H33" s="52"/>
      <c r="I33" s="52"/>
      <c r="J33" s="52"/>
      <c r="K33" s="52"/>
    </row>
    <row r="34" spans="3:11">
      <c r="C34" s="52"/>
      <c r="D34" s="52"/>
      <c r="E34" s="52"/>
      <c r="F34" s="52"/>
      <c r="G34" s="52"/>
      <c r="H34" s="52"/>
      <c r="I34" s="52"/>
      <c r="J34" s="52"/>
      <c r="K34" s="52"/>
    </row>
    <row r="35" spans="3:11">
      <c r="C35" s="52"/>
      <c r="D35" s="52"/>
      <c r="E35" s="52"/>
      <c r="F35" s="52"/>
      <c r="G35" s="52"/>
      <c r="H35" s="52"/>
      <c r="I35" s="52"/>
      <c r="J35" s="52"/>
      <c r="K35" s="52"/>
    </row>
    <row r="36" spans="3:11">
      <c r="C36" s="52"/>
      <c r="D36" s="52"/>
      <c r="E36" s="52"/>
      <c r="F36" s="52"/>
      <c r="G36" s="52"/>
      <c r="H36" s="52"/>
      <c r="I36" s="52"/>
      <c r="J36" s="52"/>
      <c r="K36" s="52"/>
    </row>
    <row r="37" spans="3:11">
      <c r="C37" s="52"/>
      <c r="D37" s="52"/>
      <c r="E37" s="52"/>
      <c r="F37" s="52"/>
      <c r="G37" s="52"/>
      <c r="H37" s="52"/>
      <c r="I37" s="52"/>
      <c r="J37" s="52"/>
      <c r="K37" s="52"/>
    </row>
    <row r="38" spans="3:11">
      <c r="C38" s="52"/>
      <c r="D38" s="52"/>
      <c r="E38" s="52"/>
      <c r="F38" s="52"/>
      <c r="G38" s="52"/>
      <c r="H38" s="52"/>
      <c r="I38" s="52"/>
      <c r="J38" s="52"/>
      <c r="K38" s="52"/>
    </row>
    <row r="39" spans="3:11">
      <c r="C39" s="52"/>
      <c r="D39" s="52"/>
      <c r="E39" s="52"/>
      <c r="F39" s="52"/>
      <c r="G39" s="52"/>
      <c r="H39" s="52"/>
      <c r="I39" s="52"/>
      <c r="J39" s="52"/>
      <c r="K39" s="52"/>
    </row>
    <row r="40" spans="3:11">
      <c r="C40" s="52"/>
      <c r="D40" s="52"/>
      <c r="E40" s="52"/>
      <c r="F40" s="52"/>
      <c r="G40" s="52"/>
      <c r="H40" s="52"/>
      <c r="I40" s="52"/>
      <c r="J40" s="52"/>
      <c r="K40" s="52"/>
    </row>
    <row r="41" spans="3:11">
      <c r="C41" s="52"/>
      <c r="D41" s="52"/>
      <c r="E41" s="52"/>
      <c r="F41" s="52"/>
      <c r="G41" s="52"/>
      <c r="H41" s="52"/>
      <c r="I41" s="52"/>
      <c r="J41" s="52"/>
      <c r="K41" s="52"/>
    </row>
    <row r="42" spans="3:11">
      <c r="C42" s="52"/>
      <c r="D42" s="52"/>
      <c r="E42" s="52"/>
      <c r="F42" s="52"/>
      <c r="G42" s="52"/>
      <c r="H42" s="52"/>
      <c r="I42" s="52"/>
      <c r="J42" s="52"/>
      <c r="K42" s="52"/>
    </row>
    <row r="43" spans="3:11">
      <c r="C43" s="52"/>
      <c r="D43" s="52"/>
      <c r="E43" s="52"/>
      <c r="F43" s="52"/>
      <c r="G43" s="52"/>
      <c r="H43" s="52"/>
      <c r="I43" s="52"/>
      <c r="J43" s="52"/>
      <c r="K43" s="52"/>
    </row>
    <row r="44" spans="3:11">
      <c r="C44" s="52"/>
      <c r="D44" s="52"/>
      <c r="E44" s="52"/>
      <c r="F44" s="52"/>
      <c r="G44" s="52"/>
      <c r="H44" s="52"/>
      <c r="I44" s="52"/>
      <c r="J44" s="52"/>
      <c r="K44" s="52"/>
    </row>
    <row r="45" spans="3:11">
      <c r="C45" s="52"/>
      <c r="D45" s="52"/>
      <c r="E45" s="52"/>
      <c r="F45" s="52"/>
      <c r="G45" s="52"/>
      <c r="H45" s="52"/>
      <c r="I45" s="52"/>
      <c r="J45" s="52"/>
      <c r="K45" s="52"/>
    </row>
    <row r="46" spans="3:11">
      <c r="C46" s="52"/>
      <c r="D46" s="52"/>
      <c r="E46" s="52"/>
      <c r="F46" s="52"/>
      <c r="G46" s="52"/>
      <c r="H46" s="52"/>
      <c r="I46" s="52"/>
      <c r="J46" s="52"/>
      <c r="K46" s="52"/>
    </row>
    <row r="48" spans="3:11">
      <c r="C48" s="39"/>
      <c r="D48" s="39"/>
      <c r="E48" s="39"/>
      <c r="F48" s="39"/>
      <c r="G48" s="39"/>
      <c r="H48" s="39"/>
      <c r="I48" s="39"/>
      <c r="J48" s="39"/>
      <c r="K48" s="39"/>
    </row>
    <row r="49" spans="3:11">
      <c r="C49" s="39"/>
      <c r="D49" s="39"/>
      <c r="E49" s="39"/>
      <c r="F49" s="39"/>
      <c r="G49" s="39"/>
      <c r="H49" s="39"/>
      <c r="I49" s="39"/>
      <c r="J49" s="39"/>
      <c r="K49" s="39"/>
    </row>
    <row r="50" spans="3:11">
      <c r="C50" s="39"/>
      <c r="D50" s="39"/>
      <c r="E50" s="39"/>
      <c r="F50" s="39"/>
      <c r="G50" s="39"/>
      <c r="H50" s="39"/>
      <c r="I50" s="39"/>
      <c r="J50" s="39"/>
      <c r="K50" s="39"/>
    </row>
    <row r="51" spans="3:11">
      <c r="C51" s="39"/>
      <c r="D51" s="39"/>
      <c r="E51" s="39"/>
      <c r="F51" s="39"/>
      <c r="G51" s="39"/>
      <c r="H51" s="39"/>
      <c r="I51" s="39"/>
      <c r="J51" s="39"/>
      <c r="K51" s="39"/>
    </row>
    <row r="52" spans="3:11">
      <c r="C52" s="39"/>
      <c r="D52" s="39"/>
      <c r="E52" s="39"/>
      <c r="F52" s="39"/>
      <c r="G52" s="39"/>
      <c r="H52" s="39"/>
      <c r="I52" s="39"/>
      <c r="J52" s="39"/>
      <c r="K52" s="39"/>
    </row>
    <row r="53" spans="3:11">
      <c r="C53" s="39"/>
      <c r="D53" s="39"/>
      <c r="E53" s="39"/>
      <c r="F53" s="39"/>
      <c r="G53" s="39"/>
      <c r="H53" s="39"/>
      <c r="I53" s="39"/>
      <c r="J53" s="39"/>
      <c r="K53" s="39"/>
    </row>
    <row r="54" spans="3:11">
      <c r="C54" s="39"/>
      <c r="D54" s="39"/>
      <c r="E54" s="39"/>
      <c r="F54" s="39"/>
      <c r="G54" s="39"/>
      <c r="H54" s="39"/>
      <c r="I54" s="39"/>
      <c r="J54" s="39"/>
      <c r="K54" s="39"/>
    </row>
    <row r="55" spans="3:11">
      <c r="C55" s="39"/>
      <c r="D55" s="39"/>
      <c r="E55" s="39"/>
      <c r="F55" s="39"/>
      <c r="G55" s="39"/>
      <c r="H55" s="39"/>
      <c r="I55" s="39"/>
      <c r="J55" s="39"/>
      <c r="K55" s="39"/>
    </row>
    <row r="56" spans="3:11">
      <c r="C56" s="39"/>
      <c r="D56" s="39"/>
      <c r="E56" s="39"/>
      <c r="F56" s="39"/>
      <c r="G56" s="39"/>
      <c r="H56" s="39"/>
      <c r="I56" s="39"/>
      <c r="J56" s="39"/>
      <c r="K56" s="39"/>
    </row>
    <row r="57" spans="3:11">
      <c r="C57" s="39"/>
      <c r="D57" s="39"/>
      <c r="E57" s="39"/>
      <c r="F57" s="39"/>
      <c r="G57" s="39"/>
      <c r="H57" s="39"/>
      <c r="I57" s="39"/>
      <c r="J57" s="39"/>
      <c r="K57" s="39"/>
    </row>
    <row r="58" spans="3:11">
      <c r="C58" s="39"/>
      <c r="D58" s="39"/>
      <c r="E58" s="39"/>
      <c r="F58" s="39"/>
      <c r="G58" s="39"/>
      <c r="H58" s="39"/>
      <c r="I58" s="39"/>
      <c r="J58" s="39"/>
      <c r="K58" s="39"/>
    </row>
    <row r="59" spans="3:11">
      <c r="C59" s="39"/>
      <c r="D59" s="39"/>
      <c r="E59" s="39"/>
      <c r="F59" s="39"/>
      <c r="G59" s="39"/>
      <c r="H59" s="39"/>
      <c r="I59" s="39"/>
      <c r="J59" s="39"/>
      <c r="K59" s="39"/>
    </row>
    <row r="60" spans="3:11">
      <c r="C60" s="39"/>
      <c r="D60" s="39"/>
      <c r="E60" s="39"/>
      <c r="F60" s="39"/>
      <c r="G60" s="39"/>
      <c r="H60" s="39"/>
      <c r="I60" s="39"/>
      <c r="J60" s="39"/>
      <c r="K60" s="39"/>
    </row>
    <row r="61" spans="3:11">
      <c r="C61" s="39"/>
      <c r="D61" s="39"/>
      <c r="E61" s="39"/>
      <c r="F61" s="39"/>
      <c r="G61" s="39"/>
      <c r="H61" s="39"/>
      <c r="I61" s="39"/>
      <c r="J61" s="39"/>
      <c r="K61" s="39"/>
    </row>
    <row r="62" spans="3:11">
      <c r="C62" s="39"/>
      <c r="D62" s="39"/>
      <c r="E62" s="39"/>
      <c r="F62" s="39"/>
      <c r="G62" s="39"/>
      <c r="H62" s="39"/>
      <c r="I62" s="39"/>
      <c r="J62" s="39"/>
      <c r="K62" s="39"/>
    </row>
    <row r="63" spans="3:11">
      <c r="C63" s="39"/>
    </row>
    <row r="64" spans="3:11">
      <c r="C64" s="39"/>
    </row>
    <row r="65" spans="3:3">
      <c r="C65" s="39"/>
    </row>
    <row r="124" ht="4.5" customHeight="1"/>
    <row r="126" ht="4.5" customHeight="1"/>
    <row r="131" ht="4.5" customHeight="1"/>
    <row r="133" ht="4.5" customHeight="1"/>
  </sheetData>
  <printOptions horizontalCentered="1" verticalCentered="1"/>
  <pageMargins left="0.75" right="0.75" top="1" bottom="1" header="0" footer="0"/>
  <pageSetup scale="2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pageSetUpPr fitToPage="1"/>
  </sheetPr>
  <dimension ref="A3:L62"/>
  <sheetViews>
    <sheetView showGridLines="0" zoomScale="80" zoomScaleNormal="80" workbookViewId="0">
      <selection activeCell="B6" sqref="B6"/>
    </sheetView>
  </sheetViews>
  <sheetFormatPr baseColWidth="10" defaultColWidth="10.28515625" defaultRowHeight="12.75"/>
  <cols>
    <col min="1" max="1" width="9.140625" style="25" customWidth="1"/>
    <col min="2" max="2" width="11.28515625" style="24" customWidth="1"/>
    <col min="3" max="11" width="22.28515625" style="24" customWidth="1"/>
    <col min="12" max="12" width="19.140625" style="25" bestFit="1" customWidth="1"/>
    <col min="13" max="15" width="14.5703125" style="25" bestFit="1" customWidth="1"/>
    <col min="16" max="20" width="14.5703125" style="25" customWidth="1"/>
    <col min="21" max="22" width="12.28515625" style="25" customWidth="1"/>
    <col min="23" max="23" width="13.85546875" style="25" customWidth="1"/>
    <col min="24" max="24" width="10.85546875" style="25" bestFit="1" customWidth="1"/>
    <col min="25" max="25" width="12.28515625" style="25" customWidth="1"/>
    <col min="26" max="26" width="14.28515625" style="25" customWidth="1"/>
    <col min="27" max="27" width="13.85546875" style="25" customWidth="1"/>
    <col min="28" max="28" width="10.5703125" style="25" customWidth="1"/>
    <col min="29" max="33" width="14.28515625" style="25" customWidth="1"/>
    <col min="34" max="34" width="11.5703125" style="25" customWidth="1"/>
    <col min="35" max="35" width="10.28515625" style="25" customWidth="1"/>
    <col min="36" max="36" width="13.28515625" style="25" customWidth="1"/>
    <col min="37" max="37" width="10.5703125" style="25" customWidth="1"/>
    <col min="38" max="44" width="14.28515625" style="25" bestFit="1" customWidth="1"/>
    <col min="45" max="45" width="11.5703125" style="25" bestFit="1" customWidth="1"/>
    <col min="46" max="16384" width="10.28515625" style="25"/>
  </cols>
  <sheetData>
    <row r="3" spans="1:12" ht="12.75" customHeight="1"/>
    <row r="4" spans="1:12" ht="12.75" customHeight="1">
      <c r="B4" s="17" t="s">
        <v>41</v>
      </c>
    </row>
    <row r="5" spans="1:12" ht="12.75" customHeight="1">
      <c r="B5" s="17" t="s">
        <v>83</v>
      </c>
      <c r="C5" s="48"/>
      <c r="D5" s="30"/>
      <c r="E5" s="30"/>
    </row>
    <row r="6" spans="1:12" ht="12.75" customHeight="1">
      <c r="B6" s="28" t="s">
        <v>150</v>
      </c>
      <c r="C6" s="48"/>
      <c r="D6" s="48"/>
      <c r="E6" s="48"/>
    </row>
    <row r="7" spans="1:12" ht="12.75" customHeight="1">
      <c r="C7" s="48"/>
      <c r="D7" s="30"/>
      <c r="E7" s="30"/>
    </row>
    <row r="8" spans="1:12">
      <c r="B8" s="49"/>
      <c r="C8" s="49"/>
    </row>
    <row r="9" spans="1:12" s="47" customFormat="1" ht="4.5" customHeight="1">
      <c r="A9" s="25"/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1:12">
      <c r="B10" s="15" t="s">
        <v>2</v>
      </c>
      <c r="C10" s="84" t="s">
        <v>19</v>
      </c>
      <c r="D10" s="84" t="s">
        <v>20</v>
      </c>
      <c r="E10" s="84" t="s">
        <v>22</v>
      </c>
      <c r="F10" s="84" t="s">
        <v>28</v>
      </c>
      <c r="G10" s="84" t="s">
        <v>21</v>
      </c>
      <c r="H10" s="84" t="s">
        <v>22</v>
      </c>
      <c r="I10" s="85" t="s">
        <v>27</v>
      </c>
      <c r="J10" s="84" t="s">
        <v>29</v>
      </c>
      <c r="K10" s="84" t="s">
        <v>22</v>
      </c>
    </row>
    <row r="11" spans="1:12">
      <c r="B11" s="15"/>
      <c r="C11" s="84" t="s">
        <v>23</v>
      </c>
      <c r="D11" s="84" t="s">
        <v>30</v>
      </c>
      <c r="E11" s="84" t="s">
        <v>11</v>
      </c>
      <c r="F11" s="84" t="s">
        <v>32</v>
      </c>
      <c r="G11" s="84" t="s">
        <v>24</v>
      </c>
      <c r="H11" s="84" t="s">
        <v>11</v>
      </c>
      <c r="I11" s="85" t="s">
        <v>31</v>
      </c>
      <c r="J11" s="84" t="s">
        <v>33</v>
      </c>
      <c r="K11" s="84" t="s">
        <v>11</v>
      </c>
    </row>
    <row r="12" spans="1:12">
      <c r="B12" s="28"/>
      <c r="C12" s="84" t="s">
        <v>25</v>
      </c>
      <c r="D12" s="84"/>
      <c r="E12" s="84" t="s">
        <v>25</v>
      </c>
      <c r="F12" s="84"/>
      <c r="G12" s="84"/>
      <c r="H12" s="84" t="s">
        <v>35</v>
      </c>
      <c r="I12" s="84"/>
      <c r="J12" s="84"/>
      <c r="K12" s="84" t="s">
        <v>34</v>
      </c>
    </row>
    <row r="13" spans="1:12" ht="4.5" customHeight="1" thickBot="1">
      <c r="A13" s="27"/>
      <c r="B13" s="19"/>
      <c r="C13" s="18"/>
      <c r="D13" s="18"/>
      <c r="E13" s="18"/>
      <c r="F13" s="18"/>
      <c r="G13" s="18"/>
      <c r="H13" s="18"/>
      <c r="I13" s="18"/>
      <c r="J13" s="18"/>
      <c r="K13" s="18"/>
    </row>
    <row r="14" spans="1:12">
      <c r="A14" s="27"/>
    </row>
    <row r="15" spans="1:12">
      <c r="A15" s="26"/>
      <c r="B15" s="40">
        <v>1</v>
      </c>
      <c r="C15" s="20">
        <v>12935.657682300862</v>
      </c>
      <c r="D15" s="20"/>
      <c r="E15" s="20">
        <v>12935.657682300862</v>
      </c>
      <c r="F15" s="20">
        <v>0</v>
      </c>
      <c r="G15" s="20"/>
      <c r="H15" s="20">
        <v>12935.657682300862</v>
      </c>
      <c r="I15" s="20">
        <v>3719.1467837835999</v>
      </c>
      <c r="J15" s="20">
        <v>209.73090143953561</v>
      </c>
      <c r="K15" s="20">
        <v>16864.535367523997</v>
      </c>
      <c r="L15" s="5"/>
    </row>
    <row r="16" spans="1:12">
      <c r="B16" s="12">
        <v>2</v>
      </c>
      <c r="C16" s="20">
        <v>23491.620314093088</v>
      </c>
      <c r="D16" s="21"/>
      <c r="E16" s="20">
        <v>23491.620314093088</v>
      </c>
      <c r="F16" s="20">
        <v>0</v>
      </c>
      <c r="G16" s="21"/>
      <c r="H16" s="20">
        <v>23491.620314093088</v>
      </c>
      <c r="I16" s="20">
        <v>0</v>
      </c>
      <c r="J16" s="20">
        <v>4.9680273861877096</v>
      </c>
      <c r="K16" s="20">
        <v>23496.588341479277</v>
      </c>
      <c r="L16" s="5"/>
    </row>
    <row r="17" spans="1:12">
      <c r="B17" s="12">
        <v>3</v>
      </c>
      <c r="C17" s="20">
        <v>48447.11590529517</v>
      </c>
      <c r="D17" s="21"/>
      <c r="E17" s="20">
        <v>48447.11590529517</v>
      </c>
      <c r="F17" s="20">
        <v>2215.4120166680468</v>
      </c>
      <c r="G17" s="21"/>
      <c r="H17" s="20">
        <v>50662.527921963214</v>
      </c>
      <c r="I17" s="20">
        <v>7708.7428863160158</v>
      </c>
      <c r="J17" s="20">
        <v>3767.3813567076081</v>
      </c>
      <c r="K17" s="20">
        <v>62138.652164986837</v>
      </c>
      <c r="L17" s="5"/>
    </row>
    <row r="18" spans="1:12">
      <c r="B18" s="12">
        <v>4</v>
      </c>
      <c r="C18" s="20">
        <v>12861.685662862283</v>
      </c>
      <c r="D18" s="21"/>
      <c r="E18" s="20">
        <v>12861.685662862283</v>
      </c>
      <c r="F18" s="20">
        <v>0</v>
      </c>
      <c r="G18" s="21"/>
      <c r="H18" s="20">
        <v>12861.685662862283</v>
      </c>
      <c r="I18" s="20">
        <v>39.433795631257837</v>
      </c>
      <c r="J18" s="20">
        <v>679.99445753694624</v>
      </c>
      <c r="K18" s="20">
        <v>13581.113916030487</v>
      </c>
      <c r="L18" s="5"/>
    </row>
    <row r="19" spans="1:12">
      <c r="B19" s="12">
        <v>5</v>
      </c>
      <c r="C19" s="20">
        <v>25026.314151566545</v>
      </c>
      <c r="D19" s="21"/>
      <c r="E19" s="20">
        <v>25026.314151566545</v>
      </c>
      <c r="F19" s="20">
        <v>0</v>
      </c>
      <c r="G19" s="21"/>
      <c r="H19" s="20">
        <v>25026.314151566545</v>
      </c>
      <c r="I19" s="20">
        <v>0</v>
      </c>
      <c r="J19" s="20">
        <v>769.41111389684818</v>
      </c>
      <c r="K19" s="20">
        <v>25795.725265463392</v>
      </c>
      <c r="L19" s="5"/>
    </row>
    <row r="20" spans="1:12">
      <c r="B20" s="12">
        <v>6</v>
      </c>
      <c r="C20" s="20">
        <v>35464.365883612671</v>
      </c>
      <c r="D20" s="21"/>
      <c r="E20" s="20">
        <v>35464.365883612671</v>
      </c>
      <c r="F20" s="20">
        <v>0</v>
      </c>
      <c r="G20" s="21"/>
      <c r="H20" s="20">
        <v>35464.365883612671</v>
      </c>
      <c r="I20" s="20">
        <v>-24928.542476947474</v>
      </c>
      <c r="J20" s="20">
        <v>961.64391958760234</v>
      </c>
      <c r="K20" s="20">
        <v>11497.467326252798</v>
      </c>
      <c r="L20" s="5"/>
    </row>
    <row r="21" spans="1:12">
      <c r="B21" s="12">
        <v>7</v>
      </c>
      <c r="C21" s="20">
        <v>29036.66724770474</v>
      </c>
      <c r="D21" s="21"/>
      <c r="E21" s="20">
        <v>29036.66724770474</v>
      </c>
      <c r="F21" s="20">
        <v>0</v>
      </c>
      <c r="G21" s="21"/>
      <c r="H21" s="20">
        <v>29036.66724770474</v>
      </c>
      <c r="I21" s="20">
        <v>0</v>
      </c>
      <c r="J21" s="20">
        <v>1081.2852044183114</v>
      </c>
      <c r="K21" s="20">
        <v>30117.952452123052</v>
      </c>
      <c r="L21" s="5"/>
    </row>
    <row r="22" spans="1:12">
      <c r="B22" s="12">
        <v>8</v>
      </c>
      <c r="C22" s="20">
        <v>12777.376474884188</v>
      </c>
      <c r="D22" s="21"/>
      <c r="E22" s="20">
        <v>12777.376474884188</v>
      </c>
      <c r="F22" s="20">
        <v>0</v>
      </c>
      <c r="G22" s="21"/>
      <c r="H22" s="20">
        <v>12777.376474884188</v>
      </c>
      <c r="I22" s="20">
        <v>0</v>
      </c>
      <c r="J22" s="20">
        <v>502.74426985451072</v>
      </c>
      <c r="K22" s="20">
        <v>13280.120744738699</v>
      </c>
      <c r="L22" s="5"/>
    </row>
    <row r="23" spans="1:12">
      <c r="B23" s="12">
        <v>9</v>
      </c>
      <c r="C23" s="20">
        <v>17571.330047202897</v>
      </c>
      <c r="D23" s="21"/>
      <c r="E23" s="20">
        <v>17571.330047202897</v>
      </c>
      <c r="F23" s="20">
        <v>0</v>
      </c>
      <c r="G23" s="21"/>
      <c r="H23" s="20">
        <v>17571.330047202897</v>
      </c>
      <c r="I23" s="20">
        <v>0</v>
      </c>
      <c r="J23" s="20">
        <v>299.46574868159934</v>
      </c>
      <c r="K23" s="20">
        <v>17870.795795884496</v>
      </c>
      <c r="L23" s="5"/>
    </row>
    <row r="24" spans="1:12">
      <c r="B24" s="75">
        <v>10</v>
      </c>
      <c r="C24" s="20">
        <v>35541.966300488566</v>
      </c>
      <c r="D24" s="21"/>
      <c r="E24" s="20">
        <v>35541.966300488566</v>
      </c>
      <c r="F24" s="20">
        <v>0</v>
      </c>
      <c r="G24" s="21"/>
      <c r="H24" s="20">
        <v>35541.966300488566</v>
      </c>
      <c r="I24" s="20">
        <v>0</v>
      </c>
      <c r="J24" s="20">
        <v>992.46374948918822</v>
      </c>
      <c r="K24" s="20">
        <v>36534.430049977753</v>
      </c>
      <c r="L24" s="5"/>
    </row>
    <row r="25" spans="1:12">
      <c r="B25" s="12">
        <v>11</v>
      </c>
      <c r="C25" s="20">
        <v>27349.374633788826</v>
      </c>
      <c r="D25" s="21"/>
      <c r="E25" s="20">
        <v>27349.374633788826</v>
      </c>
      <c r="F25" s="20">
        <v>0</v>
      </c>
      <c r="G25" s="21"/>
      <c r="H25" s="20">
        <v>27349.374633788826</v>
      </c>
      <c r="I25" s="20">
        <v>0</v>
      </c>
      <c r="J25" s="20">
        <v>741.38139867268342</v>
      </c>
      <c r="K25" s="20">
        <v>28090.756032461508</v>
      </c>
      <c r="L25" s="5"/>
    </row>
    <row r="26" spans="1:12">
      <c r="B26" s="12">
        <v>12</v>
      </c>
      <c r="C26" s="20">
        <v>10759.513235898505</v>
      </c>
      <c r="D26" s="21"/>
      <c r="E26" s="20">
        <v>10759.513235898505</v>
      </c>
      <c r="F26" s="20">
        <v>0</v>
      </c>
      <c r="G26" s="21"/>
      <c r="H26" s="20">
        <v>10759.513235898505</v>
      </c>
      <c r="I26" s="20">
        <v>0</v>
      </c>
      <c r="J26" s="20">
        <v>0</v>
      </c>
      <c r="K26" s="20">
        <v>10759.513235898505</v>
      </c>
      <c r="L26" s="5"/>
    </row>
    <row r="27" spans="1:12">
      <c r="B27" s="12">
        <v>13</v>
      </c>
      <c r="C27" s="20">
        <v>0</v>
      </c>
      <c r="D27" s="21"/>
      <c r="E27" s="20">
        <v>0</v>
      </c>
      <c r="F27" s="20">
        <v>0</v>
      </c>
      <c r="G27" s="21"/>
      <c r="H27" s="20">
        <v>0</v>
      </c>
      <c r="I27" s="20">
        <v>0</v>
      </c>
      <c r="J27" s="20">
        <v>0</v>
      </c>
      <c r="K27" s="20">
        <v>0</v>
      </c>
      <c r="L27" s="5"/>
    </row>
    <row r="28" spans="1:12" ht="4.5" customHeight="1">
      <c r="C28" s="51"/>
      <c r="D28" s="51"/>
      <c r="E28" s="51"/>
      <c r="F28" s="51"/>
      <c r="G28" s="51"/>
      <c r="H28" s="51"/>
      <c r="I28" s="51"/>
      <c r="J28" s="51"/>
      <c r="K28" s="51"/>
    </row>
    <row r="29" spans="1:12">
      <c r="B29" s="44" t="s">
        <v>4</v>
      </c>
      <c r="C29" s="92">
        <v>291262.98753969837</v>
      </c>
      <c r="D29" s="92"/>
      <c r="E29" s="92">
        <v>291262.98753969837</v>
      </c>
      <c r="F29" s="92">
        <v>2215.4120166680468</v>
      </c>
      <c r="G29" s="92"/>
      <c r="H29" s="92">
        <v>293478.39955636644</v>
      </c>
      <c r="I29" s="92">
        <v>-13461.219011216601</v>
      </c>
      <c r="J29" s="92">
        <v>10010.470147671022</v>
      </c>
      <c r="K29" s="92">
        <v>290027.65069282084</v>
      </c>
    </row>
    <row r="30" spans="1:12" ht="4.5" customHeight="1">
      <c r="A30" s="24"/>
      <c r="B30" s="6"/>
      <c r="C30" s="53"/>
      <c r="D30" s="53"/>
      <c r="E30" s="53"/>
      <c r="F30" s="53"/>
      <c r="G30" s="53"/>
      <c r="H30" s="53"/>
      <c r="I30" s="53"/>
      <c r="J30" s="53"/>
      <c r="K30" s="53"/>
    </row>
    <row r="31" spans="1:12">
      <c r="A31" s="24"/>
    </row>
    <row r="32" spans="1:12">
      <c r="C32" s="52"/>
      <c r="D32" s="52"/>
      <c r="E32" s="52"/>
      <c r="F32" s="52"/>
      <c r="G32" s="52"/>
      <c r="H32" s="52"/>
      <c r="I32" s="52"/>
      <c r="J32" s="52"/>
      <c r="K32" s="52"/>
    </row>
    <row r="33" spans="3:12">
      <c r="C33" s="52"/>
      <c r="D33" s="52"/>
      <c r="E33" s="52"/>
      <c r="F33" s="52"/>
      <c r="G33" s="52"/>
      <c r="H33" s="52"/>
      <c r="I33" s="52"/>
      <c r="J33" s="52"/>
      <c r="K33" s="52"/>
    </row>
    <row r="34" spans="3:12">
      <c r="C34" s="52"/>
      <c r="D34" s="52"/>
      <c r="E34" s="52"/>
      <c r="F34" s="52"/>
      <c r="G34" s="52"/>
      <c r="H34" s="52"/>
      <c r="I34" s="52"/>
      <c r="J34" s="52"/>
      <c r="K34" s="52"/>
      <c r="L34" s="5"/>
    </row>
    <row r="35" spans="3:12">
      <c r="C35" s="52"/>
      <c r="D35" s="52"/>
      <c r="E35" s="52"/>
      <c r="F35" s="52"/>
      <c r="G35" s="52"/>
      <c r="H35" s="52"/>
      <c r="I35" s="52"/>
      <c r="J35" s="52"/>
      <c r="K35" s="52"/>
    </row>
    <row r="36" spans="3:12">
      <c r="C36" s="52"/>
      <c r="D36" s="52"/>
      <c r="E36" s="52"/>
      <c r="F36" s="52"/>
      <c r="G36" s="52"/>
      <c r="H36" s="52"/>
      <c r="I36" s="52"/>
      <c r="J36" s="52"/>
      <c r="K36" s="52"/>
    </row>
    <row r="37" spans="3:12">
      <c r="C37" s="52"/>
      <c r="D37" s="52"/>
      <c r="E37" s="52"/>
      <c r="F37" s="52"/>
      <c r="G37" s="52"/>
      <c r="H37" s="52"/>
      <c r="I37" s="52"/>
      <c r="J37" s="52"/>
      <c r="K37" s="52"/>
    </row>
    <row r="38" spans="3:12">
      <c r="C38" s="52"/>
      <c r="D38" s="52"/>
      <c r="E38" s="52"/>
      <c r="F38" s="52"/>
      <c r="G38" s="52"/>
      <c r="H38" s="52"/>
      <c r="I38" s="52"/>
      <c r="J38" s="52"/>
      <c r="K38" s="52"/>
    </row>
    <row r="39" spans="3:12">
      <c r="C39" s="52"/>
      <c r="D39" s="52"/>
      <c r="E39" s="52"/>
      <c r="F39" s="52"/>
      <c r="G39" s="52"/>
      <c r="H39" s="52"/>
      <c r="I39" s="52"/>
      <c r="J39" s="52"/>
      <c r="K39" s="52"/>
    </row>
    <row r="40" spans="3:12">
      <c r="C40" s="52"/>
      <c r="D40" s="52"/>
      <c r="E40" s="52"/>
      <c r="F40" s="52"/>
      <c r="G40" s="52"/>
      <c r="H40" s="52"/>
      <c r="I40" s="52"/>
      <c r="J40" s="52"/>
      <c r="K40" s="52"/>
    </row>
    <row r="41" spans="3:12">
      <c r="C41" s="52"/>
      <c r="D41" s="52"/>
      <c r="E41" s="52"/>
      <c r="F41" s="52"/>
      <c r="G41" s="52"/>
      <c r="H41" s="52"/>
      <c r="I41" s="52"/>
      <c r="J41" s="52"/>
      <c r="K41" s="52"/>
    </row>
    <row r="42" spans="3:12">
      <c r="C42" s="52"/>
      <c r="D42" s="52"/>
      <c r="E42" s="52"/>
      <c r="F42" s="52"/>
      <c r="G42" s="52"/>
      <c r="H42" s="52"/>
      <c r="I42" s="52"/>
      <c r="J42" s="52"/>
      <c r="K42" s="52"/>
    </row>
    <row r="43" spans="3:12">
      <c r="C43" s="52"/>
      <c r="D43" s="52"/>
      <c r="E43" s="52"/>
      <c r="F43" s="52"/>
      <c r="G43" s="52"/>
      <c r="H43" s="52"/>
      <c r="I43" s="52"/>
      <c r="J43" s="52"/>
      <c r="K43" s="52"/>
    </row>
    <row r="44" spans="3:12">
      <c r="C44" s="52"/>
      <c r="D44" s="52"/>
      <c r="E44" s="52"/>
      <c r="F44" s="52"/>
      <c r="G44" s="52"/>
      <c r="H44" s="52"/>
      <c r="I44" s="52"/>
      <c r="J44" s="52"/>
      <c r="K44" s="52"/>
    </row>
    <row r="45" spans="3:12">
      <c r="C45" s="52"/>
      <c r="D45" s="52"/>
      <c r="E45" s="52"/>
      <c r="F45" s="52"/>
      <c r="G45" s="52"/>
      <c r="H45" s="52"/>
      <c r="I45" s="52"/>
      <c r="J45" s="52"/>
      <c r="K45" s="52"/>
    </row>
    <row r="46" spans="3:12">
      <c r="C46" s="52"/>
      <c r="D46" s="52"/>
      <c r="E46" s="52"/>
      <c r="F46" s="52"/>
      <c r="G46" s="52"/>
      <c r="H46" s="52"/>
      <c r="I46" s="52"/>
      <c r="J46" s="52"/>
      <c r="K46" s="52"/>
    </row>
    <row r="48" spans="3:12">
      <c r="C48" s="98"/>
      <c r="D48" s="98"/>
      <c r="E48" s="98"/>
      <c r="F48" s="98"/>
      <c r="G48" s="98"/>
      <c r="H48" s="98"/>
      <c r="I48" s="98"/>
      <c r="J48" s="98"/>
      <c r="K48" s="98"/>
    </row>
    <row r="49" spans="3:11">
      <c r="C49" s="98"/>
      <c r="D49" s="98"/>
      <c r="E49" s="98"/>
      <c r="F49" s="98"/>
      <c r="G49" s="98"/>
      <c r="H49" s="98"/>
      <c r="I49" s="98"/>
      <c r="J49" s="98"/>
      <c r="K49" s="98"/>
    </row>
    <row r="50" spans="3:11">
      <c r="C50" s="98"/>
      <c r="D50" s="98"/>
      <c r="E50" s="98"/>
      <c r="F50" s="98"/>
      <c r="G50" s="98"/>
      <c r="H50" s="98"/>
      <c r="I50" s="98"/>
      <c r="J50" s="98"/>
      <c r="K50" s="98"/>
    </row>
    <row r="51" spans="3:11">
      <c r="C51" s="98"/>
      <c r="D51" s="98"/>
      <c r="E51" s="98"/>
      <c r="F51" s="98"/>
      <c r="G51" s="98"/>
      <c r="H51" s="98"/>
      <c r="I51" s="98"/>
      <c r="J51" s="98"/>
      <c r="K51" s="98"/>
    </row>
    <row r="52" spans="3:11">
      <c r="C52" s="98"/>
      <c r="D52" s="98"/>
      <c r="E52" s="98"/>
      <c r="F52" s="98"/>
      <c r="G52" s="98"/>
      <c r="H52" s="98"/>
      <c r="I52" s="98"/>
      <c r="J52" s="98"/>
      <c r="K52" s="98"/>
    </row>
    <row r="53" spans="3:11">
      <c r="C53" s="98"/>
      <c r="D53" s="98"/>
      <c r="E53" s="98"/>
      <c r="F53" s="98"/>
      <c r="G53" s="98"/>
      <c r="H53" s="98"/>
      <c r="I53" s="98"/>
      <c r="J53" s="98"/>
      <c r="K53" s="98"/>
    </row>
    <row r="54" spans="3:11">
      <c r="C54" s="98"/>
      <c r="D54" s="98"/>
      <c r="E54" s="98"/>
      <c r="F54" s="98"/>
      <c r="G54" s="98"/>
      <c r="H54" s="98"/>
      <c r="I54" s="98"/>
      <c r="J54" s="98"/>
      <c r="K54" s="98"/>
    </row>
    <row r="55" spans="3:11">
      <c r="C55" s="98"/>
      <c r="D55" s="98"/>
      <c r="E55" s="98"/>
      <c r="F55" s="98"/>
      <c r="G55" s="98"/>
      <c r="H55" s="98"/>
      <c r="I55" s="98"/>
      <c r="J55" s="98"/>
      <c r="K55" s="98"/>
    </row>
    <row r="56" spans="3:11">
      <c r="C56" s="98"/>
      <c r="D56" s="98"/>
      <c r="E56" s="98"/>
      <c r="F56" s="98"/>
      <c r="G56" s="98"/>
      <c r="H56" s="98"/>
      <c r="I56" s="98"/>
      <c r="J56" s="98"/>
      <c r="K56" s="98"/>
    </row>
    <row r="57" spans="3:11">
      <c r="C57" s="98"/>
      <c r="D57" s="98"/>
      <c r="E57" s="98"/>
      <c r="F57" s="98"/>
      <c r="G57" s="98"/>
      <c r="H57" s="98"/>
      <c r="I57" s="98"/>
      <c r="J57" s="98"/>
      <c r="K57" s="98"/>
    </row>
    <row r="58" spans="3:11">
      <c r="C58" s="98"/>
      <c r="D58" s="98"/>
      <c r="E58" s="98"/>
      <c r="F58" s="98"/>
      <c r="G58" s="98"/>
      <c r="H58" s="98"/>
      <c r="I58" s="98"/>
      <c r="J58" s="98"/>
      <c r="K58" s="98"/>
    </row>
    <row r="59" spans="3:11">
      <c r="C59" s="98"/>
      <c r="D59" s="98"/>
      <c r="E59" s="98"/>
      <c r="F59" s="98"/>
      <c r="G59" s="98"/>
      <c r="H59" s="98"/>
      <c r="I59" s="98"/>
      <c r="J59" s="98"/>
      <c r="K59" s="98"/>
    </row>
    <row r="60" spans="3:11">
      <c r="C60" s="98"/>
      <c r="D60" s="98"/>
      <c r="E60" s="98"/>
      <c r="F60" s="98"/>
      <c r="G60" s="98"/>
      <c r="H60" s="98"/>
      <c r="I60" s="98"/>
      <c r="J60" s="98"/>
      <c r="K60" s="98"/>
    </row>
    <row r="61" spans="3:11">
      <c r="C61" s="98"/>
      <c r="D61" s="98"/>
      <c r="E61" s="98"/>
      <c r="F61" s="98"/>
      <c r="G61" s="98"/>
      <c r="H61" s="98"/>
      <c r="I61" s="98"/>
      <c r="J61" s="98"/>
      <c r="K61" s="98"/>
    </row>
    <row r="62" spans="3:11">
      <c r="C62" s="98"/>
      <c r="D62" s="98"/>
      <c r="E62" s="98"/>
      <c r="F62" s="98"/>
      <c r="G62" s="98"/>
      <c r="H62" s="98"/>
      <c r="I62" s="98"/>
      <c r="J62" s="98"/>
      <c r="K62" s="98"/>
    </row>
  </sheetData>
  <printOptions horizontalCentered="1" verticalCentered="1"/>
  <pageMargins left="0.75" right="0.75" top="1" bottom="1" header="0" footer="0"/>
  <pageSetup scale="5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pageSetUpPr fitToPage="1"/>
  </sheetPr>
  <dimension ref="A4:AT70"/>
  <sheetViews>
    <sheetView showGridLines="0" zoomScale="80" zoomScaleNormal="80" workbookViewId="0">
      <selection activeCell="B6" sqref="B6"/>
    </sheetView>
  </sheetViews>
  <sheetFormatPr baseColWidth="10" defaultColWidth="10.28515625" defaultRowHeight="12.75"/>
  <cols>
    <col min="1" max="1" width="9.140625" style="25" customWidth="1"/>
    <col min="2" max="2" width="11.28515625" style="24" customWidth="1"/>
    <col min="3" max="11" width="22.28515625" style="24" customWidth="1"/>
    <col min="12" max="12" width="8.85546875" style="24" customWidth="1"/>
    <col min="13" max="13" width="13.140625" style="24" customWidth="1"/>
    <col min="14" max="14" width="3.28515625" style="24" customWidth="1"/>
    <col min="15" max="15" width="15.7109375" style="24" customWidth="1"/>
    <col min="16" max="16" width="3.140625" style="23" customWidth="1"/>
    <col min="17" max="17" width="11" style="23" customWidth="1"/>
    <col min="18" max="26" width="10.28515625" style="23" customWidth="1"/>
    <col min="27" max="27" width="14.5703125" style="23" customWidth="1"/>
    <col min="28" max="28" width="11.42578125" style="23" customWidth="1"/>
    <col min="29" max="29" width="10.28515625" style="23" customWidth="1"/>
    <col min="30" max="30" width="19.140625" style="23" customWidth="1"/>
    <col min="31" max="31" width="11.42578125" style="23" customWidth="1"/>
    <col min="32" max="32" width="10.28515625" style="23" customWidth="1"/>
    <col min="33" max="33" width="14.5703125" style="23" customWidth="1"/>
    <col min="34" max="34" width="13" style="23" customWidth="1"/>
    <col min="35" max="35" width="10.28515625" style="23" customWidth="1"/>
    <col min="36" max="36" width="14.5703125" style="23" customWidth="1"/>
    <col min="37" max="37" width="13" style="23" customWidth="1"/>
    <col min="38" max="38" width="10.28515625" style="23" customWidth="1"/>
    <col min="39" max="39" width="19.140625" style="23" customWidth="1"/>
    <col min="40" max="40" width="10.85546875" style="23" customWidth="1"/>
    <col min="41" max="41" width="10.28515625" style="23" customWidth="1"/>
    <col min="42" max="42" width="19.140625" style="23" customWidth="1"/>
    <col min="43" max="43" width="13" style="23" customWidth="1"/>
    <col min="44" max="16384" width="10.28515625" style="23"/>
  </cols>
  <sheetData>
    <row r="4" spans="1:12">
      <c r="B4" s="17" t="s">
        <v>42</v>
      </c>
    </row>
    <row r="5" spans="1:12">
      <c r="B5" s="17" t="s">
        <v>84</v>
      </c>
      <c r="C5" s="48"/>
      <c r="D5" s="30"/>
      <c r="E5" s="30"/>
    </row>
    <row r="6" spans="1:12">
      <c r="B6" s="28" t="s">
        <v>150</v>
      </c>
      <c r="C6" s="48"/>
      <c r="D6" s="48"/>
      <c r="E6" s="48"/>
    </row>
    <row r="7" spans="1:12">
      <c r="C7" s="48"/>
      <c r="D7" s="30"/>
      <c r="E7" s="30"/>
    </row>
    <row r="8" spans="1:12" s="25" customFormat="1">
      <c r="B8" s="49"/>
      <c r="C8" s="49"/>
      <c r="D8" s="24"/>
      <c r="E8" s="24"/>
      <c r="F8" s="24"/>
      <c r="G8" s="24"/>
      <c r="H8" s="24"/>
      <c r="I8" s="24"/>
      <c r="J8" s="24"/>
      <c r="K8" s="24"/>
    </row>
    <row r="9" spans="1:12" s="47" customFormat="1" ht="4.5" customHeight="1">
      <c r="A9" s="25"/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1:12" s="25" customFormat="1">
      <c r="B10" s="15" t="s">
        <v>2</v>
      </c>
      <c r="C10" s="84" t="s">
        <v>19</v>
      </c>
      <c r="D10" s="84" t="s">
        <v>20</v>
      </c>
      <c r="E10" s="84" t="s">
        <v>22</v>
      </c>
      <c r="F10" s="84" t="s">
        <v>28</v>
      </c>
      <c r="G10" s="84" t="s">
        <v>21</v>
      </c>
      <c r="H10" s="84" t="s">
        <v>22</v>
      </c>
      <c r="I10" s="85" t="s">
        <v>27</v>
      </c>
      <c r="J10" s="84" t="s">
        <v>29</v>
      </c>
      <c r="K10" s="84" t="s">
        <v>22</v>
      </c>
    </row>
    <row r="11" spans="1:12" s="25" customFormat="1">
      <c r="B11" s="15"/>
      <c r="C11" s="84" t="s">
        <v>23</v>
      </c>
      <c r="D11" s="84" t="s">
        <v>30</v>
      </c>
      <c r="E11" s="84" t="s">
        <v>11</v>
      </c>
      <c r="F11" s="84" t="s">
        <v>32</v>
      </c>
      <c r="G11" s="84" t="s">
        <v>24</v>
      </c>
      <c r="H11" s="84" t="s">
        <v>11</v>
      </c>
      <c r="I11" s="85" t="s">
        <v>31</v>
      </c>
      <c r="J11" s="84" t="s">
        <v>33</v>
      </c>
      <c r="K11" s="84" t="s">
        <v>11</v>
      </c>
    </row>
    <row r="12" spans="1:12" s="25" customFormat="1">
      <c r="B12" s="28"/>
      <c r="C12" s="84" t="s">
        <v>25</v>
      </c>
      <c r="D12" s="84"/>
      <c r="E12" s="84" t="s">
        <v>25</v>
      </c>
      <c r="F12" s="84"/>
      <c r="G12" s="84"/>
      <c r="H12" s="84" t="s">
        <v>35</v>
      </c>
      <c r="I12" s="84"/>
      <c r="J12" s="84"/>
      <c r="K12" s="84" t="s">
        <v>34</v>
      </c>
    </row>
    <row r="13" spans="1:12" s="25" customFormat="1" ht="4.5" customHeight="1" thickBot="1">
      <c r="A13" s="27"/>
      <c r="B13" s="19"/>
      <c r="C13" s="18"/>
      <c r="D13" s="18"/>
      <c r="E13" s="18"/>
      <c r="F13" s="18"/>
      <c r="G13" s="18"/>
      <c r="H13" s="18"/>
      <c r="I13" s="18"/>
      <c r="J13" s="18"/>
      <c r="K13" s="18"/>
    </row>
    <row r="14" spans="1:12" s="25" customFormat="1">
      <c r="A14" s="27"/>
      <c r="B14" s="24"/>
      <c r="C14" s="24"/>
      <c r="D14" s="24"/>
      <c r="E14" s="24"/>
      <c r="F14" s="24"/>
      <c r="G14" s="24"/>
      <c r="H14" s="24"/>
      <c r="I14" s="24"/>
      <c r="J14" s="24"/>
      <c r="K14" s="24"/>
    </row>
    <row r="15" spans="1:12" s="25" customFormat="1">
      <c r="A15" s="26"/>
      <c r="B15" s="40">
        <v>1</v>
      </c>
      <c r="C15" s="20"/>
      <c r="D15" s="20">
        <v>666.64226002886221</v>
      </c>
      <c r="E15" s="20">
        <v>666.64226002886221</v>
      </c>
      <c r="F15" s="20"/>
      <c r="G15" s="20">
        <v>2.4022647025555735</v>
      </c>
      <c r="H15" s="20">
        <v>669.04452473141782</v>
      </c>
      <c r="I15" s="20">
        <v>100.47566852303483</v>
      </c>
      <c r="J15" s="20">
        <v>10.762682007662102</v>
      </c>
      <c r="K15" s="20">
        <v>780.28287526211477</v>
      </c>
      <c r="L15" s="5"/>
    </row>
    <row r="16" spans="1:12" s="25" customFormat="1">
      <c r="B16" s="12">
        <v>2</v>
      </c>
      <c r="C16" s="20"/>
      <c r="D16" s="20">
        <v>2990.0202500207351</v>
      </c>
      <c r="E16" s="20">
        <v>2990.0202500207351</v>
      </c>
      <c r="F16" s="21"/>
      <c r="G16" s="20">
        <v>26.963878163703356</v>
      </c>
      <c r="H16" s="20">
        <v>3016.9841281844383</v>
      </c>
      <c r="I16" s="20">
        <v>47.373941739300513</v>
      </c>
      <c r="J16" s="20">
        <v>2.081966029409031E-3</v>
      </c>
      <c r="K16" s="20">
        <v>3064.3601518897681</v>
      </c>
      <c r="L16" s="5"/>
    </row>
    <row r="17" spans="1:16" s="25" customFormat="1">
      <c r="B17" s="12">
        <v>3</v>
      </c>
      <c r="C17" s="20"/>
      <c r="D17" s="20">
        <v>36316.969116517444</v>
      </c>
      <c r="E17" s="20">
        <v>36316.969116517444</v>
      </c>
      <c r="F17" s="21"/>
      <c r="G17" s="20">
        <v>665.88882299594002</v>
      </c>
      <c r="H17" s="20">
        <v>36982.857939513386</v>
      </c>
      <c r="I17" s="20">
        <v>13294.591121297053</v>
      </c>
      <c r="J17" s="20">
        <v>3675.9466955544699</v>
      </c>
      <c r="K17" s="20">
        <v>53953.395756364909</v>
      </c>
      <c r="L17" s="5"/>
    </row>
    <row r="18" spans="1:16" s="25" customFormat="1">
      <c r="B18" s="12">
        <v>4</v>
      </c>
      <c r="C18" s="20"/>
      <c r="D18" s="20">
        <v>9.871975287768267E-2</v>
      </c>
      <c r="E18" s="20">
        <v>9.871975287768267E-2</v>
      </c>
      <c r="F18" s="21"/>
      <c r="G18" s="20">
        <v>6.0693173022778576E-5</v>
      </c>
      <c r="H18" s="20">
        <v>9.8780446050705448E-2</v>
      </c>
      <c r="I18" s="20">
        <v>1.6195735699072826E-5</v>
      </c>
      <c r="J18" s="20">
        <v>2.0148826138947948E-3</v>
      </c>
      <c r="K18" s="20">
        <v>0.10081152440029932</v>
      </c>
      <c r="L18" s="5"/>
    </row>
    <row r="19" spans="1:16" s="25" customFormat="1">
      <c r="B19" s="12">
        <v>5</v>
      </c>
      <c r="C19" s="20"/>
      <c r="D19" s="20">
        <v>0.38692219397898597</v>
      </c>
      <c r="E19" s="20">
        <v>0.38692219397898597</v>
      </c>
      <c r="F19" s="21"/>
      <c r="G19" s="20">
        <v>0</v>
      </c>
      <c r="H19" s="20">
        <v>0.38692219397898597</v>
      </c>
      <c r="I19" s="20">
        <v>0</v>
      </c>
      <c r="J19" s="20">
        <v>0</v>
      </c>
      <c r="K19" s="20">
        <v>0.38692219397898597</v>
      </c>
      <c r="L19" s="5"/>
    </row>
    <row r="20" spans="1:16" s="25" customFormat="1">
      <c r="B20" s="12">
        <v>6</v>
      </c>
      <c r="C20" s="20"/>
      <c r="D20" s="20">
        <v>185.92564379361102</v>
      </c>
      <c r="E20" s="20">
        <v>185.92564379361102</v>
      </c>
      <c r="F20" s="21"/>
      <c r="G20" s="20">
        <v>0</v>
      </c>
      <c r="H20" s="20">
        <v>185.92564379361102</v>
      </c>
      <c r="I20" s="20">
        <v>0</v>
      </c>
      <c r="J20" s="20">
        <v>0</v>
      </c>
      <c r="K20" s="20">
        <v>185.92564379361102</v>
      </c>
      <c r="L20" s="5"/>
    </row>
    <row r="21" spans="1:16" s="25" customFormat="1">
      <c r="B21" s="12">
        <v>7</v>
      </c>
      <c r="C21" s="20"/>
      <c r="D21" s="20">
        <v>1647.7875108297114</v>
      </c>
      <c r="E21" s="20">
        <v>1647.7875108297114</v>
      </c>
      <c r="F21" s="21"/>
      <c r="G21" s="20">
        <v>0.26836049294498593</v>
      </c>
      <c r="H21" s="20">
        <v>1648.0558713226565</v>
      </c>
      <c r="I21" s="20">
        <v>18.778263461489345</v>
      </c>
      <c r="J21" s="20">
        <v>12.356747482777219</v>
      </c>
      <c r="K21" s="20">
        <v>1679.1908822669229</v>
      </c>
      <c r="L21" s="5"/>
    </row>
    <row r="22" spans="1:16" s="25" customFormat="1">
      <c r="B22" s="12">
        <v>8</v>
      </c>
      <c r="C22" s="20"/>
      <c r="D22" s="20">
        <v>719.90827798384612</v>
      </c>
      <c r="E22" s="20">
        <v>719.90827798384612</v>
      </c>
      <c r="F22" s="21"/>
      <c r="G22" s="20">
        <v>0</v>
      </c>
      <c r="H22" s="20">
        <v>719.90827798384612</v>
      </c>
      <c r="I22" s="20">
        <v>0</v>
      </c>
      <c r="J22" s="20">
        <v>0</v>
      </c>
      <c r="K22" s="20">
        <v>719.90827798384612</v>
      </c>
      <c r="L22" s="5"/>
    </row>
    <row r="23" spans="1:16" s="25" customFormat="1">
      <c r="B23" s="12">
        <v>9</v>
      </c>
      <c r="C23" s="20"/>
      <c r="D23" s="20">
        <v>90.324005207865071</v>
      </c>
      <c r="E23" s="20">
        <v>90.324005207865071</v>
      </c>
      <c r="F23" s="21"/>
      <c r="G23" s="20">
        <v>0</v>
      </c>
      <c r="H23" s="20">
        <v>90.324005207865071</v>
      </c>
      <c r="I23" s="20">
        <v>0</v>
      </c>
      <c r="J23" s="20">
        <v>0</v>
      </c>
      <c r="K23" s="20">
        <v>90.324005207865071</v>
      </c>
      <c r="L23" s="5"/>
    </row>
    <row r="24" spans="1:16" s="25" customFormat="1">
      <c r="B24" s="75">
        <v>10</v>
      </c>
      <c r="C24" s="20"/>
      <c r="D24" s="20">
        <v>2609.3233270581645</v>
      </c>
      <c r="E24" s="20">
        <v>2609.3233270581645</v>
      </c>
      <c r="F24" s="21"/>
      <c r="G24" s="20">
        <v>0</v>
      </c>
      <c r="H24" s="20">
        <v>2609.3233270581645</v>
      </c>
      <c r="I24" s="20">
        <v>0</v>
      </c>
      <c r="J24" s="20">
        <v>12.690931193431101</v>
      </c>
      <c r="K24" s="20">
        <v>2622.0142582515955</v>
      </c>
      <c r="L24" s="5"/>
    </row>
    <row r="25" spans="1:16" s="25" customFormat="1">
      <c r="B25" s="12">
        <v>11</v>
      </c>
      <c r="C25" s="20"/>
      <c r="D25" s="20">
        <v>21.170157643017873</v>
      </c>
      <c r="E25" s="20">
        <v>21.170157643017873</v>
      </c>
      <c r="F25" s="21"/>
      <c r="G25" s="20">
        <v>0</v>
      </c>
      <c r="H25" s="20">
        <v>21.170157643017873</v>
      </c>
      <c r="I25" s="20">
        <v>0</v>
      </c>
      <c r="J25" s="20">
        <v>0</v>
      </c>
      <c r="K25" s="20">
        <v>21.170157643017873</v>
      </c>
      <c r="L25" s="5"/>
    </row>
    <row r="26" spans="1:16" s="25" customFormat="1">
      <c r="B26" s="12">
        <v>12</v>
      </c>
      <c r="C26" s="20"/>
      <c r="D26" s="20">
        <v>0</v>
      </c>
      <c r="E26" s="20">
        <v>0</v>
      </c>
      <c r="F26" s="21"/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5"/>
    </row>
    <row r="27" spans="1:16" s="25" customFormat="1">
      <c r="B27" s="12">
        <v>13</v>
      </c>
      <c r="C27" s="20"/>
      <c r="D27" s="20">
        <v>1441.0454765617401</v>
      </c>
      <c r="E27" s="20">
        <v>1441.0454765617401</v>
      </c>
      <c r="F27" s="21"/>
      <c r="G27" s="20">
        <v>0</v>
      </c>
      <c r="H27" s="20">
        <v>1441.0454765617401</v>
      </c>
      <c r="I27" s="20">
        <v>0</v>
      </c>
      <c r="J27" s="20">
        <v>0</v>
      </c>
      <c r="K27" s="20">
        <v>1441.0454765617401</v>
      </c>
      <c r="L27" s="5"/>
    </row>
    <row r="28" spans="1:16" s="25" customFormat="1" ht="4.5" customHeight="1">
      <c r="B28" s="24"/>
      <c r="C28" s="51"/>
      <c r="D28" s="51"/>
      <c r="E28" s="51"/>
      <c r="F28" s="51"/>
      <c r="G28" s="51"/>
      <c r="H28" s="51"/>
      <c r="I28" s="51"/>
      <c r="J28" s="51"/>
      <c r="K28" s="51"/>
      <c r="L28" s="5"/>
    </row>
    <row r="29" spans="1:16" s="25" customFormat="1">
      <c r="B29" s="44" t="s">
        <v>4</v>
      </c>
      <c r="C29" s="52"/>
      <c r="D29" s="92">
        <v>46689.601667591851</v>
      </c>
      <c r="E29" s="92">
        <v>46689.601667591851</v>
      </c>
      <c r="F29" s="92"/>
      <c r="G29" s="92">
        <v>695.52338704831698</v>
      </c>
      <c r="H29" s="92">
        <v>47385.125054640172</v>
      </c>
      <c r="I29" s="92">
        <v>13461.219011216614</v>
      </c>
      <c r="J29" s="92">
        <v>3711.7611530869835</v>
      </c>
      <c r="K29" s="92">
        <v>64558.105218943769</v>
      </c>
      <c r="L29" s="5"/>
    </row>
    <row r="30" spans="1:16" s="25" customFormat="1" ht="4.5" customHeight="1">
      <c r="A30" s="24"/>
      <c r="B30" s="6"/>
      <c r="C30" s="53"/>
      <c r="D30" s="53"/>
      <c r="E30" s="53"/>
      <c r="F30" s="53"/>
      <c r="G30" s="53"/>
      <c r="H30" s="53"/>
      <c r="I30" s="53"/>
      <c r="J30" s="53"/>
      <c r="K30" s="53"/>
    </row>
    <row r="31" spans="1:16" s="25" customFormat="1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39"/>
    </row>
    <row r="32" spans="1:16">
      <c r="C32" s="52"/>
      <c r="D32" s="52"/>
      <c r="E32" s="52"/>
      <c r="F32" s="52"/>
      <c r="G32" s="52"/>
      <c r="H32" s="52"/>
      <c r="I32" s="52"/>
      <c r="J32" s="52"/>
      <c r="K32" s="52"/>
      <c r="L32" s="17"/>
      <c r="M32" s="52"/>
      <c r="N32" s="17"/>
      <c r="O32" s="52"/>
      <c r="P32" s="24"/>
    </row>
    <row r="33" spans="3:16">
      <c r="D33" s="39"/>
      <c r="E33" s="39"/>
      <c r="F33" s="39"/>
      <c r="G33" s="39"/>
      <c r="H33" s="39"/>
      <c r="I33" s="39"/>
      <c r="J33" s="39"/>
      <c r="K33" s="39"/>
      <c r="P33" s="24"/>
    </row>
    <row r="34" spans="3:16">
      <c r="C34" s="36"/>
      <c r="D34" s="39"/>
      <c r="E34" s="39"/>
      <c r="F34" s="39"/>
      <c r="G34" s="39"/>
      <c r="H34" s="39"/>
      <c r="I34" s="39"/>
      <c r="J34" s="39"/>
      <c r="K34" s="39"/>
      <c r="L34" s="36"/>
      <c r="M34" s="36"/>
      <c r="N34" s="36"/>
      <c r="O34" s="36"/>
      <c r="P34" s="24"/>
    </row>
    <row r="35" spans="3:16">
      <c r="D35" s="39"/>
      <c r="E35" s="39"/>
      <c r="F35" s="39"/>
      <c r="G35" s="39"/>
      <c r="H35" s="39"/>
      <c r="I35" s="39"/>
      <c r="J35" s="39"/>
      <c r="K35" s="39"/>
    </row>
    <row r="36" spans="3:16">
      <c r="D36" s="39"/>
      <c r="E36" s="39"/>
      <c r="F36" s="39"/>
      <c r="G36" s="39"/>
      <c r="H36" s="39"/>
      <c r="I36" s="39"/>
      <c r="J36" s="39"/>
      <c r="K36" s="39"/>
    </row>
    <row r="37" spans="3:16">
      <c r="D37" s="39"/>
      <c r="E37" s="39"/>
      <c r="F37" s="39"/>
      <c r="G37" s="39"/>
      <c r="H37" s="39"/>
      <c r="I37" s="39"/>
      <c r="J37" s="39"/>
      <c r="K37" s="39"/>
    </row>
    <row r="38" spans="3:16">
      <c r="D38" s="39"/>
      <c r="E38" s="39"/>
      <c r="F38" s="39"/>
      <c r="G38" s="39"/>
      <c r="H38" s="39"/>
      <c r="I38" s="39"/>
      <c r="J38" s="39"/>
      <c r="K38" s="39"/>
    </row>
    <row r="39" spans="3:16">
      <c r="D39" s="39"/>
      <c r="E39" s="39"/>
      <c r="F39" s="39"/>
      <c r="G39" s="39"/>
      <c r="H39" s="39"/>
      <c r="I39" s="39"/>
      <c r="J39" s="39"/>
      <c r="K39" s="39"/>
    </row>
    <row r="40" spans="3:16">
      <c r="D40" s="39"/>
      <c r="E40" s="39"/>
      <c r="F40" s="39"/>
      <c r="G40" s="39"/>
      <c r="H40" s="39"/>
      <c r="I40" s="39"/>
      <c r="J40" s="39"/>
      <c r="K40" s="39"/>
    </row>
    <row r="41" spans="3:16">
      <c r="D41" s="39"/>
      <c r="E41" s="39"/>
      <c r="F41" s="39"/>
      <c r="G41" s="39"/>
      <c r="H41" s="39"/>
      <c r="I41" s="39"/>
      <c r="J41" s="39"/>
      <c r="K41" s="39"/>
    </row>
    <row r="42" spans="3:16">
      <c r="D42" s="39"/>
      <c r="E42" s="39"/>
      <c r="F42" s="39"/>
      <c r="G42" s="39"/>
      <c r="H42" s="39"/>
      <c r="I42" s="39"/>
      <c r="J42" s="39"/>
      <c r="K42" s="39"/>
    </row>
    <row r="43" spans="3:16">
      <c r="D43" s="39"/>
      <c r="E43" s="39"/>
      <c r="F43" s="39"/>
      <c r="G43" s="39"/>
      <c r="H43" s="39"/>
      <c r="I43" s="39"/>
      <c r="J43" s="39"/>
      <c r="K43" s="39"/>
    </row>
    <row r="44" spans="3:16">
      <c r="D44" s="39"/>
      <c r="E44" s="39"/>
      <c r="F44" s="39"/>
      <c r="G44" s="39"/>
      <c r="H44" s="39"/>
      <c r="I44" s="39"/>
      <c r="J44" s="39"/>
      <c r="K44" s="39"/>
    </row>
    <row r="45" spans="3:16">
      <c r="D45" s="39"/>
      <c r="E45" s="39"/>
      <c r="F45" s="39"/>
      <c r="G45" s="39"/>
      <c r="H45" s="39"/>
      <c r="I45" s="39"/>
      <c r="J45" s="39"/>
      <c r="K45" s="39"/>
    </row>
    <row r="46" spans="3:16">
      <c r="D46" s="39"/>
      <c r="E46" s="39"/>
      <c r="F46" s="39"/>
      <c r="G46" s="39"/>
      <c r="H46" s="39"/>
      <c r="I46" s="39"/>
      <c r="J46" s="39"/>
      <c r="K46" s="39"/>
    </row>
    <row r="47" spans="3:16">
      <c r="D47" s="39"/>
      <c r="E47" s="39"/>
      <c r="F47" s="39"/>
      <c r="G47" s="39"/>
      <c r="H47" s="39"/>
      <c r="I47" s="39"/>
      <c r="J47" s="39"/>
      <c r="K47" s="39"/>
    </row>
    <row r="48" spans="3:16">
      <c r="D48" s="39"/>
      <c r="E48" s="39"/>
      <c r="F48" s="39"/>
      <c r="G48" s="39"/>
      <c r="H48" s="39"/>
      <c r="I48" s="39"/>
      <c r="J48" s="39"/>
      <c r="K48" s="39"/>
    </row>
    <row r="49" spans="4:46">
      <c r="D49" s="39"/>
      <c r="E49" s="39"/>
      <c r="F49" s="39"/>
      <c r="G49" s="39"/>
      <c r="H49" s="39"/>
      <c r="I49" s="39"/>
      <c r="J49" s="39"/>
      <c r="K49" s="39"/>
    </row>
    <row r="50" spans="4:46">
      <c r="D50" s="39"/>
      <c r="E50" s="39"/>
      <c r="F50" s="39"/>
      <c r="G50" s="39"/>
      <c r="H50" s="39"/>
      <c r="I50" s="39"/>
      <c r="J50" s="39"/>
      <c r="K50" s="39"/>
      <c r="Z50" s="50"/>
      <c r="AR50" s="50"/>
      <c r="AS50" s="50"/>
      <c r="AT50" s="50"/>
    </row>
    <row r="51" spans="4:46">
      <c r="D51" s="39"/>
      <c r="E51" s="39"/>
      <c r="F51" s="39"/>
      <c r="G51" s="39"/>
      <c r="H51" s="39"/>
      <c r="I51" s="39"/>
      <c r="J51" s="39"/>
      <c r="K51" s="39"/>
      <c r="Z51" s="50"/>
      <c r="AR51" s="50"/>
      <c r="AS51" s="50"/>
      <c r="AT51" s="50"/>
    </row>
    <row r="52" spans="4:46">
      <c r="D52" s="39"/>
      <c r="E52" s="39"/>
      <c r="F52" s="39"/>
      <c r="G52" s="39"/>
      <c r="H52" s="39"/>
      <c r="I52" s="39"/>
      <c r="J52" s="39"/>
      <c r="K52" s="39"/>
      <c r="Z52" s="50"/>
      <c r="AR52" s="50"/>
      <c r="AS52" s="50"/>
      <c r="AT52" s="50"/>
    </row>
    <row r="53" spans="4:46">
      <c r="D53" s="39"/>
      <c r="E53" s="39"/>
      <c r="F53" s="39"/>
      <c r="G53" s="39"/>
      <c r="H53" s="39"/>
      <c r="I53" s="39"/>
      <c r="J53" s="39"/>
      <c r="K53" s="39"/>
    </row>
    <row r="54" spans="4:46">
      <c r="D54" s="39"/>
      <c r="E54" s="39"/>
      <c r="F54" s="39"/>
      <c r="G54" s="39"/>
      <c r="H54" s="39"/>
      <c r="I54" s="39"/>
      <c r="J54" s="39"/>
      <c r="K54" s="39"/>
    </row>
    <row r="55" spans="4:46">
      <c r="D55" s="39"/>
      <c r="E55" s="39"/>
      <c r="F55" s="39"/>
      <c r="G55" s="39"/>
      <c r="H55" s="39"/>
      <c r="I55" s="39"/>
      <c r="J55" s="39"/>
      <c r="K55" s="39"/>
    </row>
    <row r="56" spans="4:46">
      <c r="D56" s="39"/>
      <c r="E56" s="39"/>
      <c r="F56" s="39"/>
      <c r="G56" s="39"/>
      <c r="H56" s="39"/>
      <c r="I56" s="39"/>
      <c r="J56" s="39"/>
      <c r="K56" s="39"/>
    </row>
    <row r="57" spans="4:46">
      <c r="D57" s="39"/>
      <c r="E57" s="39"/>
      <c r="F57" s="39"/>
      <c r="G57" s="39"/>
      <c r="H57" s="39"/>
      <c r="I57" s="39"/>
      <c r="J57" s="39"/>
      <c r="K57" s="39"/>
      <c r="AS57" s="13"/>
    </row>
    <row r="58" spans="4:46">
      <c r="D58" s="39"/>
      <c r="E58" s="39"/>
      <c r="F58" s="39"/>
      <c r="G58" s="39"/>
      <c r="H58" s="39"/>
      <c r="I58" s="39"/>
      <c r="J58" s="39"/>
      <c r="K58" s="39"/>
      <c r="AS58" s="13"/>
    </row>
    <row r="59" spans="4:46">
      <c r="D59" s="39"/>
      <c r="E59" s="39"/>
      <c r="F59" s="39"/>
      <c r="G59" s="39"/>
      <c r="H59" s="39"/>
      <c r="I59" s="39"/>
      <c r="J59" s="39"/>
      <c r="K59" s="39"/>
      <c r="AS59" s="13"/>
    </row>
    <row r="60" spans="4:46">
      <c r="D60" s="39"/>
      <c r="E60" s="39"/>
      <c r="F60" s="39"/>
      <c r="G60" s="39"/>
      <c r="H60" s="39"/>
      <c r="I60" s="39"/>
      <c r="J60" s="39"/>
      <c r="K60" s="39"/>
      <c r="AS60" s="13"/>
    </row>
    <row r="61" spans="4:46">
      <c r="D61" s="39"/>
      <c r="E61" s="39"/>
      <c r="F61" s="39"/>
      <c r="G61" s="39"/>
      <c r="H61" s="39"/>
      <c r="I61" s="39"/>
      <c r="J61" s="39"/>
      <c r="K61" s="39"/>
      <c r="AS61" s="13"/>
    </row>
    <row r="62" spans="4:46">
      <c r="D62" s="39"/>
      <c r="E62" s="39"/>
      <c r="F62" s="39"/>
      <c r="G62" s="39"/>
      <c r="H62" s="39"/>
      <c r="I62" s="39"/>
      <c r="J62" s="39"/>
      <c r="K62" s="39"/>
      <c r="AS62" s="13"/>
    </row>
    <row r="63" spans="4:46">
      <c r="D63" s="39"/>
      <c r="E63" s="39"/>
      <c r="F63" s="39"/>
      <c r="G63" s="39"/>
      <c r="H63" s="39"/>
      <c r="I63" s="39"/>
      <c r="J63" s="39"/>
      <c r="K63" s="39"/>
      <c r="AS63" s="13"/>
    </row>
    <row r="64" spans="4:46">
      <c r="D64" s="39"/>
      <c r="AS64" s="13"/>
    </row>
    <row r="65" spans="26:46">
      <c r="AS65" s="13"/>
    </row>
    <row r="66" spans="26:46">
      <c r="AS66" s="13"/>
    </row>
    <row r="67" spans="26:46">
      <c r="AS67" s="13"/>
    </row>
    <row r="68" spans="26:46">
      <c r="AS68" s="13"/>
    </row>
    <row r="69" spans="26:46">
      <c r="AS69" s="13"/>
    </row>
    <row r="70" spans="26:46">
      <c r="Z70" s="50"/>
      <c r="AR70" s="50"/>
      <c r="AS70" s="50"/>
      <c r="AT70" s="50"/>
    </row>
  </sheetData>
  <printOptions horizontalCentered="1" verticalCentered="1"/>
  <pageMargins left="0.75" right="0.75" top="1" bottom="1" header="0" footer="0"/>
  <pageSetup scale="51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pageSetUpPr fitToPage="1"/>
  </sheetPr>
  <dimension ref="A1:AK104"/>
  <sheetViews>
    <sheetView showGridLines="0" zoomScale="80" zoomScaleNormal="80" workbookViewId="0">
      <selection activeCell="B6" sqref="B6"/>
    </sheetView>
  </sheetViews>
  <sheetFormatPr baseColWidth="10" defaultColWidth="11" defaultRowHeight="12.75"/>
  <cols>
    <col min="1" max="1" width="9.140625" style="25" customWidth="1"/>
    <col min="2" max="2" width="9.28515625" style="24" customWidth="1"/>
    <col min="3" max="14" width="13.7109375" style="24" customWidth="1"/>
    <col min="15" max="15" width="13.7109375" style="23" customWidth="1"/>
    <col min="16" max="22" width="10.28515625" style="23" customWidth="1"/>
    <col min="23" max="23" width="19.140625" style="23" customWidth="1"/>
    <col min="24" max="36" width="11.42578125" style="23" customWidth="1"/>
    <col min="37" max="37" width="12.28515625" style="23" customWidth="1"/>
    <col min="38" max="194" width="10.28515625" style="23" customWidth="1"/>
    <col min="195" max="195" width="9.140625" style="23" customWidth="1"/>
    <col min="196" max="196" width="9.28515625" style="23" customWidth="1"/>
    <col min="197" max="197" width="12.5703125" style="23" customWidth="1"/>
    <col min="198" max="16384" width="11" style="23"/>
  </cols>
  <sheetData>
    <row r="1" spans="1:23">
      <c r="O1" s="24"/>
      <c r="P1" s="24"/>
      <c r="Q1" s="24"/>
      <c r="R1" s="24"/>
      <c r="S1" s="24"/>
      <c r="T1" s="24"/>
      <c r="U1" s="24"/>
      <c r="V1" s="24"/>
      <c r="W1" s="24"/>
    </row>
    <row r="4" spans="1:23">
      <c r="B4" s="17" t="s">
        <v>43</v>
      </c>
      <c r="C4" s="30"/>
      <c r="D4" s="30"/>
      <c r="E4" s="30"/>
      <c r="F4" s="30"/>
    </row>
    <row r="5" spans="1:23">
      <c r="B5" s="17" t="s">
        <v>111</v>
      </c>
      <c r="C5" s="31"/>
      <c r="D5" s="30"/>
      <c r="E5" s="30"/>
      <c r="F5" s="30"/>
    </row>
    <row r="6" spans="1:23">
      <c r="B6" s="28" t="s">
        <v>150</v>
      </c>
      <c r="C6" s="31"/>
      <c r="D6" s="31"/>
      <c r="E6" s="31"/>
      <c r="F6" s="31"/>
    </row>
    <row r="7" spans="1:23">
      <c r="B7" s="28"/>
      <c r="C7" s="31"/>
      <c r="D7" s="30"/>
      <c r="E7" s="30"/>
      <c r="F7" s="30"/>
      <c r="O7" s="54"/>
    </row>
    <row r="8" spans="1:23">
      <c r="B8" s="44"/>
      <c r="O8" s="24"/>
    </row>
    <row r="9" spans="1:23" s="26" customFormat="1" ht="4.5" customHeight="1">
      <c r="A9" s="25"/>
      <c r="B9" s="32"/>
      <c r="C9" s="32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23" s="26" customFormat="1" ht="11.25">
      <c r="A10" s="27"/>
      <c r="B10" s="33" t="s">
        <v>2</v>
      </c>
      <c r="C10" s="111" t="s">
        <v>3</v>
      </c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27"/>
    </row>
    <row r="11" spans="1:23" s="26" customFormat="1" ht="12" customHeight="1">
      <c r="A11" s="27"/>
      <c r="B11" s="27"/>
      <c r="C11" s="27">
        <v>1</v>
      </c>
      <c r="D11" s="27">
        <v>2</v>
      </c>
      <c r="E11" s="27">
        <v>3</v>
      </c>
      <c r="F11" s="27">
        <v>4</v>
      </c>
      <c r="G11" s="27">
        <v>5</v>
      </c>
      <c r="H11" s="27">
        <v>6</v>
      </c>
      <c r="I11" s="27">
        <v>7</v>
      </c>
      <c r="J11" s="27">
        <v>8</v>
      </c>
      <c r="K11" s="27">
        <v>9</v>
      </c>
      <c r="L11" s="27">
        <v>10</v>
      </c>
      <c r="M11" s="27">
        <v>11</v>
      </c>
      <c r="N11" s="27">
        <v>12</v>
      </c>
      <c r="O11" s="9" t="s">
        <v>4</v>
      </c>
    </row>
    <row r="12" spans="1:23" s="26" customFormat="1" ht="12.75" customHeight="1" thickBot="1">
      <c r="A12" s="27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18"/>
    </row>
    <row r="13" spans="1:23">
      <c r="A13" s="26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7"/>
    </row>
    <row r="14" spans="1:23">
      <c r="B14" s="40">
        <v>1</v>
      </c>
      <c r="C14" s="8">
        <v>957.42204231934011</v>
      </c>
      <c r="D14" s="8">
        <v>6.4642571271136623E-2</v>
      </c>
      <c r="E14" s="8">
        <v>7392.2699452043071</v>
      </c>
      <c r="F14" s="8">
        <v>38.572531663900079</v>
      </c>
      <c r="G14" s="8">
        <v>7.0206874260005661</v>
      </c>
      <c r="H14" s="8">
        <v>424.86020901085141</v>
      </c>
      <c r="I14" s="8">
        <v>0</v>
      </c>
      <c r="J14" s="8">
        <v>0.56566656381647296</v>
      </c>
      <c r="K14" s="8">
        <v>0</v>
      </c>
      <c r="L14" s="8">
        <v>22.08632263938927</v>
      </c>
      <c r="M14" s="8">
        <v>60.24159063000485</v>
      </c>
      <c r="N14" s="8">
        <v>29.124393403879004</v>
      </c>
      <c r="O14" s="39">
        <v>8932.2280314327581</v>
      </c>
    </row>
    <row r="15" spans="1:23">
      <c r="B15" s="12">
        <v>2</v>
      </c>
      <c r="C15" s="8">
        <v>93.153630551915683</v>
      </c>
      <c r="D15" s="8">
        <v>1536.3800550122871</v>
      </c>
      <c r="E15" s="8">
        <v>3052.0114075578917</v>
      </c>
      <c r="F15" s="8">
        <v>1068.5656368133666</v>
      </c>
      <c r="G15" s="8">
        <v>107.09306706270608</v>
      </c>
      <c r="H15" s="8">
        <v>0.26620579874544925</v>
      </c>
      <c r="I15" s="8">
        <v>7.6142319068131972E-2</v>
      </c>
      <c r="J15" s="8">
        <v>9.0507926809183688E-3</v>
      </c>
      <c r="K15" s="8">
        <v>5.3390694875905574E-3</v>
      </c>
      <c r="L15" s="8">
        <v>1.5033980325840067E-2</v>
      </c>
      <c r="M15" s="8">
        <v>3.4607094536337223E-2</v>
      </c>
      <c r="N15" s="8">
        <v>0.39412847163489739</v>
      </c>
      <c r="O15" s="39">
        <v>5858.0043045246457</v>
      </c>
    </row>
    <row r="16" spans="1:23">
      <c r="B16" s="12">
        <v>3</v>
      </c>
      <c r="C16" s="8">
        <v>3360.5131515737608</v>
      </c>
      <c r="D16" s="8">
        <v>2520.4388498006074</v>
      </c>
      <c r="E16" s="8">
        <v>13997.215826118698</v>
      </c>
      <c r="F16" s="8">
        <v>513.45298965254437</v>
      </c>
      <c r="G16" s="8">
        <v>7476.5037703347198</v>
      </c>
      <c r="H16" s="8">
        <v>4583.3564959905925</v>
      </c>
      <c r="I16" s="8">
        <v>3627.5235362570447</v>
      </c>
      <c r="J16" s="8">
        <v>426.74977145084813</v>
      </c>
      <c r="K16" s="8">
        <v>46.307253212774718</v>
      </c>
      <c r="L16" s="8">
        <v>1011.9689992340913</v>
      </c>
      <c r="M16" s="8">
        <v>2625.7837192834909</v>
      </c>
      <c r="N16" s="8">
        <v>839.59152707663804</v>
      </c>
      <c r="O16" s="39">
        <v>41029.405889985814</v>
      </c>
    </row>
    <row r="17" spans="1:15">
      <c r="B17" s="12">
        <v>4</v>
      </c>
      <c r="C17" s="8">
        <v>112.80178844241203</v>
      </c>
      <c r="D17" s="8">
        <v>1964.0239362678262</v>
      </c>
      <c r="E17" s="8">
        <v>1691.0092771249344</v>
      </c>
      <c r="F17" s="8">
        <v>4222.0732642555431</v>
      </c>
      <c r="G17" s="8">
        <v>91.284361253164704</v>
      </c>
      <c r="H17" s="8">
        <v>540.30981193902642</v>
      </c>
      <c r="I17" s="8">
        <v>278.68906262126728</v>
      </c>
      <c r="J17" s="8">
        <v>57.003161636133292</v>
      </c>
      <c r="K17" s="8">
        <v>90.4083064266581</v>
      </c>
      <c r="L17" s="8">
        <v>135.55458668973102</v>
      </c>
      <c r="M17" s="8">
        <v>481.51800915969716</v>
      </c>
      <c r="N17" s="8">
        <v>560.8347740164362</v>
      </c>
      <c r="O17" s="39">
        <v>10225.510339832832</v>
      </c>
    </row>
    <row r="18" spans="1:15">
      <c r="B18" s="12">
        <v>5</v>
      </c>
      <c r="C18" s="8">
        <v>27.688704374574122</v>
      </c>
      <c r="D18" s="8">
        <v>12.966078042682915</v>
      </c>
      <c r="E18" s="8">
        <v>38.830990988776705</v>
      </c>
      <c r="F18" s="8">
        <v>99.611245017582519</v>
      </c>
      <c r="G18" s="8">
        <v>3193.5457843369163</v>
      </c>
      <c r="H18" s="8">
        <v>260.43760998387</v>
      </c>
      <c r="I18" s="8">
        <v>154.15329608303003</v>
      </c>
      <c r="J18" s="8">
        <v>9.9086685593005903</v>
      </c>
      <c r="K18" s="8">
        <v>2193.3180970105918</v>
      </c>
      <c r="L18" s="8">
        <v>67.561225279686582</v>
      </c>
      <c r="M18" s="8">
        <v>361.44086673788411</v>
      </c>
      <c r="N18" s="8">
        <v>362.83115210154102</v>
      </c>
      <c r="O18" s="39">
        <v>6782.2937185164365</v>
      </c>
    </row>
    <row r="19" spans="1:15">
      <c r="B19" s="12">
        <v>6</v>
      </c>
      <c r="C19" s="8">
        <v>213.50040878204595</v>
      </c>
      <c r="D19" s="8">
        <v>74.95703111560465</v>
      </c>
      <c r="E19" s="8">
        <v>410.78425434074165</v>
      </c>
      <c r="F19" s="8">
        <v>6.3598059067893473</v>
      </c>
      <c r="G19" s="8">
        <v>37.123788226751017</v>
      </c>
      <c r="H19" s="8">
        <v>1548.5977294921004</v>
      </c>
      <c r="I19" s="8">
        <v>762.73921260681914</v>
      </c>
      <c r="J19" s="8">
        <v>36.976505772052946</v>
      </c>
      <c r="K19" s="8">
        <v>22.136213466498809</v>
      </c>
      <c r="L19" s="8">
        <v>300.0886139282826</v>
      </c>
      <c r="M19" s="8">
        <v>424.10239820518302</v>
      </c>
      <c r="N19" s="8">
        <v>86.854599618761796</v>
      </c>
      <c r="O19" s="39">
        <v>3924.220561461631</v>
      </c>
    </row>
    <row r="20" spans="1:15">
      <c r="B20" s="12">
        <v>7</v>
      </c>
      <c r="C20" s="8">
        <v>429.4752743326988</v>
      </c>
      <c r="D20" s="8">
        <v>931.4161323319945</v>
      </c>
      <c r="E20" s="8">
        <v>2827.4663361213593</v>
      </c>
      <c r="F20" s="8">
        <v>269.31211319217965</v>
      </c>
      <c r="G20" s="8">
        <v>282.72364572887977</v>
      </c>
      <c r="H20" s="8">
        <v>3456.6444606158339</v>
      </c>
      <c r="I20" s="8">
        <v>5120.2585687888932</v>
      </c>
      <c r="J20" s="8">
        <v>653.80759849768435</v>
      </c>
      <c r="K20" s="8">
        <v>34.347722364620033</v>
      </c>
      <c r="L20" s="8">
        <v>1005.7261300381633</v>
      </c>
      <c r="M20" s="8">
        <v>504.46684621511872</v>
      </c>
      <c r="N20" s="8">
        <v>494.49166097212213</v>
      </c>
      <c r="O20" s="39">
        <v>16010.136489199547</v>
      </c>
    </row>
    <row r="21" spans="1:15">
      <c r="B21" s="12">
        <v>8</v>
      </c>
      <c r="C21" s="8">
        <v>393.21771288996166</v>
      </c>
      <c r="D21" s="8">
        <v>244.20938352800525</v>
      </c>
      <c r="E21" s="8">
        <v>840.46922046226348</v>
      </c>
      <c r="F21" s="8">
        <v>329.03159761066331</v>
      </c>
      <c r="G21" s="8">
        <v>686.65800286348565</v>
      </c>
      <c r="H21" s="8">
        <v>1152.6816782470678</v>
      </c>
      <c r="I21" s="8">
        <v>602.90029126579964</v>
      </c>
      <c r="J21" s="8">
        <v>1890.3310382453051</v>
      </c>
      <c r="K21" s="8">
        <v>816.22413691396139</v>
      </c>
      <c r="L21" s="8">
        <v>448.92454278652735</v>
      </c>
      <c r="M21" s="8">
        <v>222.39917069994598</v>
      </c>
      <c r="N21" s="8">
        <v>50.920940363447848</v>
      </c>
      <c r="O21" s="39">
        <v>7677.9677158764334</v>
      </c>
    </row>
    <row r="22" spans="1:15">
      <c r="B22" s="12">
        <v>9</v>
      </c>
      <c r="C22" s="8">
        <v>60.102105588494801</v>
      </c>
      <c r="D22" s="8">
        <v>79.500233739104274</v>
      </c>
      <c r="E22" s="8">
        <v>311.30717512664251</v>
      </c>
      <c r="F22" s="8">
        <v>40.002950452821494</v>
      </c>
      <c r="G22" s="8">
        <v>95.422139449087155</v>
      </c>
      <c r="H22" s="8">
        <v>2161.7011279625331</v>
      </c>
      <c r="I22" s="8">
        <v>789.49170657541947</v>
      </c>
      <c r="J22" s="8">
        <v>173.9968009003739</v>
      </c>
      <c r="K22" s="8">
        <v>299.64446978539587</v>
      </c>
      <c r="L22" s="8">
        <v>695.88930890238771</v>
      </c>
      <c r="M22" s="8">
        <v>859.45635365502085</v>
      </c>
      <c r="N22" s="8">
        <v>147.86297171612793</v>
      </c>
      <c r="O22" s="39">
        <v>5714.3773438534081</v>
      </c>
    </row>
    <row r="23" spans="1:15">
      <c r="B23" s="75">
        <v>10</v>
      </c>
      <c r="C23" s="8">
        <v>1558.7234732047095</v>
      </c>
      <c r="D23" s="8">
        <v>3791.0667180502423</v>
      </c>
      <c r="E23" s="8">
        <v>4500.5239439576408</v>
      </c>
      <c r="F23" s="8">
        <v>899.32523660552317</v>
      </c>
      <c r="G23" s="8">
        <v>1700.1979370303686</v>
      </c>
      <c r="H23" s="8">
        <v>4700.9402431324706</v>
      </c>
      <c r="I23" s="8">
        <v>4580.8907645148893</v>
      </c>
      <c r="J23" s="8">
        <v>1996.6071300569511</v>
      </c>
      <c r="K23" s="8">
        <v>413.32232272311046</v>
      </c>
      <c r="L23" s="8">
        <v>4172.5016706384749</v>
      </c>
      <c r="M23" s="8">
        <v>1758.4369149608422</v>
      </c>
      <c r="N23" s="8">
        <v>811.18895725259028</v>
      </c>
      <c r="O23" s="39">
        <v>30883.725312127815</v>
      </c>
    </row>
    <row r="24" spans="1:15">
      <c r="B24" s="12">
        <v>11</v>
      </c>
      <c r="C24" s="8">
        <v>7.4021136868857509</v>
      </c>
      <c r="D24" s="8">
        <v>8.4917168737767046</v>
      </c>
      <c r="E24" s="8">
        <v>34.355257082333786</v>
      </c>
      <c r="F24" s="8">
        <v>8.765265083371318E-2</v>
      </c>
      <c r="G24" s="8">
        <v>10.715099680587555</v>
      </c>
      <c r="H24" s="8">
        <v>48.160434973614251</v>
      </c>
      <c r="I24" s="8">
        <v>109.56735071856913</v>
      </c>
      <c r="J24" s="8">
        <v>20.455101027930379</v>
      </c>
      <c r="K24" s="8">
        <v>0.32984871020015616</v>
      </c>
      <c r="L24" s="8">
        <v>4.5900603105766233</v>
      </c>
      <c r="M24" s="8">
        <v>1010.1491246852461</v>
      </c>
      <c r="N24" s="8">
        <v>41.975810516627696</v>
      </c>
      <c r="O24" s="39">
        <v>1296.2795709171819</v>
      </c>
    </row>
    <row r="25" spans="1:15">
      <c r="B25" s="12">
        <v>12</v>
      </c>
      <c r="C25" s="8">
        <v>3.9229281341100295</v>
      </c>
      <c r="D25" s="8">
        <v>0</v>
      </c>
      <c r="E25" s="8">
        <v>16.715916336601499</v>
      </c>
      <c r="F25" s="8">
        <v>0</v>
      </c>
      <c r="G25" s="8">
        <v>13.394942807725002</v>
      </c>
      <c r="H25" s="8">
        <v>34.080501391594488</v>
      </c>
      <c r="I25" s="8">
        <v>22.23327917705873</v>
      </c>
      <c r="J25" s="8">
        <v>0</v>
      </c>
      <c r="K25" s="8">
        <v>0</v>
      </c>
      <c r="L25" s="8">
        <v>0</v>
      </c>
      <c r="M25" s="8">
        <v>2.1499921642028901</v>
      </c>
      <c r="N25" s="8">
        <v>0</v>
      </c>
      <c r="O25" s="39">
        <v>92.497560011292634</v>
      </c>
    </row>
    <row r="26" spans="1:15">
      <c r="B26" s="12">
        <v>13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39">
        <v>0</v>
      </c>
    </row>
    <row r="27" spans="1:15"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</row>
    <row r="28" spans="1:15">
      <c r="A28" s="24"/>
      <c r="B28" s="44" t="s">
        <v>4</v>
      </c>
      <c r="C28" s="22">
        <v>7217.923333880909</v>
      </c>
      <c r="D28" s="22">
        <v>11163.514777333405</v>
      </c>
      <c r="E28" s="22">
        <v>35112.959550422187</v>
      </c>
      <c r="F28" s="22">
        <v>7486.3950238217467</v>
      </c>
      <c r="G28" s="22">
        <v>13701.683226200392</v>
      </c>
      <c r="H28" s="22">
        <v>18912.036508538302</v>
      </c>
      <c r="I28" s="22">
        <v>16048.523210927859</v>
      </c>
      <c r="J28" s="22">
        <v>5266.4104935030773</v>
      </c>
      <c r="K28" s="22">
        <v>3916.0437096832989</v>
      </c>
      <c r="L28" s="22">
        <v>7864.9064944276361</v>
      </c>
      <c r="M28" s="22">
        <v>8310.1795934911734</v>
      </c>
      <c r="N28" s="22">
        <v>3426.0709155098066</v>
      </c>
      <c r="O28" s="22">
        <v>138426.6468377398</v>
      </c>
    </row>
    <row r="29" spans="1:15" s="4" customFormat="1" ht="6" customHeight="1">
      <c r="A29" s="24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0" spans="1:15">
      <c r="O30" s="93"/>
    </row>
    <row r="31" spans="1:15"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</row>
    <row r="32" spans="1:15"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</row>
    <row r="33" spans="1:37">
      <c r="A33" s="23"/>
      <c r="B33" s="23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</row>
    <row r="34" spans="1:37">
      <c r="A34" s="23"/>
      <c r="B34" s="23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</row>
    <row r="35" spans="1:37">
      <c r="A35" s="23"/>
      <c r="B35" s="23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</row>
    <row r="36" spans="1:37">
      <c r="A36" s="23"/>
      <c r="B36" s="23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</row>
    <row r="37" spans="1:37">
      <c r="A37" s="23"/>
      <c r="B37" s="23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</row>
    <row r="38" spans="1:37">
      <c r="A38" s="23"/>
      <c r="B38" s="23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</row>
    <row r="39" spans="1:37">
      <c r="A39" s="23"/>
      <c r="B39" s="23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</row>
    <row r="40" spans="1:37">
      <c r="A40" s="23"/>
      <c r="B40" s="23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</row>
    <row r="41" spans="1:37">
      <c r="A41" s="23"/>
      <c r="B41" s="23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</row>
    <row r="42" spans="1:37">
      <c r="A42" s="23"/>
      <c r="B42" s="23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</row>
    <row r="43" spans="1:37">
      <c r="A43" s="23"/>
      <c r="B43" s="23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</row>
    <row r="44" spans="1:37">
      <c r="A44" s="23"/>
      <c r="B44" s="23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</row>
    <row r="45" spans="1:37">
      <c r="A45" s="23"/>
      <c r="B45" s="23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</row>
    <row r="46" spans="1:37">
      <c r="A46" s="23"/>
      <c r="B46" s="23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</row>
    <row r="47" spans="1:37">
      <c r="A47" s="23"/>
      <c r="B47" s="23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1:37">
      <c r="A48" s="23"/>
      <c r="B48" s="23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</row>
    <row r="49" spans="3:15" s="23" customFormat="1"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</row>
    <row r="50" spans="3:15" s="23" customFormat="1"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</row>
    <row r="51" spans="3:15" s="23" customFormat="1"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</row>
    <row r="52" spans="3:15" s="23" customFormat="1"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</row>
    <row r="53" spans="3:15" s="23" customFormat="1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</row>
    <row r="54" spans="3:15" s="23" customFormat="1"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</row>
    <row r="55" spans="3:15" s="23" customFormat="1"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3:15" s="23" customFormat="1"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3:15" s="23" customFormat="1"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</row>
    <row r="58" spans="3:15" s="23" customFormat="1"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</row>
    <row r="59" spans="3:15" s="23" customFormat="1"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</row>
    <row r="60" spans="3:15" s="23" customFormat="1"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</row>
    <row r="61" spans="3:15" s="23" customFormat="1"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</row>
    <row r="62" spans="3:15" s="23" customFormat="1"/>
    <row r="63" spans="3:15" s="23" customFormat="1"/>
    <row r="64" spans="3:15" s="23" customFormat="1"/>
    <row r="65" s="23" customFormat="1"/>
    <row r="66" s="23" customFormat="1"/>
    <row r="67" s="23" customFormat="1"/>
    <row r="68" s="23" customFormat="1"/>
    <row r="69" s="23" customFormat="1"/>
    <row r="70" s="23" customFormat="1"/>
    <row r="71" s="23" customFormat="1"/>
    <row r="72" s="23" customFormat="1"/>
    <row r="73" s="23" customFormat="1"/>
    <row r="74" s="23" customFormat="1"/>
    <row r="75" s="23" customFormat="1"/>
    <row r="76" s="23" customFormat="1"/>
    <row r="77" s="23" customFormat="1"/>
    <row r="78" s="23" customFormat="1"/>
    <row r="79" s="23" customFormat="1"/>
    <row r="80" s="23" customFormat="1"/>
    <row r="81" s="23" customFormat="1"/>
    <row r="82" s="23" customFormat="1"/>
    <row r="83" s="23" customFormat="1"/>
    <row r="84" s="23" customFormat="1"/>
    <row r="85" s="23" customFormat="1"/>
    <row r="86" s="23" customFormat="1"/>
    <row r="87" s="23" customFormat="1"/>
    <row r="88" s="23" customFormat="1"/>
    <row r="89" s="23" customFormat="1"/>
    <row r="90" s="23" customFormat="1"/>
    <row r="91" s="23" customFormat="1"/>
    <row r="92" s="23" customFormat="1"/>
    <row r="93" s="23" customFormat="1"/>
    <row r="94" s="23" customFormat="1"/>
    <row r="95" s="23" customFormat="1"/>
    <row r="96" s="23" customFormat="1"/>
    <row r="97" s="23" customFormat="1"/>
    <row r="98" s="23" customFormat="1"/>
    <row r="99" s="23" customFormat="1"/>
    <row r="100" s="23" customFormat="1"/>
    <row r="101" s="23" customFormat="1"/>
    <row r="102" s="23" customFormat="1"/>
    <row r="103" s="23" customFormat="1"/>
    <row r="104" s="23" customFormat="1"/>
  </sheetData>
  <mergeCells count="1">
    <mergeCell ref="C10:N10"/>
  </mergeCells>
  <printOptions horizontalCentered="1" verticalCentered="1"/>
  <pageMargins left="0.75" right="0.75" top="1" bottom="1" header="0" footer="0"/>
  <pageSetup scale="1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>
    <pageSetUpPr fitToPage="1"/>
  </sheetPr>
  <dimension ref="A4:AY91"/>
  <sheetViews>
    <sheetView showGridLines="0" zoomScale="80" zoomScaleNormal="80" workbookViewId="0">
      <selection activeCell="B6" sqref="B6"/>
    </sheetView>
  </sheetViews>
  <sheetFormatPr baseColWidth="10" defaultColWidth="10.28515625" defaultRowHeight="12.75"/>
  <cols>
    <col min="1" max="1" width="9.140625" style="25" customWidth="1"/>
    <col min="2" max="2" width="9.140625" style="24" customWidth="1"/>
    <col min="3" max="3" width="3.28515625" style="24" customWidth="1"/>
    <col min="4" max="12" width="16" style="24" customWidth="1"/>
    <col min="13" max="13" width="9.28515625" style="24" customWidth="1"/>
    <col min="14" max="14" width="11.5703125" style="24" customWidth="1"/>
    <col min="15" max="15" width="13.85546875" style="23" bestFit="1" customWidth="1"/>
    <col min="16" max="16" width="8" style="23" customWidth="1"/>
    <col min="17" max="17" width="10.5703125" style="23" bestFit="1" customWidth="1"/>
    <col min="18" max="18" width="8" style="23" customWidth="1"/>
    <col min="19" max="19" width="10.5703125" style="23" bestFit="1" customWidth="1"/>
    <col min="20" max="25" width="9.28515625" style="23" customWidth="1"/>
    <col min="26" max="27" width="10.28515625" style="23" customWidth="1"/>
    <col min="28" max="28" width="13.85546875" style="23" customWidth="1"/>
    <col min="29" max="29" width="11.42578125" style="23" customWidth="1"/>
    <col min="30" max="37" width="14.5703125" style="23" customWidth="1"/>
    <col min="38" max="38" width="12.42578125" style="23" customWidth="1"/>
    <col min="39" max="42" width="13.7109375" style="23" bestFit="1" customWidth="1"/>
    <col min="43" max="51" width="13" style="23" bestFit="1" customWidth="1"/>
    <col min="52" max="16384" width="10.28515625" style="23"/>
  </cols>
  <sheetData>
    <row r="4" spans="1:16">
      <c r="B4" s="17" t="s">
        <v>44</v>
      </c>
      <c r="C4" s="17"/>
      <c r="D4" s="30"/>
      <c r="E4" s="30"/>
    </row>
    <row r="5" spans="1:16">
      <c r="B5" s="17" t="s">
        <v>93</v>
      </c>
      <c r="C5" s="17"/>
      <c r="D5" s="31"/>
      <c r="E5" s="30"/>
      <c r="F5" s="30"/>
    </row>
    <row r="6" spans="1:16">
      <c r="B6" s="28" t="s">
        <v>150</v>
      </c>
      <c r="C6" s="28"/>
      <c r="D6" s="31"/>
      <c r="E6" s="31"/>
      <c r="F6" s="31"/>
    </row>
    <row r="7" spans="1:16">
      <c r="B7" s="28"/>
      <c r="C7" s="28"/>
      <c r="D7" s="31"/>
      <c r="E7" s="30"/>
      <c r="F7" s="30"/>
    </row>
    <row r="8" spans="1:16">
      <c r="B8" s="44"/>
      <c r="C8" s="44"/>
    </row>
    <row r="9" spans="1:16" s="26" customFormat="1" ht="4.5" customHeight="1">
      <c r="A9" s="25"/>
      <c r="B9" s="32"/>
      <c r="C9" s="32"/>
      <c r="D9" s="29"/>
      <c r="E9" s="29"/>
      <c r="F9" s="29"/>
      <c r="G9" s="29"/>
      <c r="H9" s="29"/>
      <c r="I9" s="29"/>
      <c r="J9" s="29"/>
      <c r="K9" s="29"/>
      <c r="L9" s="29"/>
    </row>
    <row r="10" spans="1:16" s="26" customFormat="1" ht="11.25">
      <c r="A10" s="27"/>
      <c r="B10" s="16"/>
      <c r="C10" s="16"/>
      <c r="D10" s="15"/>
      <c r="E10" s="112" t="s">
        <v>5</v>
      </c>
      <c r="F10" s="112"/>
      <c r="G10" s="112"/>
      <c r="H10" s="112"/>
      <c r="I10" s="112"/>
      <c r="J10" s="112"/>
      <c r="K10" s="112"/>
      <c r="L10" s="84" t="s">
        <v>6</v>
      </c>
      <c r="M10" s="27"/>
      <c r="N10" s="27"/>
    </row>
    <row r="11" spans="1:16" s="26" customFormat="1" ht="11.25">
      <c r="A11" s="27"/>
      <c r="B11" s="15" t="s">
        <v>2</v>
      </c>
      <c r="C11" s="15"/>
      <c r="D11" s="84" t="s">
        <v>7</v>
      </c>
      <c r="E11" s="84" t="s">
        <v>7</v>
      </c>
      <c r="F11" s="84" t="s">
        <v>7</v>
      </c>
      <c r="G11" s="84" t="s">
        <v>7</v>
      </c>
      <c r="H11" s="84" t="s">
        <v>8</v>
      </c>
      <c r="I11" s="84" t="s">
        <v>9</v>
      </c>
      <c r="J11" s="84" t="s">
        <v>10</v>
      </c>
      <c r="K11" s="84" t="s">
        <v>4</v>
      </c>
      <c r="L11" s="84" t="s">
        <v>11</v>
      </c>
      <c r="M11" s="27"/>
      <c r="N11" s="27"/>
    </row>
    <row r="12" spans="1:16" s="26" customFormat="1" ht="11.25">
      <c r="A12" s="27"/>
      <c r="B12" s="15"/>
      <c r="C12" s="15"/>
      <c r="D12" s="84" t="s">
        <v>12</v>
      </c>
      <c r="E12" s="84" t="s">
        <v>13</v>
      </c>
      <c r="F12" s="84" t="s">
        <v>14</v>
      </c>
      <c r="G12" s="84" t="s">
        <v>15</v>
      </c>
      <c r="H12" s="84" t="s">
        <v>16</v>
      </c>
      <c r="I12" s="84" t="s">
        <v>17</v>
      </c>
      <c r="J12" s="15"/>
      <c r="K12" s="15"/>
      <c r="L12" s="15"/>
      <c r="M12" s="27"/>
      <c r="N12" s="27"/>
    </row>
    <row r="13" spans="1:16" s="26" customFormat="1" ht="11.25">
      <c r="B13" s="16"/>
      <c r="C13" s="16"/>
      <c r="D13" s="15"/>
      <c r="E13" s="15"/>
      <c r="F13" s="15"/>
      <c r="G13" s="15"/>
      <c r="H13" s="84" t="s">
        <v>18</v>
      </c>
      <c r="I13" s="15"/>
      <c r="J13" s="15"/>
      <c r="K13" s="15"/>
      <c r="L13" s="15"/>
      <c r="M13" s="27"/>
      <c r="N13" s="27"/>
    </row>
    <row r="14" spans="1:16" s="26" customFormat="1" ht="4.5" customHeight="1" thickBot="1">
      <c r="A14" s="25"/>
      <c r="B14" s="34"/>
      <c r="C14" s="34"/>
      <c r="D14" s="35"/>
      <c r="E14" s="35"/>
      <c r="F14" s="35"/>
      <c r="G14" s="35"/>
      <c r="H14" s="35"/>
      <c r="I14" s="35"/>
      <c r="J14" s="35"/>
      <c r="K14" s="35"/>
      <c r="L14" s="35"/>
    </row>
    <row r="15" spans="1:16" ht="12.75" customHeight="1">
      <c r="B15" s="33"/>
      <c r="C15" s="33"/>
      <c r="D15" s="27"/>
      <c r="E15" s="27"/>
      <c r="F15" s="27"/>
      <c r="G15" s="27"/>
      <c r="H15" s="27"/>
      <c r="I15" s="27"/>
      <c r="J15" s="27"/>
      <c r="L15" s="23"/>
      <c r="M15" s="23"/>
      <c r="N15" s="23"/>
    </row>
    <row r="16" spans="1:16">
      <c r="B16" s="40">
        <v>1</v>
      </c>
      <c r="C16" s="12"/>
      <c r="D16" s="37">
        <v>8932.2280314327581</v>
      </c>
      <c r="E16" s="37">
        <v>4329.1719050787406</v>
      </c>
      <c r="F16" s="37">
        <v>0</v>
      </c>
      <c r="G16" s="37">
        <v>0.99613148800004114</v>
      </c>
      <c r="H16" s="37">
        <v>308.86950544548904</v>
      </c>
      <c r="I16" s="37">
        <v>55.250515834547606</v>
      </c>
      <c r="J16" s="37">
        <v>4018.302153505098</v>
      </c>
      <c r="K16" s="39">
        <v>8712.590211351875</v>
      </c>
      <c r="L16" s="39">
        <v>17644.818242784633</v>
      </c>
      <c r="M16" s="39"/>
      <c r="N16" s="87"/>
      <c r="O16" s="87"/>
      <c r="P16" s="13"/>
    </row>
    <row r="17" spans="1:16">
      <c r="B17" s="12">
        <v>2</v>
      </c>
      <c r="C17" s="12"/>
      <c r="D17" s="37">
        <v>5858.0043045246457</v>
      </c>
      <c r="E17" s="37">
        <v>4.6542673123317613E-5</v>
      </c>
      <c r="F17" s="37">
        <v>0</v>
      </c>
      <c r="G17" s="37">
        <v>0</v>
      </c>
      <c r="H17" s="37">
        <v>0</v>
      </c>
      <c r="I17" s="37">
        <v>-53.170129781331049</v>
      </c>
      <c r="J17" s="37">
        <v>20756.114272078528</v>
      </c>
      <c r="K17" s="39">
        <v>20702.944188839869</v>
      </c>
      <c r="L17" s="39">
        <v>26560.948493364514</v>
      </c>
      <c r="M17" s="39"/>
      <c r="N17" s="87"/>
      <c r="O17" s="87"/>
      <c r="P17" s="13"/>
    </row>
    <row r="18" spans="1:16">
      <c r="B18" s="12">
        <v>3</v>
      </c>
      <c r="C18" s="12"/>
      <c r="D18" s="37">
        <v>41029.405889985814</v>
      </c>
      <c r="E18" s="37">
        <v>47037.8756074169</v>
      </c>
      <c r="F18" s="37">
        <v>0</v>
      </c>
      <c r="G18" s="37">
        <v>120.20032434496645</v>
      </c>
      <c r="H18" s="37">
        <v>12556.746174369364</v>
      </c>
      <c r="I18" s="37">
        <v>-889.30792331402415</v>
      </c>
      <c r="J18" s="37">
        <v>16237.128188645209</v>
      </c>
      <c r="K18" s="39">
        <v>75062.642371462411</v>
      </c>
      <c r="L18" s="39">
        <v>116092.04826144822</v>
      </c>
      <c r="M18" s="39"/>
      <c r="N18" s="87"/>
      <c r="O18" s="87"/>
      <c r="P18" s="13"/>
    </row>
    <row r="19" spans="1:16">
      <c r="B19" s="12">
        <v>4</v>
      </c>
      <c r="C19" s="12"/>
      <c r="D19" s="37">
        <v>10225.510339832832</v>
      </c>
      <c r="E19" s="37">
        <v>3218.4526982513598</v>
      </c>
      <c r="F19" s="37">
        <v>0</v>
      </c>
      <c r="G19" s="37">
        <v>69.62756702099999</v>
      </c>
      <c r="H19" s="37">
        <v>0</v>
      </c>
      <c r="I19" s="37">
        <v>9.8074640899551715E-2</v>
      </c>
      <c r="J19" s="37">
        <v>67.526047808800001</v>
      </c>
      <c r="K19" s="39">
        <v>3355.704387722059</v>
      </c>
      <c r="L19" s="39">
        <v>13581.21472755489</v>
      </c>
      <c r="M19" s="39"/>
      <c r="N19" s="87"/>
      <c r="O19" s="87"/>
      <c r="P19" s="13"/>
    </row>
    <row r="20" spans="1:16">
      <c r="B20" s="12">
        <v>5</v>
      </c>
      <c r="C20" s="12"/>
      <c r="D20" s="37">
        <v>6782.2937185164365</v>
      </c>
      <c r="E20" s="37">
        <v>0</v>
      </c>
      <c r="F20" s="37">
        <v>0</v>
      </c>
      <c r="G20" s="37">
        <v>0</v>
      </c>
      <c r="H20" s="37">
        <v>19013.818469140933</v>
      </c>
      <c r="I20" s="37">
        <v>0</v>
      </c>
      <c r="J20" s="37">
        <v>0</v>
      </c>
      <c r="K20" s="39">
        <v>19013.818469140933</v>
      </c>
      <c r="L20" s="39">
        <v>25796.112187657371</v>
      </c>
      <c r="M20" s="39"/>
      <c r="N20" s="87"/>
      <c r="O20" s="87"/>
      <c r="P20" s="13"/>
    </row>
    <row r="21" spans="1:16">
      <c r="B21" s="12">
        <v>6</v>
      </c>
      <c r="C21" s="12"/>
      <c r="D21" s="37">
        <v>3924.220561461631</v>
      </c>
      <c r="E21" s="37">
        <v>6498.2422144706443</v>
      </c>
      <c r="F21" s="37">
        <v>0</v>
      </c>
      <c r="G21" s="37">
        <v>550.68358877200001</v>
      </c>
      <c r="H21" s="37">
        <v>2.5562885141994229E-13</v>
      </c>
      <c r="I21" s="37">
        <v>0</v>
      </c>
      <c r="J21" s="37">
        <v>710.24660534213228</v>
      </c>
      <c r="K21" s="39">
        <v>7759.1724085847763</v>
      </c>
      <c r="L21" s="39">
        <v>11683.392970046407</v>
      </c>
      <c r="M21" s="39"/>
      <c r="N21" s="87"/>
      <c r="O21" s="87"/>
      <c r="P21" s="13"/>
    </row>
    <row r="22" spans="1:16">
      <c r="B22" s="12">
        <v>7</v>
      </c>
      <c r="C22" s="12"/>
      <c r="D22" s="37">
        <v>16010.136489199547</v>
      </c>
      <c r="E22" s="37">
        <v>11122.509935410148</v>
      </c>
      <c r="F22" s="37">
        <v>0</v>
      </c>
      <c r="G22" s="37">
        <v>11.529399687000005</v>
      </c>
      <c r="H22" s="37">
        <v>2219.8583836594744</v>
      </c>
      <c r="I22" s="37">
        <v>2.7755575615628914E-17</v>
      </c>
      <c r="J22" s="37">
        <v>2433.1091264360389</v>
      </c>
      <c r="K22" s="39">
        <v>15787.006845192662</v>
      </c>
      <c r="L22" s="39">
        <v>31797.143334392211</v>
      </c>
      <c r="M22" s="39"/>
      <c r="N22" s="87"/>
      <c r="O22" s="87"/>
      <c r="P22" s="13"/>
    </row>
    <row r="23" spans="1:16">
      <c r="B23" s="12">
        <v>8</v>
      </c>
      <c r="C23" s="12"/>
      <c r="D23" s="37">
        <v>7677.9677158764334</v>
      </c>
      <c r="E23" s="37">
        <v>5896.4619277704878</v>
      </c>
      <c r="F23" s="37">
        <v>0</v>
      </c>
      <c r="G23" s="37">
        <v>82.832239068999996</v>
      </c>
      <c r="H23" s="37">
        <v>0</v>
      </c>
      <c r="I23" s="37">
        <v>0</v>
      </c>
      <c r="J23" s="37">
        <v>342.76714000662304</v>
      </c>
      <c r="K23" s="39">
        <v>6322.0613068461107</v>
      </c>
      <c r="L23" s="39">
        <v>14000.029022722545</v>
      </c>
      <c r="M23" s="39"/>
      <c r="N23" s="87"/>
      <c r="O23" s="87"/>
      <c r="P23" s="13"/>
    </row>
    <row r="24" spans="1:16">
      <c r="A24" s="76"/>
      <c r="B24" s="75">
        <v>9</v>
      </c>
      <c r="C24" s="75"/>
      <c r="D24" s="37">
        <v>5714.3773438534081</v>
      </c>
      <c r="E24" s="37">
        <v>12056.060765244871</v>
      </c>
      <c r="F24" s="37">
        <v>0</v>
      </c>
      <c r="G24" s="37">
        <v>0</v>
      </c>
      <c r="H24" s="37">
        <v>133.84108375229528</v>
      </c>
      <c r="I24" s="37">
        <v>0</v>
      </c>
      <c r="J24" s="37">
        <v>56.840608241784793</v>
      </c>
      <c r="K24" s="39">
        <v>12246.74245723895</v>
      </c>
      <c r="L24" s="39">
        <v>17961.119801092358</v>
      </c>
      <c r="M24" s="39"/>
      <c r="N24" s="87"/>
      <c r="O24" s="87"/>
      <c r="P24" s="77"/>
    </row>
    <row r="25" spans="1:16">
      <c r="A25" s="76"/>
      <c r="B25" s="75">
        <v>10</v>
      </c>
      <c r="C25" s="75"/>
      <c r="D25" s="37">
        <v>30883.725312127815</v>
      </c>
      <c r="E25" s="37">
        <v>2664.884451645818</v>
      </c>
      <c r="F25" s="37">
        <v>0</v>
      </c>
      <c r="G25" s="37">
        <v>166.52850791200001</v>
      </c>
      <c r="H25" s="37">
        <v>4311.5256470696531</v>
      </c>
      <c r="I25" s="37">
        <v>0</v>
      </c>
      <c r="J25" s="37">
        <v>1129.7803894750057</v>
      </c>
      <c r="K25" s="39">
        <v>8272.718996102476</v>
      </c>
      <c r="L25" s="39">
        <v>39156.44430823029</v>
      </c>
      <c r="M25" s="39"/>
      <c r="N25" s="87"/>
      <c r="O25" s="87"/>
      <c r="P25" s="77"/>
    </row>
    <row r="26" spans="1:16">
      <c r="B26" s="12">
        <v>11</v>
      </c>
      <c r="C26" s="12"/>
      <c r="D26" s="37">
        <v>1296.2795709171819</v>
      </c>
      <c r="E26" s="37">
        <v>13763.282728883465</v>
      </c>
      <c r="F26" s="37">
        <v>1230.1384911673947</v>
      </c>
      <c r="G26" s="37">
        <v>11816.724563894431</v>
      </c>
      <c r="H26" s="37">
        <v>0</v>
      </c>
      <c r="I26" s="37">
        <v>0</v>
      </c>
      <c r="J26" s="37">
        <v>5.5008352440553914</v>
      </c>
      <c r="K26" s="39">
        <v>26815.646619189349</v>
      </c>
      <c r="L26" s="39">
        <v>28111.926190106529</v>
      </c>
      <c r="M26" s="39"/>
      <c r="N26" s="87"/>
      <c r="O26" s="87"/>
      <c r="P26" s="77"/>
    </row>
    <row r="27" spans="1:16">
      <c r="B27" s="12">
        <v>12</v>
      </c>
      <c r="C27" s="12"/>
      <c r="D27" s="37">
        <v>92.497560011292634</v>
      </c>
      <c r="E27" s="37">
        <v>124.19460809519629</v>
      </c>
      <c r="F27" s="37">
        <v>0</v>
      </c>
      <c r="G27" s="37">
        <v>10542.82106779202</v>
      </c>
      <c r="H27" s="37">
        <v>0</v>
      </c>
      <c r="I27" s="37">
        <v>0</v>
      </c>
      <c r="J27" s="37">
        <v>0</v>
      </c>
      <c r="K27" s="39">
        <v>10667.015675887216</v>
      </c>
      <c r="L27" s="39">
        <v>10759.513235898508</v>
      </c>
      <c r="M27" s="39"/>
      <c r="N27" s="87"/>
      <c r="O27" s="87"/>
      <c r="P27" s="77"/>
    </row>
    <row r="28" spans="1:16">
      <c r="A28" s="24"/>
      <c r="B28" s="12">
        <v>13</v>
      </c>
      <c r="C28" s="12"/>
      <c r="D28" s="37">
        <v>0</v>
      </c>
      <c r="E28" s="37">
        <v>-524.08755234904788</v>
      </c>
      <c r="F28" s="37">
        <v>0</v>
      </c>
      <c r="G28" s="37">
        <v>0</v>
      </c>
      <c r="H28" s="37">
        <v>0</v>
      </c>
      <c r="I28" s="37">
        <v>0</v>
      </c>
      <c r="J28" s="37">
        <v>1965.1330289107882</v>
      </c>
      <c r="K28" s="39">
        <v>1441.0454765617403</v>
      </c>
      <c r="L28" s="39">
        <v>1441.0454765617403</v>
      </c>
      <c r="M28" s="39"/>
      <c r="N28" s="87"/>
      <c r="O28" s="87"/>
      <c r="P28" s="50"/>
    </row>
    <row r="29" spans="1:16">
      <c r="A29" s="24"/>
      <c r="D29" s="39"/>
      <c r="E29" s="39"/>
      <c r="F29" s="39"/>
      <c r="G29" s="39"/>
      <c r="H29" s="39"/>
      <c r="I29" s="39"/>
      <c r="J29" s="39"/>
      <c r="K29" s="39"/>
      <c r="L29" s="39"/>
      <c r="N29" s="87"/>
      <c r="O29" s="87"/>
      <c r="P29" s="50"/>
    </row>
    <row r="30" spans="1:16">
      <c r="B30" s="44" t="s">
        <v>4</v>
      </c>
      <c r="C30" s="44"/>
      <c r="D30" s="38">
        <v>138426.6468377398</v>
      </c>
      <c r="E30" s="38">
        <v>106187.04933646125</v>
      </c>
      <c r="F30" s="38">
        <v>1230.1384911673947</v>
      </c>
      <c r="G30" s="38">
        <v>23361.943389980417</v>
      </c>
      <c r="H30" s="38">
        <v>38544.659263437214</v>
      </c>
      <c r="I30" s="38">
        <v>-887.12946261990805</v>
      </c>
      <c r="J30" s="38">
        <v>47722.44839569406</v>
      </c>
      <c r="K30" s="38">
        <v>216159.10941412044</v>
      </c>
      <c r="L30" s="38">
        <v>354585.75625186024</v>
      </c>
      <c r="M30" s="39"/>
      <c r="N30" s="87"/>
      <c r="O30" s="87"/>
      <c r="P30" s="50"/>
    </row>
    <row r="31" spans="1:16" ht="4.5" customHeight="1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O31" s="50"/>
      <c r="P31" s="50"/>
    </row>
    <row r="32" spans="1:16">
      <c r="O32" s="50"/>
      <c r="P32" s="50"/>
    </row>
    <row r="33" spans="1:51">
      <c r="D33" s="39"/>
      <c r="E33" s="39"/>
      <c r="F33" s="39"/>
      <c r="G33" s="39"/>
      <c r="H33" s="39"/>
      <c r="I33" s="39"/>
      <c r="J33" s="39"/>
      <c r="K33" s="39"/>
      <c r="L33" s="39"/>
      <c r="O33" s="50"/>
      <c r="P33" s="50"/>
    </row>
    <row r="34" spans="1:51">
      <c r="D34" s="39"/>
      <c r="E34" s="39"/>
      <c r="F34" s="39"/>
      <c r="G34" s="39"/>
      <c r="H34" s="39"/>
      <c r="I34" s="39"/>
      <c r="J34" s="39"/>
      <c r="K34" s="39"/>
      <c r="L34" s="39"/>
      <c r="O34" s="50"/>
      <c r="P34" s="50"/>
    </row>
    <row r="35" spans="1:51">
      <c r="D35" s="39"/>
      <c r="E35" s="39"/>
      <c r="F35" s="39"/>
      <c r="G35" s="39"/>
      <c r="H35" s="39"/>
      <c r="I35" s="39"/>
      <c r="J35" s="39"/>
      <c r="K35" s="39"/>
      <c r="L35" s="39"/>
      <c r="O35" s="50"/>
      <c r="P35" s="50"/>
    </row>
    <row r="36" spans="1:51" s="24" customFormat="1">
      <c r="A36" s="25"/>
      <c r="D36" s="39"/>
      <c r="E36" s="39"/>
      <c r="F36" s="39"/>
      <c r="G36" s="39"/>
      <c r="H36" s="39"/>
      <c r="I36" s="39"/>
      <c r="J36" s="39"/>
      <c r="K36" s="39"/>
      <c r="L36" s="39"/>
      <c r="O36" s="50"/>
      <c r="P36" s="50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</row>
    <row r="37" spans="1:51" s="24" customFormat="1">
      <c r="A37" s="25"/>
      <c r="D37" s="39"/>
      <c r="E37" s="39"/>
      <c r="F37" s="39"/>
      <c r="G37" s="39"/>
      <c r="H37" s="39"/>
      <c r="I37" s="39"/>
      <c r="J37" s="39"/>
      <c r="K37" s="39"/>
      <c r="L37" s="39"/>
      <c r="O37" s="50"/>
      <c r="P37" s="50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</row>
    <row r="38" spans="1:51">
      <c r="D38" s="39"/>
      <c r="E38" s="39"/>
      <c r="F38" s="39"/>
      <c r="G38" s="39"/>
      <c r="H38" s="39"/>
      <c r="I38" s="39"/>
      <c r="J38" s="39"/>
      <c r="K38" s="39"/>
      <c r="L38" s="39"/>
      <c r="O38" s="50"/>
      <c r="P38" s="50"/>
    </row>
    <row r="39" spans="1:51">
      <c r="D39" s="39"/>
      <c r="E39" s="39"/>
      <c r="F39" s="39"/>
      <c r="G39" s="39"/>
      <c r="H39" s="39"/>
      <c r="I39" s="39"/>
      <c r="J39" s="39"/>
      <c r="K39" s="39"/>
      <c r="L39" s="39"/>
      <c r="O39" s="50"/>
      <c r="P39" s="50"/>
    </row>
    <row r="40" spans="1:51">
      <c r="D40" s="39"/>
      <c r="E40" s="39"/>
      <c r="F40" s="39"/>
      <c r="G40" s="39"/>
      <c r="H40" s="39"/>
      <c r="I40" s="39"/>
      <c r="J40" s="39"/>
      <c r="K40" s="39"/>
      <c r="L40" s="39"/>
      <c r="O40" s="50"/>
      <c r="P40" s="50"/>
    </row>
    <row r="41" spans="1:51">
      <c r="D41" s="39"/>
      <c r="E41" s="39"/>
      <c r="F41" s="39"/>
      <c r="G41" s="39"/>
      <c r="H41" s="39"/>
      <c r="I41" s="39"/>
      <c r="J41" s="39"/>
      <c r="K41" s="39"/>
      <c r="L41" s="39"/>
      <c r="O41" s="50"/>
      <c r="P41" s="50"/>
    </row>
    <row r="42" spans="1:51">
      <c r="D42" s="39"/>
      <c r="E42" s="39"/>
      <c r="F42" s="39"/>
      <c r="G42" s="39"/>
      <c r="H42" s="39"/>
      <c r="I42" s="39"/>
      <c r="J42" s="39"/>
      <c r="K42" s="39"/>
      <c r="L42" s="39"/>
      <c r="O42" s="50"/>
      <c r="P42" s="50"/>
    </row>
    <row r="43" spans="1:51">
      <c r="D43" s="39"/>
      <c r="E43" s="39"/>
      <c r="F43" s="39"/>
      <c r="G43" s="39"/>
      <c r="H43" s="39"/>
      <c r="I43" s="39"/>
      <c r="J43" s="39"/>
      <c r="K43" s="39"/>
      <c r="L43" s="39"/>
    </row>
    <row r="44" spans="1:51">
      <c r="D44" s="39"/>
      <c r="E44" s="39"/>
      <c r="F44" s="39"/>
      <c r="G44" s="39"/>
      <c r="H44" s="39"/>
      <c r="I44" s="39"/>
      <c r="J44" s="39"/>
      <c r="K44" s="39"/>
      <c r="L44" s="39"/>
    </row>
    <row r="45" spans="1:51">
      <c r="D45" s="39"/>
      <c r="E45" s="39"/>
      <c r="F45" s="39"/>
      <c r="G45" s="39"/>
      <c r="H45" s="39"/>
      <c r="I45" s="39"/>
      <c r="J45" s="39"/>
      <c r="K45" s="39"/>
      <c r="L45" s="39"/>
    </row>
    <row r="46" spans="1:51">
      <c r="D46" s="39"/>
      <c r="E46" s="39"/>
      <c r="F46" s="39"/>
      <c r="G46" s="39"/>
      <c r="H46" s="39"/>
      <c r="I46" s="39"/>
      <c r="J46" s="39"/>
      <c r="K46" s="39"/>
      <c r="L46" s="39"/>
    </row>
    <row r="47" spans="1:51">
      <c r="D47" s="39"/>
      <c r="E47" s="39"/>
      <c r="F47" s="39"/>
      <c r="G47" s="39"/>
      <c r="H47" s="39"/>
      <c r="I47" s="39"/>
      <c r="J47" s="39"/>
      <c r="K47" s="39"/>
      <c r="L47" s="39"/>
    </row>
    <row r="49" spans="4:12">
      <c r="D49" s="98"/>
      <c r="E49" s="98"/>
      <c r="F49" s="98"/>
      <c r="G49" s="98"/>
      <c r="H49" s="98"/>
      <c r="I49" s="98"/>
      <c r="J49" s="98"/>
      <c r="K49" s="98"/>
      <c r="L49" s="98"/>
    </row>
    <row r="50" spans="4:12">
      <c r="D50" s="98"/>
      <c r="E50" s="98"/>
      <c r="F50" s="98"/>
      <c r="G50" s="98"/>
      <c r="H50" s="98"/>
      <c r="I50" s="98"/>
      <c r="J50" s="98"/>
      <c r="K50" s="98"/>
      <c r="L50" s="98"/>
    </row>
    <row r="51" spans="4:12">
      <c r="D51" s="98"/>
      <c r="E51" s="98"/>
      <c r="F51" s="98"/>
      <c r="G51" s="98"/>
      <c r="H51" s="98"/>
      <c r="I51" s="98"/>
      <c r="J51" s="98"/>
      <c r="K51" s="98"/>
      <c r="L51" s="98"/>
    </row>
    <row r="52" spans="4:12">
      <c r="D52" s="98"/>
      <c r="E52" s="98"/>
      <c r="F52" s="98"/>
      <c r="G52" s="98"/>
      <c r="H52" s="98"/>
      <c r="I52" s="98"/>
      <c r="J52" s="98"/>
      <c r="K52" s="98"/>
      <c r="L52" s="98"/>
    </row>
    <row r="53" spans="4:12">
      <c r="D53" s="98"/>
      <c r="E53" s="98"/>
      <c r="F53" s="98"/>
      <c r="G53" s="98"/>
      <c r="H53" s="98"/>
      <c r="I53" s="98"/>
      <c r="J53" s="98"/>
      <c r="K53" s="98"/>
      <c r="L53" s="98"/>
    </row>
    <row r="54" spans="4:12">
      <c r="D54" s="98"/>
      <c r="E54" s="98"/>
      <c r="F54" s="98"/>
      <c r="G54" s="98"/>
      <c r="H54" s="98"/>
      <c r="I54" s="98"/>
      <c r="J54" s="98"/>
      <c r="K54" s="98"/>
      <c r="L54" s="98"/>
    </row>
    <row r="55" spans="4:12">
      <c r="D55" s="98"/>
      <c r="E55" s="98"/>
      <c r="F55" s="98"/>
      <c r="G55" s="98"/>
      <c r="H55" s="98"/>
      <c r="I55" s="98"/>
      <c r="J55" s="98"/>
      <c r="K55" s="98"/>
      <c r="L55" s="98"/>
    </row>
    <row r="56" spans="4:12">
      <c r="D56" s="98"/>
      <c r="E56" s="98"/>
      <c r="F56" s="98"/>
      <c r="G56" s="98"/>
      <c r="H56" s="98"/>
      <c r="I56" s="98"/>
      <c r="J56" s="98"/>
      <c r="K56" s="98"/>
      <c r="L56" s="98"/>
    </row>
    <row r="57" spans="4:12">
      <c r="D57" s="98"/>
      <c r="E57" s="98"/>
      <c r="F57" s="98"/>
      <c r="G57" s="98"/>
      <c r="H57" s="98"/>
      <c r="I57" s="98"/>
      <c r="J57" s="98"/>
      <c r="K57" s="98"/>
      <c r="L57" s="98"/>
    </row>
    <row r="58" spans="4:12">
      <c r="D58" s="98"/>
      <c r="E58" s="98"/>
      <c r="F58" s="98"/>
      <c r="G58" s="98"/>
      <c r="H58" s="98"/>
      <c r="I58" s="98"/>
      <c r="J58" s="98"/>
      <c r="K58" s="98"/>
      <c r="L58" s="98"/>
    </row>
    <row r="59" spans="4:12">
      <c r="D59" s="98"/>
      <c r="E59" s="98"/>
      <c r="F59" s="98"/>
      <c r="G59" s="98"/>
      <c r="H59" s="98"/>
      <c r="I59" s="98"/>
      <c r="J59" s="98"/>
      <c r="K59" s="98"/>
      <c r="L59" s="98"/>
    </row>
    <row r="60" spans="4:12">
      <c r="D60" s="98"/>
      <c r="E60" s="98"/>
      <c r="F60" s="98"/>
      <c r="G60" s="98"/>
      <c r="H60" s="98"/>
      <c r="I60" s="98"/>
      <c r="J60" s="98"/>
      <c r="K60" s="98"/>
      <c r="L60" s="98"/>
    </row>
    <row r="61" spans="4:12">
      <c r="D61" s="98"/>
      <c r="E61" s="98"/>
      <c r="F61" s="98"/>
      <c r="G61" s="98"/>
      <c r="H61" s="98"/>
      <c r="I61" s="98"/>
      <c r="J61" s="98"/>
      <c r="K61" s="98"/>
      <c r="L61" s="98"/>
    </row>
    <row r="62" spans="4:12">
      <c r="D62" s="98"/>
      <c r="E62" s="98"/>
      <c r="F62" s="98"/>
      <c r="G62" s="98"/>
      <c r="H62" s="98"/>
      <c r="I62" s="98"/>
      <c r="J62" s="98"/>
      <c r="K62" s="98"/>
      <c r="L62" s="98"/>
    </row>
    <row r="63" spans="4:12">
      <c r="D63" s="98"/>
      <c r="E63" s="98"/>
      <c r="F63" s="98"/>
      <c r="G63" s="98"/>
      <c r="H63" s="98"/>
      <c r="I63" s="98"/>
      <c r="J63" s="98"/>
      <c r="K63" s="98"/>
      <c r="L63" s="98"/>
    </row>
    <row r="68" spans="28:51">
      <c r="AB68" s="25"/>
      <c r="AC68" s="25"/>
    </row>
    <row r="73" spans="28:51"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</row>
    <row r="74" spans="28:51"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</row>
    <row r="75" spans="28:51"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</row>
    <row r="76" spans="28:51"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</row>
    <row r="77" spans="28:51"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</row>
    <row r="78" spans="28:51"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</row>
    <row r="79" spans="28:51"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</row>
    <row r="80" spans="28:51"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</row>
    <row r="81" spans="28:51"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</row>
    <row r="82" spans="28:51"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</row>
    <row r="83" spans="28:51"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</row>
    <row r="84" spans="28:51"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</row>
    <row r="85" spans="28:51"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</row>
    <row r="86" spans="28:51"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</row>
    <row r="87" spans="28:51"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</row>
    <row r="88" spans="28:51"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</row>
    <row r="89" spans="28:51"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</row>
    <row r="90" spans="28:51"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</row>
    <row r="91" spans="28:51"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</row>
  </sheetData>
  <mergeCells count="1">
    <mergeCell ref="E10:K10"/>
  </mergeCells>
  <printOptions horizontalCentered="1" verticalCentered="1"/>
  <pageMargins left="0.75" right="0.75" top="1" bottom="1" header="0" footer="0"/>
  <pageSetup scale="52" orientation="landscape" horizontalDpi="4294967292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21BE06DD1C0C4B881298087FD90F90" ma:contentTypeVersion="0" ma:contentTypeDescription="Crear nuevo documento." ma:contentTypeScope="" ma:versionID="1a08891b58b01cf91fd681435a0fdf5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bba8a198e9bb40c3eeca6d0bd41257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1C2A716-AA9D-4D92-AB6A-1360C75224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535405-D5A4-41A0-B57D-DAB567D42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93DAB14-A717-4B9C-9703-583890CA92E8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23</vt:i4>
      </vt:variant>
    </vt:vector>
  </HeadingPairs>
  <TitlesOfParts>
    <vt:vector size="51" baseType="lpstr">
      <vt:lpstr>Índice</vt:lpstr>
      <vt:lpstr>Glosa</vt:lpstr>
      <vt:lpstr>Chequeo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'1'!Área_de_impresión</vt:lpstr>
      <vt:lpstr>'10'!Área_de_impresión</vt:lpstr>
      <vt:lpstr>'11'!Área_de_impresión</vt:lpstr>
      <vt:lpstr>'12'!Área_de_impresión</vt:lpstr>
      <vt:lpstr>'13'!Área_de_impresión</vt:lpstr>
      <vt:lpstr>'14'!Área_de_impresión</vt:lpstr>
      <vt:lpstr>'15'!Área_de_impresión</vt:lpstr>
      <vt:lpstr>'16'!Área_de_impresión</vt:lpstr>
      <vt:lpstr>'17'!Área_de_impresión</vt:lpstr>
      <vt:lpstr>'18'!Área_de_impresión</vt:lpstr>
      <vt:lpstr>'19'!Área_de_impresión</vt:lpstr>
      <vt:lpstr>'2'!Área_de_impresión</vt:lpstr>
      <vt:lpstr>'20'!Área_de_impresión</vt:lpstr>
      <vt:lpstr>'21'!Área_de_impresión</vt:lpstr>
      <vt:lpstr>'22'!Área_de_impresión</vt:lpstr>
      <vt:lpstr>'24'!Área_de_impresión</vt:lpstr>
      <vt:lpstr>'25'!Área_de_impresión</vt:lpstr>
      <vt:lpstr>'5'!Área_de_impresión</vt:lpstr>
      <vt:lpstr>'6'!Área_de_impresión</vt:lpstr>
      <vt:lpstr>'8'!Área_de_impresión</vt:lpstr>
      <vt:lpstr>'9'!Área_de_impresión</vt:lpstr>
      <vt:lpstr>Glosa!Área_de_impresión</vt:lpstr>
      <vt:lpstr>SAM</vt:lpstr>
    </vt:vector>
  </TitlesOfParts>
  <Company>Banco Central de Chile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admcam</dc:creator>
  <cp:lastModifiedBy>Andrea Contreras P.</cp:lastModifiedBy>
  <dcterms:created xsi:type="dcterms:W3CDTF">2012-03-13T20:18:37Z</dcterms:created>
  <dcterms:modified xsi:type="dcterms:W3CDTF">2019-03-25T17:57:32Z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0x0101009921BE06DD1C0C4B881298087FD90F90</vt:lpwstr>
  </property>
</Properties>
</file>